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kuleuven-my.sharepoint.com/personal/anastasia_dvoryanchikova_student_kuleuven_be/Documents/Desktop/MDA project/Project notes/"/>
    </mc:Choice>
  </mc:AlternateContent>
  <xr:revisionPtr revIDLastSave="4" documentId="13_ncr:1_{34373E2A-84CE-49BA-8D19-258A1381AF71}" xr6:coauthVersionLast="47" xr6:coauthVersionMax="47" xr10:uidLastSave="{2D0869E1-CB8B-4646-B0D5-C18A26A5214C}"/>
  <bookViews>
    <workbookView xWindow="28680" yWindow="-120" windowWidth="29040" windowHeight="15720" xr2:uid="{87935243-AA2B-4B1A-92BC-362D0640AA61}"/>
  </bookViews>
  <sheets>
    <sheet name="Events" sheetId="3" r:id="rId1"/>
    <sheet name="Sheet1" sheetId="4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4" l="1"/>
  <c r="L423" i="3"/>
  <c r="L420" i="3"/>
  <c r="L421" i="3"/>
  <c r="L422" i="3"/>
  <c r="L76" i="3"/>
  <c r="L667" i="3"/>
  <c r="L660" i="3"/>
  <c r="L569" i="3"/>
  <c r="L641" i="3"/>
  <c r="L651" i="3"/>
  <c r="L591" i="3"/>
  <c r="L600" i="3"/>
  <c r="L593" i="3"/>
  <c r="L652" i="3"/>
  <c r="L634" i="3"/>
  <c r="L635" i="3"/>
  <c r="L624" i="3"/>
  <c r="L573" i="3"/>
  <c r="L581" i="3"/>
  <c r="L585" i="3"/>
  <c r="L578" i="3"/>
  <c r="L577" i="3"/>
  <c r="L579" i="3"/>
  <c r="L636" i="3"/>
  <c r="L627" i="3"/>
  <c r="L588" i="3"/>
  <c r="L623" i="3"/>
  <c r="L666" i="3"/>
  <c r="L568" i="3"/>
  <c r="L631" i="3"/>
  <c r="L657" i="3"/>
  <c r="L676" i="3"/>
  <c r="L658" i="3"/>
  <c r="L629" i="3"/>
  <c r="L628" i="3"/>
  <c r="L670" i="3"/>
  <c r="L626" i="3"/>
  <c r="L649" i="3"/>
  <c r="L572" i="3"/>
  <c r="L597" i="3"/>
  <c r="L571" i="3"/>
  <c r="L647" i="3"/>
  <c r="L582" i="3"/>
  <c r="L595" i="3"/>
  <c r="L672" i="3"/>
  <c r="L621" i="3"/>
  <c r="L675" i="3"/>
  <c r="L656" i="3"/>
  <c r="L661" i="3"/>
  <c r="L644" i="3"/>
  <c r="L640" i="3"/>
  <c r="L654" i="3"/>
  <c r="L650" i="3"/>
  <c r="L669" i="3"/>
  <c r="L659" i="3"/>
  <c r="L622" i="3"/>
  <c r="L646" i="3"/>
  <c r="L673" i="3"/>
  <c r="L639" i="3"/>
  <c r="L674" i="3"/>
  <c r="L665" i="3"/>
  <c r="L589" i="3"/>
  <c r="L643" i="3"/>
  <c r="L599" i="3"/>
  <c r="L620" i="3"/>
  <c r="L584" i="3"/>
  <c r="L574" i="3"/>
  <c r="L642" i="3"/>
  <c r="L625" i="3"/>
  <c r="L645" i="3"/>
  <c r="L575" i="3"/>
  <c r="L592" i="3"/>
  <c r="L618" i="3"/>
  <c r="L598" i="3"/>
  <c r="L619" i="3"/>
  <c r="L566" i="3"/>
  <c r="L638" i="3"/>
  <c r="L671" i="3"/>
  <c r="L630" i="3"/>
  <c r="L655" i="3"/>
  <c r="L576" i="3"/>
  <c r="L637" i="3"/>
  <c r="L565" i="3"/>
  <c r="L583" i="3"/>
  <c r="L663" i="3"/>
  <c r="L590" i="3"/>
  <c r="L662" i="3"/>
  <c r="L594" i="3"/>
  <c r="L664" i="3"/>
  <c r="L633" i="3"/>
  <c r="L668" i="3"/>
  <c r="L570" i="3"/>
  <c r="L632" i="3"/>
  <c r="L653" i="3"/>
  <c r="L596" i="3"/>
  <c r="L587" i="3"/>
  <c r="L580" i="3"/>
  <c r="L567" i="3"/>
  <c r="L648" i="3"/>
  <c r="L586" i="3"/>
  <c r="L379" i="3"/>
  <c r="L376" i="3"/>
  <c r="L375" i="3"/>
  <c r="L383" i="3"/>
  <c r="L390" i="3"/>
  <c r="L378" i="3"/>
  <c r="L380" i="3"/>
  <c r="L377" i="3"/>
  <c r="L384" i="3"/>
  <c r="L381" i="3"/>
  <c r="L387" i="3"/>
  <c r="L405" i="3"/>
  <c r="L391" i="3"/>
  <c r="L388" i="3"/>
  <c r="L385" i="3"/>
  <c r="L395" i="3"/>
  <c r="L382" i="3"/>
  <c r="L396" i="3"/>
  <c r="L399" i="3"/>
  <c r="L397" i="3"/>
  <c r="L392" i="3"/>
  <c r="L398" i="3"/>
  <c r="L414" i="3"/>
  <c r="L415" i="3"/>
  <c r="L416" i="3"/>
  <c r="L417" i="3"/>
  <c r="L418" i="3"/>
  <c r="L406" i="3"/>
  <c r="L419" i="3"/>
  <c r="L407" i="3"/>
  <c r="L408" i="3"/>
  <c r="L409" i="3"/>
  <c r="L389" i="3"/>
  <c r="L400" i="3"/>
  <c r="L393" i="3"/>
  <c r="L410" i="3"/>
  <c r="L411" i="3"/>
  <c r="L394" i="3"/>
  <c r="L401" i="3"/>
  <c r="L402" i="3"/>
  <c r="L412" i="3"/>
  <c r="L373" i="3"/>
  <c r="L386" i="3"/>
  <c r="L413" i="3"/>
  <c r="L374" i="3"/>
  <c r="L403" i="3"/>
  <c r="L404" i="3"/>
  <c r="L685" i="3"/>
  <c r="L684" i="3"/>
  <c r="L677" i="3"/>
  <c r="L679" i="3"/>
  <c r="L680" i="3"/>
  <c r="L681" i="3"/>
  <c r="L682" i="3"/>
  <c r="L683" i="3"/>
  <c r="L678" i="3"/>
  <c r="L436" i="3"/>
  <c r="L108" i="3"/>
  <c r="L118" i="3"/>
  <c r="L449" i="3"/>
  <c r="L6" i="3"/>
  <c r="L11" i="3"/>
  <c r="L12" i="3"/>
  <c r="L9" i="3"/>
  <c r="L434" i="3"/>
  <c r="L435" i="3"/>
  <c r="L432" i="3"/>
  <c r="L97" i="3"/>
  <c r="L96" i="3"/>
  <c r="L81" i="3"/>
  <c r="L86" i="3"/>
  <c r="L121" i="3"/>
  <c r="L105" i="3"/>
  <c r="L78" i="3"/>
  <c r="L107" i="3"/>
  <c r="L100" i="3"/>
  <c r="L439" i="3"/>
  <c r="L112" i="3"/>
  <c r="L443" i="3"/>
  <c r="L433" i="3"/>
  <c r="L83" i="3"/>
  <c r="L438" i="3"/>
  <c r="L13" i="3"/>
  <c r="L104" i="3"/>
  <c r="L116" i="3"/>
  <c r="L111" i="3"/>
  <c r="L124" i="3"/>
  <c r="L127" i="3"/>
  <c r="L122" i="3"/>
  <c r="L113" i="3"/>
  <c r="L123" i="3"/>
  <c r="L128" i="3"/>
  <c r="L117" i="3"/>
  <c r="L115" i="3"/>
  <c r="L442" i="3"/>
  <c r="L4" i="3"/>
  <c r="L109" i="3"/>
  <c r="L129" i="3"/>
  <c r="L125" i="3"/>
  <c r="L98" i="3"/>
  <c r="L120" i="3"/>
  <c r="L85" i="3"/>
  <c r="L119" i="3"/>
  <c r="L106" i="3"/>
  <c r="L101" i="3"/>
  <c r="L441" i="3"/>
  <c r="L14" i="3"/>
  <c r="L99" i="3"/>
  <c r="L126" i="3"/>
  <c r="L82" i="3"/>
  <c r="L8" i="3"/>
  <c r="L446" i="3"/>
  <c r="L447" i="3"/>
  <c r="L437" i="3"/>
  <c r="L444" i="3"/>
  <c r="L103" i="3"/>
  <c r="L87" i="3"/>
  <c r="L88" i="3"/>
  <c r="L89" i="3"/>
  <c r="L90" i="3"/>
  <c r="L440" i="3"/>
  <c r="L110" i="3"/>
  <c r="L445" i="3"/>
  <c r="L451" i="3"/>
  <c r="L16" i="3"/>
  <c r="L450" i="3"/>
  <c r="L430" i="3"/>
  <c r="L102" i="3"/>
  <c r="L79" i="3"/>
  <c r="L80" i="3"/>
  <c r="L448" i="3"/>
  <c r="L114" i="3"/>
  <c r="L77" i="3"/>
  <c r="L10" i="3"/>
  <c r="L15" i="3"/>
  <c r="L431" i="3"/>
  <c r="L7" i="3"/>
  <c r="L84" i="3"/>
  <c r="L5" i="3"/>
  <c r="L91" i="3"/>
  <c r="L453" i="3"/>
  <c r="L692" i="3"/>
  <c r="L688" i="3"/>
  <c r="L492" i="3"/>
  <c r="L36" i="3"/>
  <c r="L472" i="3"/>
  <c r="L476" i="3"/>
  <c r="L689" i="3"/>
  <c r="L35" i="3"/>
  <c r="L33" i="3"/>
  <c r="L425" i="3"/>
  <c r="L39" i="3"/>
  <c r="L34" i="3"/>
  <c r="L483" i="3"/>
  <c r="L481" i="3"/>
  <c r="L698" i="3"/>
  <c r="L494" i="3"/>
  <c r="L454" i="3"/>
  <c r="L482" i="3"/>
  <c r="L686" i="3"/>
  <c r="L687" i="3"/>
  <c r="L428" i="3"/>
  <c r="L458" i="3"/>
  <c r="L424" i="3"/>
  <c r="L429" i="3"/>
  <c r="L17" i="3"/>
  <c r="L460" i="3"/>
  <c r="L475" i="3"/>
  <c r="L467" i="3"/>
  <c r="L470" i="3"/>
  <c r="L459" i="3"/>
  <c r="L38" i="3"/>
  <c r="L495" i="3"/>
  <c r="L40" i="3"/>
  <c r="L455" i="3"/>
  <c r="L694" i="3"/>
  <c r="L427" i="3"/>
  <c r="L691" i="3"/>
  <c r="L478" i="3"/>
  <c r="L699" i="3"/>
  <c r="L487" i="3"/>
  <c r="L697" i="3"/>
  <c r="L456" i="3"/>
  <c r="L457" i="3"/>
  <c r="L486" i="3"/>
  <c r="L488" i="3"/>
  <c r="L479" i="3"/>
  <c r="L497" i="3"/>
  <c r="L474" i="3"/>
  <c r="L461" i="3"/>
  <c r="L462" i="3"/>
  <c r="L498" i="3"/>
  <c r="L489" i="3"/>
  <c r="L491" i="3"/>
  <c r="L690" i="3"/>
  <c r="L496" i="3"/>
  <c r="L480" i="3"/>
  <c r="L484" i="3"/>
  <c r="L41" i="3"/>
  <c r="L468" i="3"/>
  <c r="L37" i="3"/>
  <c r="L490" i="3"/>
  <c r="L477" i="3"/>
  <c r="L372" i="3"/>
  <c r="L499" i="3"/>
  <c r="L485" i="3"/>
  <c r="L693" i="3"/>
  <c r="L696" i="3"/>
  <c r="L500" i="3"/>
  <c r="L42" i="3"/>
  <c r="L493" i="3"/>
  <c r="L469" i="3"/>
  <c r="L452" i="3"/>
  <c r="L695" i="3"/>
  <c r="L501" i="3"/>
  <c r="L471" i="3"/>
  <c r="L473" i="3"/>
  <c r="L2" i="3"/>
  <c r="L3" i="3"/>
  <c r="L516" i="3"/>
  <c r="L519" i="3"/>
  <c r="L517" i="3"/>
  <c r="L518" i="3"/>
  <c r="L508" i="3"/>
  <c r="L143" i="3"/>
  <c r="L514" i="3"/>
  <c r="L26" i="3"/>
  <c r="L20" i="3"/>
  <c r="L515" i="3"/>
  <c r="L138" i="3"/>
  <c r="L507" i="3"/>
  <c r="L144" i="3"/>
  <c r="L147" i="3"/>
  <c r="L24" i="3"/>
  <c r="L505" i="3"/>
  <c r="L140" i="3"/>
  <c r="L520" i="3"/>
  <c r="L139" i="3"/>
  <c r="L512" i="3"/>
  <c r="L141" i="3"/>
  <c r="L28" i="3"/>
  <c r="L29" i="3"/>
  <c r="L22" i="3"/>
  <c r="L142" i="3"/>
  <c r="L511" i="3"/>
  <c r="L510" i="3"/>
  <c r="L509" i="3"/>
  <c r="L19" i="3"/>
  <c r="L27" i="3"/>
  <c r="L25" i="3"/>
  <c r="L21" i="3"/>
  <c r="L23" i="3"/>
  <c r="L145" i="3"/>
  <c r="L146" i="3"/>
  <c r="L513" i="3"/>
  <c r="L30" i="3"/>
  <c r="L506" i="3"/>
  <c r="L521" i="3"/>
  <c r="L527" i="3"/>
  <c r="L528" i="3"/>
  <c r="L541" i="3"/>
  <c r="L530" i="3"/>
  <c r="L532" i="3"/>
  <c r="L32" i="3"/>
  <c r="L537" i="3"/>
  <c r="L522" i="3"/>
  <c r="L539" i="3"/>
  <c r="L542" i="3"/>
  <c r="L523" i="3"/>
  <c r="L538" i="3"/>
  <c r="L546" i="3"/>
  <c r="L562" i="3"/>
  <c r="L563" i="3"/>
  <c r="L540" i="3"/>
  <c r="L545" i="3"/>
  <c r="L536" i="3"/>
  <c r="L524" i="3"/>
  <c r="L526" i="3"/>
  <c r="L550" i="3"/>
  <c r="L547" i="3"/>
  <c r="L548" i="3"/>
  <c r="L558" i="3"/>
  <c r="L529" i="3"/>
  <c r="L555" i="3"/>
  <c r="L564" i="3"/>
  <c r="L561" i="3"/>
  <c r="L543" i="3"/>
  <c r="L544" i="3"/>
  <c r="L551" i="3"/>
  <c r="L556" i="3"/>
  <c r="L560" i="3"/>
  <c r="L559" i="3"/>
  <c r="L554" i="3"/>
  <c r="L535" i="3"/>
  <c r="L31" i="3"/>
  <c r="L149" i="3"/>
  <c r="L533" i="3"/>
  <c r="L525" i="3"/>
  <c r="L553" i="3"/>
  <c r="L549" i="3"/>
  <c r="L557" i="3"/>
  <c r="L534" i="3"/>
  <c r="L552" i="3"/>
  <c r="L531" i="3"/>
  <c r="L148" i="3"/>
  <c r="L133" i="3"/>
  <c r="L135" i="3"/>
  <c r="L131" i="3"/>
  <c r="L504" i="3"/>
  <c r="L18" i="3"/>
  <c r="L134" i="3"/>
  <c r="L137" i="3"/>
  <c r="L502" i="3"/>
  <c r="L130" i="3"/>
  <c r="L132" i="3"/>
  <c r="L503" i="3"/>
  <c r="L136" i="3"/>
</calcChain>
</file>

<file path=xl/sharedStrings.xml><?xml version="1.0" encoding="utf-8"?>
<sst xmlns="http://schemas.openxmlformats.org/spreadsheetml/2006/main" count="3655" uniqueCount="576">
  <si>
    <t>Address</t>
  </si>
  <si>
    <t>Lat</t>
  </si>
  <si>
    <t>Long</t>
  </si>
  <si>
    <t>Date</t>
  </si>
  <si>
    <t>Time</t>
  </si>
  <si>
    <t>Organizer</t>
  </si>
  <si>
    <t>Going</t>
  </si>
  <si>
    <t>Interested</t>
  </si>
  <si>
    <t>Respondents</t>
  </si>
  <si>
    <t>Rumba - Roentgen Limiter / Blaame (NYE)</t>
  </si>
  <si>
    <t>Kerkstraat 6, Leuven</t>
  </si>
  <si>
    <t>na</t>
  </si>
  <si>
    <t>Party</t>
  </si>
  <si>
    <t>Rumba</t>
  </si>
  <si>
    <t>Rumba - Pre NYE Rave</t>
  </si>
  <si>
    <t>PLAYGROUND [100% Winter]</t>
  </si>
  <si>
    <t>Rumba - Christmas Rave</t>
  </si>
  <si>
    <t>Rumba - Rival Phocxzan (All Night)</t>
  </si>
  <si>
    <t>OSKYRTH: BLICZ - VOLUNT BARBATI - KENTO - PAKO MARCKX - POLET KOVACHEVA - VINITH</t>
  </si>
  <si>
    <t>Rumba - DIØN</t>
  </si>
  <si>
    <t xml:space="preserve">ABBA POP - Disco Pop Party  </t>
  </si>
  <si>
    <t>Doofpot </t>
  </si>
  <si>
    <t>ABRUPT w/ X&amp;TRICK, BLAAME and more</t>
  </si>
  <si>
    <t>Rumba - Techno Wednesday</t>
  </si>
  <si>
    <t>Rumba - Ghost In The Machine</t>
  </si>
  <si>
    <t>Rumba - Psytox</t>
  </si>
  <si>
    <t>Rumba - PELIN VEDIS / SWART</t>
  </si>
  <si>
    <t>1 EURO TD | One for all and all for one | De Kelten</t>
  </si>
  <si>
    <t>OSKYRTH 1YEAR Labelnight </t>
  </si>
  <si>
    <t>Rumba - Stan Christ / Steve Shaden </t>
  </si>
  <si>
    <t>SCHIZO II</t>
  </si>
  <si>
    <t>Rumba - KØZLØV (Halloween)</t>
  </si>
  <si>
    <t>What-U-On-About with Aphrodite (UK) </t>
  </si>
  <si>
    <t>Stille Disco | Rumba &amp; Co 𝑳𝒆𝒖𝒗𝒆𝒏 **Halloween edition!</t>
  </si>
  <si>
    <t>London Calling - Indie/Rock'n'Roll</t>
  </si>
  <si>
    <t>Rumba - Raxeller</t>
  </si>
  <si>
    <t>Rumba - Vanessa Sukowski</t>
  </si>
  <si>
    <t>Rumba / Rave Alert - Raven is Leven (Student Kick-off)</t>
  </si>
  <si>
    <t>DAS TECHNO. * 3 YEARS *</t>
  </si>
  <si>
    <t>'2DEZIT' Watch Party – The Neon Edition</t>
  </si>
  <si>
    <t>Rumba - VCL (Season Kick-Off)</t>
  </si>
  <si>
    <t>Rumba - NORMATIVE X OBXENE</t>
  </si>
  <si>
    <t>Rumba - KENTO (All Night)</t>
  </si>
  <si>
    <t>Rumba - Go Better</t>
  </si>
  <si>
    <t>Rumba - Academic Techno</t>
  </si>
  <si>
    <t>9 YEARS OF VISION ROOM W/ LUSTA</t>
  </si>
  <si>
    <t>Rumba - SAS</t>
  </si>
  <si>
    <t>Rumba - 2800 Invasion</t>
  </si>
  <si>
    <t>Dyatik Invites: Lara Klart, Lola Jones, Pako Marckx, Kento, Bierto</t>
  </si>
  <si>
    <t>Expel Your Demons </t>
  </si>
  <si>
    <t>Playground [100% SAUNA]</t>
  </si>
  <si>
    <t>Rumba - Resident Night</t>
  </si>
  <si>
    <t>Rumba - Rave Room</t>
  </si>
  <si>
    <t>303Breakstreet's Rave For The Brave</t>
  </si>
  <si>
    <t>Rumba - Sunday Session</t>
  </si>
  <si>
    <t>Noctua x Big Fat Bass</t>
  </si>
  <si>
    <t>Falsive | 3 Years Special</t>
  </si>
  <si>
    <t>Rumba - Aries (All Night)</t>
  </si>
  <si>
    <t>Rumba - DJ Contest</t>
  </si>
  <si>
    <t>Rumba - After Beleuvenissen 3</t>
  </si>
  <si>
    <t>Rumba - DNNS (All Night)</t>
  </si>
  <si>
    <t>OSKYRTH invites JAN VERCAUTEREN, TRIXY, KENTO, PAKO MARCKX, MINOPOLSKA</t>
  </si>
  <si>
    <t>Rumba - After Beleuvenissen 2</t>
  </si>
  <si>
    <t>Rumba - After Beleuvenissen 1</t>
  </si>
  <si>
    <t>Rumba - Giova (All Night)</t>
  </si>
  <si>
    <t>Rumba - DBA (Bday Bash)</t>
  </si>
  <si>
    <t>Rumba - Jef Verrycken (All Night)</t>
  </si>
  <si>
    <t>Rumba - Dimitri Cooman (All Night)</t>
  </si>
  <si>
    <t>Rumba - LEVS</t>
  </si>
  <si>
    <t>London Calling - The End of Exams Edition - Leuven</t>
  </si>
  <si>
    <t>Rumba - After Exams</t>
  </si>
  <si>
    <t>Rumba - Pako Marckx (All Night)</t>
  </si>
  <si>
    <t>Rumba - Skov Bowden</t>
  </si>
  <si>
    <t>Rumba - After Sunday</t>
  </si>
  <si>
    <t>DAS TECHNO. invites DANIELA HENSEL (Ger)</t>
  </si>
  <si>
    <t>D(RUM&amp;BA)SS 2</t>
  </si>
  <si>
    <t>Rumba Resident Night</t>
  </si>
  <si>
    <t>Rumba - Angy Kore b2b Gabriel Padrevita</t>
  </si>
  <si>
    <t>Revenance: The First Seance</t>
  </si>
  <si>
    <t>Rumba - Retro Night</t>
  </si>
  <si>
    <t>WAAN III w/ Brecc &amp; Axel Picodot | BLACK PLAGUE SHOWCASE</t>
  </si>
  <si>
    <t>Project TakeOff</t>
  </si>
  <si>
    <t>Oskyrth presents: WNDRLST, D.N.P, KENTO, MINOPOLSKA, OTIN</t>
  </si>
  <si>
    <t>Gimme Gimme ABBA Disco - Leuven</t>
  </si>
  <si>
    <t>Rumba - DYEN</t>
  </si>
  <si>
    <t>Vunzige Deuntjes Leuven | Rumba</t>
  </si>
  <si>
    <t>London Calling - Last One - Leuven</t>
  </si>
  <si>
    <t>Rumba - D.N.S</t>
  </si>
  <si>
    <t>Disrupt The Surge presents MORSURE</t>
  </si>
  <si>
    <t>GIMME GIMME GIMME ABBA Party - Leuven</t>
  </si>
  <si>
    <t>Stille Disco | Rumba &amp; Co 𝑳𝒆𝒖𝒗𝒆𝒏 *nog tickets aan de deur!</t>
  </si>
  <si>
    <t>KELTORI AWARDS</t>
  </si>
  <si>
    <t>ALLONE - HIVEMIND</t>
  </si>
  <si>
    <t>OPTIONS invites STEVE SLIGHT &amp; NAETHAN</t>
  </si>
  <si>
    <t>D(RUM&amp;BA)SS</t>
  </si>
  <si>
    <t>Rumba - Jan Vercauteren </t>
  </si>
  <si>
    <t>London Calling 7 Years Anniversary - Leuven</t>
  </si>
  <si>
    <t>DISNEY FAC</t>
  </si>
  <si>
    <t>Kiekenstraat 6, Leuven</t>
  </si>
  <si>
    <t>Falsive w/ Noneoftheabove &amp; more.</t>
  </si>
  <si>
    <t>HARD TECHNO NIGHT W/ DNNS x LEKKE</t>
  </si>
  <si>
    <t>NLTWomen? - SYMØNE (ST PATRICK'S Weekend)</t>
  </si>
  <si>
    <t>Happy Hippie Party by ESN Leuven</t>
  </si>
  <si>
    <t>WAAN II - RESIDENT EDITION</t>
  </si>
  <si>
    <t>LIGHT IT UP FAC</t>
  </si>
  <si>
    <t>Stille Disco | Rumba &amp; Co 𝑳𝒆𝒖𝒗𝒆𝒏 *laatste kaarten aan de deur!</t>
  </si>
  <si>
    <t>UNITED</t>
  </si>
  <si>
    <t>FACNAVAL | DE KELTEN</t>
  </si>
  <si>
    <t>Ithica Records presents: SHADYM, N.O.B.A, KENTO b2b PAKO MARCKX, NADINE</t>
  </si>
  <si>
    <t>APRES SKI TD | DE KELTEN</t>
  </si>
  <si>
    <t>Disrupt The Surge presents 6EJOU B2B BSLS</t>
  </si>
  <si>
    <t>What-U-On-About with Skeptical (Exit, UK) and more</t>
  </si>
  <si>
    <t>Vunzige Deuntjes Leuven | Rumba w/ Faisal</t>
  </si>
  <si>
    <t>SCREW YOU FAC</t>
  </si>
  <si>
    <t>RUMBA &amp; AFTR - OPENING</t>
  </si>
  <si>
    <t>Ronden prijzen party</t>
  </si>
  <si>
    <t>Oude Markt 3, Leuven</t>
  </si>
  <si>
    <t>Ambiorix</t>
  </si>
  <si>
    <t>Ronden prijzen party 2</t>
  </si>
  <si>
    <t>Ronden prijzen party 3</t>
  </si>
  <si>
    <t>13/04/2022</t>
  </si>
  <si>
    <t>Ronden prijzen party: the final edition with birthday promotion</t>
  </si>
  <si>
    <t>14/04/2022</t>
  </si>
  <si>
    <t>Breek de studieweek met ronde prijzen en verjaardagspromo</t>
  </si>
  <si>
    <t>Breek de studieweek met ronde prijzen</t>
  </si>
  <si>
    <t>Breek de studieweek, thursday edition! met ronde prijzen</t>
  </si>
  <si>
    <t>15/06/2022</t>
  </si>
  <si>
    <t>16/06/2022</t>
  </si>
  <si>
    <t>Breek de studieweek, end of exams</t>
  </si>
  <si>
    <t>22/06/2022</t>
  </si>
  <si>
    <t>Ladies night @ Ambiorix</t>
  </si>
  <si>
    <t>26/07/2022</t>
  </si>
  <si>
    <t>Breek de week @ Ambiorix</t>
  </si>
  <si>
    <t>27/07/2022</t>
  </si>
  <si>
    <t>Tequila Thursday @ Ambiorix</t>
  </si>
  <si>
    <t>28/07/2022</t>
  </si>
  <si>
    <t>Ladies Night @ Ambiorix</t>
  </si>
  <si>
    <t>16/08/2022</t>
  </si>
  <si>
    <t>17/08/2022</t>
  </si>
  <si>
    <t>18/08/2022</t>
  </si>
  <si>
    <t>Ladies Night @ AMBIORIX</t>
  </si>
  <si>
    <t>23/08/2022</t>
  </si>
  <si>
    <t>24/08/2022</t>
  </si>
  <si>
    <t>30/08/2022</t>
  </si>
  <si>
    <t>31/08/2022</t>
  </si>
  <si>
    <t>Ladies night @AMBIORIX</t>
  </si>
  <si>
    <t>20/09/2022</t>
  </si>
  <si>
    <t>Welkom Home Students! Kick-Off</t>
  </si>
  <si>
    <t>25/09/2022</t>
  </si>
  <si>
    <t>28/09/2022</t>
  </si>
  <si>
    <t>19/10/2022</t>
  </si>
  <si>
    <t>26/10/2022</t>
  </si>
  <si>
    <t>16/11/2022</t>
  </si>
  <si>
    <t>België - Canada @ Ambiorix</t>
  </si>
  <si>
    <t>23/11/2022</t>
  </si>
  <si>
    <t>België - Marokko @ Ambiorix</t>
  </si>
  <si>
    <t>27/11/2022</t>
  </si>
  <si>
    <t>30/11/2022</t>
  </si>
  <si>
    <t>België - Kroatië @ Ambiorix</t>
  </si>
  <si>
    <t>14/12/2022</t>
  </si>
  <si>
    <t>t Archief presents: New Year’s Eve!</t>
  </si>
  <si>
    <t>Zeelstraat 1, Leuven</t>
  </si>
  <si>
    <t>31/12/2022</t>
  </si>
  <si>
    <t>t Archief</t>
  </si>
  <si>
    <t>Halloween @ 't Archief</t>
  </si>
  <si>
    <t>31/10/2022</t>
  </si>
  <si>
    <t>‘t ARCHIEF PRESENTS: END OF SUMMER - HAWAIIAN PARTY</t>
  </si>
  <si>
    <t>1 Jaar heropening</t>
  </si>
  <si>
    <t>Fluo night - Hosted by RedBull</t>
  </si>
  <si>
    <t>21/04/2022</t>
  </si>
  <si>
    <t>Kermis</t>
  </si>
  <si>
    <t>Ladeuzeplein</t>
  </si>
  <si>
    <t>City of Leuven</t>
  </si>
  <si>
    <t>Kerstmis</t>
  </si>
  <si>
    <t>Other</t>
  </si>
  <si>
    <t>Autovrije Zondag Leuven</t>
  </si>
  <si>
    <t>Leuven</t>
  </si>
  <si>
    <t>Half Oogst - Het Groot Verlof</t>
  </si>
  <si>
    <t>Hapje Tapje - Het Groot Verlof</t>
  </si>
  <si>
    <t>Beleuvenissen III - Het Groot Verlof</t>
  </si>
  <si>
    <t>Beleuvenissen II - Het Groot Verlof</t>
  </si>
  <si>
    <t>Beleuvenissen I - Het Groot Verlof</t>
  </si>
  <si>
    <t>Superprestige Quiz</t>
  </si>
  <si>
    <t>Andreas Vesaliusstraat 11, Leuven</t>
  </si>
  <si>
    <t>Ekonomika</t>
  </si>
  <si>
    <t>Career Week Pitch your Case</t>
  </si>
  <si>
    <t>Career Week  Prepare your Career</t>
  </si>
  <si>
    <t>Beursdebat: Een vooruitblik op de volatiele aandelen- en cryptomarkt in 2022</t>
  </si>
  <si>
    <t>28/02/2022</t>
  </si>
  <si>
    <t>Career Kick-Off</t>
  </si>
  <si>
    <t>Andreas Vesaliusstraat 13, Leuven</t>
  </si>
  <si>
    <t>Four of a Kind</t>
  </si>
  <si>
    <t>Andreas Vesaliusstraat 34, Leuven</t>
  </si>
  <si>
    <t>LOKO</t>
  </si>
  <si>
    <t>Around the World Quiz - Kick Off Think Abroad Month</t>
  </si>
  <si>
    <t>24/02/2022</t>
  </si>
  <si>
    <t>19/09/2022</t>
  </si>
  <si>
    <t>Eerste Hulp Bij Examens</t>
  </si>
  <si>
    <t>Aula Max Weber</t>
  </si>
  <si>
    <t>International Prom</t>
  </si>
  <si>
    <t>Boat Den Tube</t>
  </si>
  <si>
    <t>opposite seks cantus</t>
  </si>
  <si>
    <t>Brusselsestraat 246, Leuven</t>
  </si>
  <si>
    <t>Cantus</t>
  </si>
  <si>
    <t>VRG</t>
  </si>
  <si>
    <t>Slotavond Interfacultair Theaterfestival - Theater Raakt</t>
  </si>
  <si>
    <t>Charles Deberiotstraat 24, Leuven</t>
  </si>
  <si>
    <t>19/05/2022</t>
  </si>
  <si>
    <t>Qatar: Football or Money?</t>
  </si>
  <si>
    <t>Ekonomika Revue: FEB Zoekt Decaan â€“ 17/03</t>
  </si>
  <si>
    <t>17/03/2022</t>
  </si>
  <si>
    <t>Ekonomika Revue: FEB Zoekt Decaan â€“ 16/03</t>
  </si>
  <si>
    <t>16/03/2022</t>
  </si>
  <si>
    <t>Business Game</t>
  </si>
  <si>
    <t>De Kapel, Hogenheuvelcollege</t>
  </si>
  <si>
    <t>31/03/2022</t>
  </si>
  <si>
    <t>Warmste Weeko</t>
  </si>
  <si>
    <t>Dekenstraat 2, Leuven</t>
  </si>
  <si>
    <t xml:space="preserve">Super Arcade Night </t>
  </si>
  <si>
    <t>Battle of the countries Quiz</t>
  </si>
  <si>
    <t>Revue: infoavond</t>
  </si>
  <si>
    <t>Open Visiedag I</t>
  </si>
  <si>
    <t>International Karaoke &amp; Pizza Night</t>
  </si>
  <si>
    <t>Themadag: 24urenloop prep with mimosa's</t>
  </si>
  <si>
    <t>24/10/2022</t>
  </si>
  <si>
    <t>Loopsessies</t>
  </si>
  <si>
    <t>27/09/2022</t>
  </si>
  <si>
    <t>29/09/2022</t>
  </si>
  <si>
    <t>13/10/2022</t>
  </si>
  <si>
    <t>14/10/2022</t>
  </si>
  <si>
    <t>20/10/2022</t>
  </si>
  <si>
    <t>Eerstejaarsadoptie</t>
  </si>
  <si>
    <t>Ekonomika 101</t>
  </si>
  <si>
    <t>17/10/2022</t>
  </si>
  <si>
    <t>International Running Sessions</t>
  </si>
  <si>
    <t>Peter- en meteravond</t>
  </si>
  <si>
    <t>Start 2 Study</t>
  </si>
  <si>
    <t>Belgian Beer &amp; Chocolate Night</t>
  </si>
  <si>
    <t>Infoavond Skireis</t>
  </si>
  <si>
    <t>Eerste Bachelor Team Kick-Off</t>
  </si>
  <si>
    <t>Jenever Honkbal</t>
  </si>
  <si>
    <t>International Welcome BBQ</t>
  </si>
  <si>
    <t>Beerpong tornooi: battle of the duoâ€™s/trioâ€™s</t>
  </si>
  <si>
    <t>Cocktail Mocktail workshop</t>
  </si>
  <si>
    <t>Onthaalweekend 2022</t>
  </si>
  <si>
    <t>13/09/2022</t>
  </si>
  <si>
    <t>14/09/2022</t>
  </si>
  <si>
    <t>15/09/2022</t>
  </si>
  <si>
    <t>Prebooze For International Party</t>
  </si>
  <si>
    <t>Bike Tour â€“ Get To Know Leuven</t>
  </si>
  <si>
    <t>Jeneverwandeling</t>
  </si>
  <si>
    <t>Eerstejaarsdeal: BBQ+Cantus</t>
  </si>
  <si>
    <t>Ekobar Pre: Karaoke + Drankspelletjes</t>
  </si>
  <si>
    <t>Peter &amp; Meter: Pizza Party &amp; Revue</t>
  </si>
  <si>
    <t>Open Visiedag 2</t>
  </si>
  <si>
    <t>Openingsavond IFTf</t>
  </si>
  <si>
    <t>Dirk Boutslaan 62, Leuven</t>
  </si>
  <si>
    <t>21/03/2022</t>
  </si>
  <si>
    <t>PanelGesprek 'Fake News'</t>
  </si>
  <si>
    <t>Edward van Evenstraat, Leuven</t>
  </si>
  <si>
    <t>Politica</t>
  </si>
  <si>
    <t>Kick-off Cantus</t>
  </si>
  <si>
    <t>Edward van Eventstraat 2C, Leuven</t>
  </si>
  <si>
    <t>Crack A Case</t>
  </si>
  <si>
    <t>Edward van Eventstraat 4, Leuven</t>
  </si>
  <si>
    <t>Ondernemerscafe</t>
  </si>
  <si>
    <t>Slotfeest Stura en LOKO</t>
  </si>
  <si>
    <t>Hogeschoolplein, Leuven</t>
  </si>
  <si>
    <t xml:space="preserve">Exploring Private Equity </t>
  </si>
  <si>
    <t>Kardinaal Mercierplein 1, Leuven</t>
  </si>
  <si>
    <t>Allianz â€“ Career Dinner</t>
  </si>
  <si>
    <t>23/03/2022</t>
  </si>
  <si>
    <t>Piratencantus</t>
  </si>
  <si>
    <t>Kolonel Begaultlaan 5, Leuven</t>
  </si>
  <si>
    <t>EKO @ The Brewery</t>
  </si>
  <si>
    <t>Martelarenplein</t>
  </si>
  <si>
    <t>VRG doop</t>
  </si>
  <si>
    <t>Monseigneur Ladeuzeplein, Leuven</t>
  </si>
  <si>
    <t>Beiaardcantus</t>
  </si>
  <si>
    <t>Sector Talks</t>
  </si>
  <si>
    <t xml:space="preserve">Audit Companion Dinner </t>
  </si>
  <si>
    <t>Eerste Bach TD: Halloween edition</t>
  </si>
  <si>
    <t>Naamsestraat 34, Leuven</t>
  </si>
  <si>
    <t>Massaloopsessie</t>
  </si>
  <si>
    <t>Going International</t>
  </si>
  <si>
    <t>Naamsestraat 56, Leuven</t>
  </si>
  <si>
    <t>22/02/2022</t>
  </si>
  <si>
    <t>Career Week Start your Application</t>
  </si>
  <si>
    <t>Naamsestraat 69, Leuven</t>
  </si>
  <si>
    <t>Schaats TD</t>
  </si>
  <si>
    <t>Ondernemingenweg 1, Leuven</t>
  </si>
  <si>
    <t>Think Abroad - Karaoke Around the World</t>
  </si>
  <si>
    <t>Oude Markt 51, Leuven</t>
  </si>
  <si>
    <t>24/03/2022</t>
  </si>
  <si>
    <t>poolnight</t>
  </si>
  <si>
    <t>Parkstraat 40, Leuven</t>
  </si>
  <si>
    <t>Poolen @Downtownjack</t>
  </si>
  <si>
    <t>International Party</t>
  </si>
  <si>
    <t>Parkstraat 45, Leuven</t>
  </si>
  <si>
    <t>23/09/2022</t>
  </si>
  <si>
    <t>international podluck</t>
  </si>
  <si>
    <t>iftf auditions</t>
  </si>
  <si>
    <t>wanhoop in de wetstraat</t>
  </si>
  <si>
    <t>infosessie kringverkiezing</t>
  </si>
  <si>
    <t>WKantus</t>
  </si>
  <si>
    <t xml:space="preserve">WK Voetbal </t>
  </si>
  <si>
    <t>Halloween Movie night</t>
  </si>
  <si>
    <t>jongvoorzitterdebat</t>
  </si>
  <si>
    <t>Parkstraat 49, Leuven</t>
  </si>
  <si>
    <t>Movies@Lokation - Everything Everywhere All At Once</t>
  </si>
  <si>
    <t>Sint-Michielsstraat 2, Leuven</t>
  </si>
  <si>
    <t>Career Dinner RSM Belgium</t>
  </si>
  <si>
    <t>Sluisstraat 79, Leuven</t>
  </si>
  <si>
    <t>Peter en Meter Teambuilding</t>
  </si>
  <si>
    <t>Steengroevenlaan 3, Leuven</t>
  </si>
  <si>
    <t>3de Plaats Cantus</t>
  </si>
  <si>
    <t>18/10/2022</t>
  </si>
  <si>
    <t>Eko Into The Maze 24 urenloop 2022</t>
  </si>
  <si>
    <t>Tervuursevest 101, Leuven</t>
  </si>
  <si>
    <t>25/10/2022</t>
  </si>
  <si>
    <t>Torchlight Walk</t>
  </si>
  <si>
    <t>Tervuursevest 101/bus 1502, Leuven</t>
  </si>
  <si>
    <t>24 urenloop</t>
  </si>
  <si>
    <t>Fauduleuze Politiekers Cantus: duocantus Crimen</t>
  </si>
  <si>
    <t>Tervuursevest 60, Leuven</t>
  </si>
  <si>
    <t>Pré-ski cantus</t>
  </si>
  <si>
    <t>Chouffe &amp; Bitterballencantus</t>
  </si>
  <si>
    <t>Welcome Home Cantus</t>
  </si>
  <si>
    <t>Buizencantus</t>
  </si>
  <si>
    <t>21/02/2022</t>
  </si>
  <si>
    <t>Career Starter II â€“ Kick off your career!</t>
  </si>
  <si>
    <t>Tiensestraat 41, Leuven</t>
  </si>
  <si>
    <t>16/02/2022</t>
  </si>
  <si>
    <t>Mexican Night</t>
  </si>
  <si>
    <t>Tiensestraat 51, Leuven</t>
  </si>
  <si>
    <t>Recup</t>
  </si>
  <si>
    <t>Openingsavond 3.7</t>
  </si>
  <si>
    <t>17/02/2022</t>
  </si>
  <si>
    <t>TGV -Fak</t>
  </si>
  <si>
    <t>Recupweek openingsavond</t>
  </si>
  <si>
    <t>27/02/2022</t>
  </si>
  <si>
    <t>Flower-Powerfak</t>
  </si>
  <si>
    <t>Beerpong tournament</t>
  </si>
  <si>
    <t>Battle of the beers</t>
  </si>
  <si>
    <t>Ochtendcantus</t>
  </si>
  <si>
    <t>Oldies but Goldies</t>
  </si>
  <si>
    <t>Wijvenschijven Fak</t>
  </si>
  <si>
    <t>Corona Birthday Party</t>
  </si>
  <si>
    <t>Kabouterfak</t>
  </si>
  <si>
    <t>28/03/2022</t>
  </si>
  <si>
    <t>Mannenavond</t>
  </si>
  <si>
    <t>18/04/2022</t>
  </si>
  <si>
    <t>French Kiss-Fak</t>
  </si>
  <si>
    <t>19/04/2022</t>
  </si>
  <si>
    <t>24/04/2022</t>
  </si>
  <si>
    <t>Eurovision Gala Night</t>
  </si>
  <si>
    <t>Kers(t)fak</t>
  </si>
  <si>
    <t>16/05/2022</t>
  </si>
  <si>
    <t>Kamping Kitsch</t>
  </si>
  <si>
    <t>Aftap: War against the fridge</t>
  </si>
  <si>
    <t>26/05/2022</t>
  </si>
  <si>
    <t>Openingszondag</t>
  </si>
  <si>
    <t>Run for gold</t>
  </si>
  <si>
    <t>Cross Your Way to the top</t>
  </si>
  <si>
    <t>30/10/2022</t>
  </si>
  <si>
    <t>Halloweenfak</t>
  </si>
  <si>
    <t>Room 808: Hip-Hop/ Rap</t>
  </si>
  <si>
    <t>13/11/2022</t>
  </si>
  <si>
    <t>Flappy Your Way to the Top</t>
  </si>
  <si>
    <t>WK 2022 Recup</t>
  </si>
  <si>
    <t>21/11/2022</t>
  </si>
  <si>
    <t>29/11/2022</t>
  </si>
  <si>
    <t>Somersbynight</t>
  </si>
  <si>
    <t>Recupzuip</t>
  </si>
  <si>
    <t>22/11/2022</t>
  </si>
  <si>
    <t>Studio 100 Ochtendcantus</t>
  </si>
  <si>
    <t>Triathlon</t>
  </si>
  <si>
    <t>Rode Duivelsfak</t>
  </si>
  <si>
    <t>24/11/2022</t>
  </si>
  <si>
    <t>Rad van Fortuin</t>
  </si>
  <si>
    <t>28/11/2022</t>
  </si>
  <si>
    <t>Absinterklaas</t>
  </si>
  <si>
    <t>Ladies Night</t>
  </si>
  <si>
    <t>Appelkerstmis</t>
  </si>
  <si>
    <t>20/12/2022</t>
  </si>
  <si>
    <t>AFTAPrès-ski</t>
  </si>
  <si>
    <t>22/12/2022</t>
  </si>
  <si>
    <t>Openingscantus</t>
  </si>
  <si>
    <t>Spring cantus</t>
  </si>
  <si>
    <t>Rumble in the jungle</t>
  </si>
  <si>
    <t>Gemaskerd bal cantus</t>
  </si>
  <si>
    <t>party animal cantus</t>
  </si>
  <si>
    <t>VRG Eurosongcantus</t>
  </si>
  <si>
    <t>ontgroeningscantus</t>
  </si>
  <si>
    <t>Crimen</t>
  </si>
  <si>
    <t>Third Place Cantus</t>
  </si>
  <si>
    <t>21/10/2022</t>
  </si>
  <si>
    <t>KULAKantus</t>
  </si>
  <si>
    <t>Represent your country cantus</t>
  </si>
  <si>
    <t>Zware Buizencantus â€“ met Zware Bieren</t>
  </si>
  <si>
    <t>23/02/2022</t>
  </si>
  <si>
    <t>openingsreceptie</t>
  </si>
  <si>
    <t>Tiensestraat 53, Leuven</t>
  </si>
  <si>
    <t>HDR</t>
  </si>
  <si>
    <t>love is in the air (or not)</t>
  </si>
  <si>
    <t>VRG après ski party</t>
  </si>
  <si>
    <t>join the army party</t>
  </si>
  <si>
    <t>Crimen russion party</t>
  </si>
  <si>
    <t>Carnaval party</t>
  </si>
  <si>
    <t>D&amp;B by HDR musicmarch</t>
  </si>
  <si>
    <t>VRG fluo party</t>
  </si>
  <si>
    <t>never have i ever cantus</t>
  </si>
  <si>
    <t>Crimen to the past and back</t>
  </si>
  <si>
    <t>Duo-snackies cantus</t>
  </si>
  <si>
    <t>HDR emmerkes</t>
  </si>
  <si>
    <t>Dimitri wouters</t>
  </si>
  <si>
    <t>St. Patrick's Day</t>
  </si>
  <si>
    <t>Abbanight</t>
  </si>
  <si>
    <t>Dutch night</t>
  </si>
  <si>
    <t>VRG schuimparty</t>
  </si>
  <si>
    <t>plan sjarel</t>
  </si>
  <si>
    <t>Boit fatale</t>
  </si>
  <si>
    <t>House der rechten</t>
  </si>
  <si>
    <t>proffentab</t>
  </si>
  <si>
    <t>Matrix, red or blue shot</t>
  </si>
  <si>
    <t>HDR cantus</t>
  </si>
  <si>
    <t>Techno geeft je vleugels</t>
  </si>
  <si>
    <t>shoot-your-shot-party</t>
  </si>
  <si>
    <t>i want to beer free TD</t>
  </si>
  <si>
    <t>Golf pro's and tennis ho*s</t>
  </si>
  <si>
    <t>Valkfeesten</t>
  </si>
  <si>
    <t>VRG familiecantus</t>
  </si>
  <si>
    <t>Nacht van de arbeid</t>
  </si>
  <si>
    <t>sportcantus</t>
  </si>
  <si>
    <t>Tiem justitie tap</t>
  </si>
  <si>
    <t>Crimen may the 4th be with you</t>
  </si>
  <si>
    <t>vrg karmelietnight</t>
  </si>
  <si>
    <t>low effort party</t>
  </si>
  <si>
    <t>vrg new kids</t>
  </si>
  <si>
    <t>heavy metal avond</t>
  </si>
  <si>
    <t>VRG: gin-tonic</t>
  </si>
  <si>
    <t>marginale party</t>
  </si>
  <si>
    <t>aftap</t>
  </si>
  <si>
    <t>goodbye okergeel</t>
  </si>
  <si>
    <t>hdr top 100</t>
  </si>
  <si>
    <t>vakantie wordt karme-lit</t>
  </si>
  <si>
    <t>vergeet je vakmet een kw</t>
  </si>
  <si>
    <t>Victorie kraaien = goed begaaien</t>
  </si>
  <si>
    <t>start to summer met stell</t>
  </si>
  <si>
    <t>welcome home</t>
  </si>
  <si>
    <t>zware bierenavond</t>
  </si>
  <si>
    <t>One last summer party</t>
  </si>
  <si>
    <t>Vergeet je les, drink en fles</t>
  </si>
  <si>
    <t>(S)Ex on the beach</t>
  </si>
  <si>
    <t>hdr op safari</t>
  </si>
  <si>
    <t>die van 2004, mogen die al bier</t>
  </si>
  <si>
    <t>RIP 1382</t>
  </si>
  <si>
    <t>Eerstejaarscantus</t>
  </si>
  <si>
    <t>Oktoberfest</t>
  </si>
  <si>
    <t>Disneycantus</t>
  </si>
  <si>
    <t>meme partie</t>
  </si>
  <si>
    <t>fluo party</t>
  </si>
  <si>
    <t>Autumn parti</t>
  </si>
  <si>
    <t>genoeg gesprint,tijd voor een pint</t>
  </si>
  <si>
    <t>overlevingsfeestje VRG</t>
  </si>
  <si>
    <t>griezelparty HDR/VRG</t>
  </si>
  <si>
    <t>French kiss party</t>
  </si>
  <si>
    <t>VRG doopcantus</t>
  </si>
  <si>
    <t>stella night</t>
  </si>
  <si>
    <t>wapens neer voor en pintje meer</t>
  </si>
  <si>
    <t>white lies</t>
  </si>
  <si>
    <t>drum and bass</t>
  </si>
  <si>
    <t>Zillion avond</t>
  </si>
  <si>
    <t>Winter is coming</t>
  </si>
  <si>
    <t>Party like the Romans</t>
  </si>
  <si>
    <t>70's night</t>
  </si>
  <si>
    <t>WK halve finale</t>
  </si>
  <si>
    <t>Aftap</t>
  </si>
  <si>
    <t>vriendjes and familie cantus</t>
  </si>
  <si>
    <t>Christmas Faire</t>
  </si>
  <si>
    <t>Tiensestraat 55, Leuven</t>
  </si>
  <si>
    <t>0.5</t>
  </si>
  <si>
    <t>Lustrum Party</t>
  </si>
  <si>
    <t>Nederlandstalige Fuif</t>
  </si>
  <si>
    <t>JamSession</t>
  </si>
  <si>
    <t>SinterCantus</t>
  </si>
  <si>
    <t>slettenpaleis</t>
  </si>
  <si>
    <t>Provinciezuip</t>
  </si>
  <si>
    <t>Boerencantus</t>
  </si>
  <si>
    <t>Kempenzuip</t>
  </si>
  <si>
    <t>Sporttap</t>
  </si>
  <si>
    <t>cocktailworkshop</t>
  </si>
  <si>
    <t>Disco cantus</t>
  </si>
  <si>
    <t>Upperdare</t>
  </si>
  <si>
    <t>Disney+ eerstejaarsfeestje</t>
  </si>
  <si>
    <t>assistententap</t>
  </si>
  <si>
    <t>kaffeelustrum plan sjarel</t>
  </si>
  <si>
    <t>Eerstebachelor cantus K3</t>
  </si>
  <si>
    <t>Britney cantus</t>
  </si>
  <si>
    <t>Hallowine</t>
  </si>
  <si>
    <t>initiatiecantus</t>
  </si>
  <si>
    <t>Plan Sjarel: jenever drink</t>
  </si>
  <si>
    <t>Go Global Fair</t>
  </si>
  <si>
    <t>Universiteithallen, Leuven</t>
  </si>
  <si>
    <t>jenverrun</t>
  </si>
  <si>
    <t>Various</t>
  </si>
  <si>
    <t>Fakbartocht</t>
  </si>
  <si>
    <t>Gala Ekonomika 2022</t>
  </si>
  <si>
    <t>Veilingweg, Leuven</t>
  </si>
  <si>
    <t>Party_Student</t>
  </si>
  <si>
    <t>Weight_Event_Type</t>
  </si>
  <si>
    <t>Weight_Respondent_type</t>
  </si>
  <si>
    <t>Event_type</t>
  </si>
  <si>
    <t>Duration</t>
  </si>
  <si>
    <t>Event_name</t>
  </si>
  <si>
    <t>Leuven Kritiek IV</t>
  </si>
  <si>
    <t>Lustwarande : BRIEF ENCOUNTERS '22 #2</t>
  </si>
  <si>
    <t>OPEN CALL Showcase Emerging Sound 2023</t>
  </si>
  <si>
    <t>Studio STUK • Dans, Beeld &amp; Geluid in de iconische Manhattan</t>
  </si>
  <si>
    <t>Charles Atlas - Life’s a beach • Studio STUK</t>
  </si>
  <si>
    <t>APHASIA • Studio STUK</t>
  </si>
  <si>
    <t>Tien Om Te Zien • Studio STUK opening night</t>
  </si>
  <si>
    <t>followfollow</t>
  </si>
  <si>
    <t>M I M I curates • Studio STUK &amp; Het Depot</t>
  </si>
  <si>
    <t>Jazz Op Zondag: schntzl • Studio STUK</t>
  </si>
  <si>
    <t>Luke Fowler - Patrick • Studio STUK</t>
  </si>
  <si>
    <t>El cantar del playo or… a song is a rose is a thorn • Studio STUK</t>
  </si>
  <si>
    <t>Joshua Serafin - Miss / Promis3 / Burenhinder • Studio STUK</t>
  </si>
  <si>
    <t>Alabaster DePlume / Abel Ghekiere • Studio STUK &amp; 30CC</t>
  </si>
  <si>
    <t>KERMIS IN DE HEL | Adventurous hiphop festival • Studio STUK &amp; Not So Difficult</t>
  </si>
  <si>
    <t>Jazz Op Zondag: Gustaf Ljunggren &amp; Emil de Waal • Studio STUK</t>
  </si>
  <si>
    <t>Alex Reynolds &amp; Alma Söderberg - La mano que canta • Studio STUK</t>
  </si>
  <si>
    <t>Medusa is Laughing • Studio STUK</t>
  </si>
  <si>
    <t>Loverman curates • Studio STUK &amp; Het Depot</t>
  </si>
  <si>
    <t>Trill - Uncut ‘Let me pixy your brain’ • Studio STUK</t>
  </si>
  <si>
    <t>DansBaAR vol. VII • Studio STUK</t>
  </si>
  <si>
    <t>Jazz Op Zondag: LUCA Jazz • Studio STUK</t>
  </si>
  <si>
    <t>Chaïm Een ode aan adem</t>
  </si>
  <si>
    <t>Beatrice Gibson - Deux Soeurs (Qui Ne Sont Pas Soeurs) • Studio STUK</t>
  </si>
  <si>
    <t>The Mirror Stand • Studio STUK</t>
  </si>
  <si>
    <t>Voetvolk - Into The Open / Brik Tu-Tok • Studio STUK</t>
  </si>
  <si>
    <t>Oliver Coates / Coby Sey / Jente Waerzeggers &amp; Mathieu Serruys / Veduta • Studio STUK</t>
  </si>
  <si>
    <t>Jazz Op Zondag: Karen Willems - Terre Sol Four • Studio STUK</t>
  </si>
  <si>
    <t>Mathieu Kleyebe Abonnenc - Limbé • Studio STUK</t>
  </si>
  <si>
    <t>TH LNG GDBY • Studio STUK</t>
  </si>
  <si>
    <t>UUR KULTUUR in Manhattan: Lander &amp; Adriaan / Tuur Marinus &amp; more • Studio STUK</t>
  </si>
  <si>
    <t>RE-ST (BE) i.p.v. Baubüro in situ / Zirkular</t>
  </si>
  <si>
    <t>TRANSIT Late Night: Frederik Croene / Ka Baird • Studio STUK</t>
  </si>
  <si>
    <t>Jonas Bang - Dream Diver • Studio STUK</t>
  </si>
  <si>
    <t>Another Sacre • Studio STUK</t>
  </si>
  <si>
    <t>Oona Libens - Spindle • Studio STUK</t>
  </si>
  <si>
    <t>Niet vallen • Studio STUK</t>
  </si>
  <si>
    <t>Christina Vantzou &amp; ensemble - N°5 (album release) / EC Band • Studio STUK</t>
  </si>
  <si>
    <t>Evan Ifekoya - Undercurrent 528 • Studio STUK</t>
  </si>
  <si>
    <t>Marco Torrice - Melting Pot / Rrita Jashari / Thomas Turine • Studio STUK closing night</t>
  </si>
  <si>
    <t>HARQUITECTES</t>
  </si>
  <si>
    <t>Performance: métier of amateurkunst? Een spel met de codes van het theater en het museum</t>
  </si>
  <si>
    <t>I become them</t>
  </si>
  <si>
    <t>Glowachrome Garden</t>
  </si>
  <si>
    <t>Echo’s Bones/Were Turned to Stone, 2020</t>
  </si>
  <si>
    <t>Let your body do all the talking #1</t>
  </si>
  <si>
    <t>Forme(s) de vie</t>
  </si>
  <si>
    <t>The Hand, the Eye and It, 2013</t>
  </si>
  <si>
    <t>Each Moment Presents What Happens, 2021</t>
  </si>
  <si>
    <t>Playground 2022</t>
  </si>
  <si>
    <t>Mariachi 17</t>
  </si>
  <si>
    <t>Time is doing.</t>
  </si>
  <si>
    <t>LaBOLA, 2020</t>
  </si>
  <si>
    <t>Venus Parade</t>
  </si>
  <si>
    <t>PRTXT.</t>
  </si>
  <si>
    <t>William Basinski / Jessica Moss • 30CC/Schouwburg</t>
  </si>
  <si>
    <t>PAM: LET’S TALK ABOUT AUDIOVISUAL ARTS</t>
  </si>
  <si>
    <t>Scattered Memories on a slice of future</t>
  </si>
  <si>
    <t>Works in Silence by Lucinda Childs</t>
  </si>
  <si>
    <t>Naamsestraat 96, Leuven</t>
  </si>
  <si>
    <t>Stuk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</si>
</sst>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/mm/yyyy;@"/>
    <numFmt numFmtId="165" formatCode="0.00000000000"/>
    <numFmt numFmtId="166" formatCode="[$]hh:mm;@" x16r2:formatCode16="[$-en-BE,1]hh:mm;@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8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444444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20" fontId="0" fillId="0" borderId="0" xfId="0" applyNumberFormat="1"/>
    <xf numFmtId="46" fontId="0" fillId="0" borderId="0" xfId="0" applyNumberFormat="1"/>
    <xf numFmtId="0" fontId="2" fillId="0" borderId="0" xfId="0" applyFont="1"/>
    <xf numFmtId="0" fontId="1" fillId="0" borderId="0" xfId="0" applyFont="1" applyAlignment="1">
      <alignment readingOrder="1"/>
    </xf>
    <xf numFmtId="20" fontId="1" fillId="0" borderId="0" xfId="0" applyNumberFormat="1" applyFont="1" applyAlignment="1">
      <alignment readingOrder="1"/>
    </xf>
    <xf numFmtId="14" fontId="2" fillId="0" borderId="0" xfId="0" applyNumberFormat="1" applyFon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4" fontId="1" fillId="0" borderId="0" xfId="0" applyNumberFormat="1" applyFont="1" applyAlignment="1">
      <alignment horizontal="right" vertical="center" readingOrder="1"/>
    </xf>
    <xf numFmtId="164" fontId="0" fillId="0" borderId="0" xfId="0" applyNumberFormat="1"/>
    <xf numFmtId="165" fontId="0" fillId="0" borderId="0" xfId="0" applyNumberFormat="1"/>
    <xf numFmtId="2" fontId="2" fillId="0" borderId="0" xfId="0" applyNumberFormat="1" applyFont="1"/>
    <xf numFmtId="2" fontId="0" fillId="0" borderId="0" xfId="0" applyNumberFormat="1"/>
    <xf numFmtId="14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14" fontId="0" fillId="0" borderId="0" xfId="0" applyNumberFormat="1"/>
    <xf numFmtId="164" fontId="0" fillId="0" borderId="0" xfId="0" quotePrefix="1" applyNumberFormat="1"/>
    <xf numFmtId="0" fontId="0" fillId="0" borderId="0" xfId="0" applyAlignment="1">
      <alignment horizontal="right"/>
    </xf>
    <xf numFmtId="0" fontId="3" fillId="0" borderId="0" xfId="0" applyFont="1"/>
    <xf numFmtId="0" fontId="4" fillId="0" borderId="0" xfId="0" quotePrefix="1" applyFont="1"/>
    <xf numFmtId="0" fontId="4" fillId="0" borderId="0" xfId="0" applyFont="1"/>
    <xf numFmtId="0" fontId="0" fillId="2" borderId="0" xfId="0" applyFill="1"/>
    <xf numFmtId="0" fontId="4" fillId="2" borderId="0" xfId="0" applyFont="1" applyFill="1"/>
    <xf numFmtId="164" fontId="0" fillId="2" borderId="0" xfId="0" applyNumberFormat="1" applyFill="1"/>
    <xf numFmtId="2" fontId="0" fillId="2" borderId="0" xfId="0" applyNumberFormat="1" applyFill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5D7B2-1B58-4F18-8F20-3FD4FD359FB7}">
  <dimension ref="A1:N710"/>
  <sheetViews>
    <sheetView tabSelected="1" zoomScale="85" zoomScaleNormal="100" workbookViewId="0">
      <pane ySplit="1" topLeftCell="A2" activePane="bottomLeft" state="frozen"/>
      <selection pane="bottomLeft" activeCell="P16" sqref="P16"/>
    </sheetView>
  </sheetViews>
  <sheetFormatPr defaultColWidth="8.77734375" defaultRowHeight="14.4" x14ac:dyDescent="0.3"/>
  <cols>
    <col min="1" max="1" width="50.33203125" bestFit="1" customWidth="1"/>
    <col min="2" max="2" width="39" bestFit="1" customWidth="1"/>
    <col min="3" max="3" width="16" bestFit="1" customWidth="1"/>
    <col min="4" max="4" width="14.77734375" bestFit="1" customWidth="1"/>
    <col min="5" max="5" width="19.6640625" style="13" customWidth="1"/>
    <col min="6" max="6" width="8.44140625" bestFit="1" customWidth="1"/>
    <col min="7" max="7" width="18" style="12" bestFit="1" customWidth="1"/>
    <col min="8" max="8" width="16.44140625" bestFit="1" customWidth="1"/>
    <col min="9" max="9" width="15.33203125" bestFit="1" customWidth="1"/>
    <col min="10" max="10" width="9.6640625" bestFit="1" customWidth="1"/>
    <col min="11" max="11" width="16.109375" bestFit="1" customWidth="1"/>
    <col min="12" max="12" width="20" bestFit="1" customWidth="1"/>
    <col min="13" max="13" width="15.33203125" customWidth="1"/>
    <col min="14" max="14" width="14.77734375" customWidth="1"/>
  </cols>
  <sheetData>
    <row r="1" spans="1:14" s="3" customFormat="1" ht="23.4" x14ac:dyDescent="0.45">
      <c r="A1" s="3" t="s">
        <v>514</v>
      </c>
      <c r="B1" s="3" t="s">
        <v>0</v>
      </c>
      <c r="C1" s="3" t="s">
        <v>1</v>
      </c>
      <c r="D1" s="3" t="s">
        <v>2</v>
      </c>
      <c r="E1" s="6" t="s">
        <v>3</v>
      </c>
      <c r="F1" s="3" t="s">
        <v>4</v>
      </c>
      <c r="G1" s="11" t="s">
        <v>513</v>
      </c>
      <c r="H1" s="3" t="s">
        <v>512</v>
      </c>
      <c r="I1" s="3" t="s">
        <v>5</v>
      </c>
      <c r="J1" s="3" t="s">
        <v>6</v>
      </c>
      <c r="K1" s="3" t="s">
        <v>7</v>
      </c>
      <c r="L1" s="3" t="s">
        <v>8</v>
      </c>
      <c r="M1" s="3" t="s">
        <v>510</v>
      </c>
      <c r="N1" s="3" t="s">
        <v>511</v>
      </c>
    </row>
    <row r="2" spans="1:14" x14ac:dyDescent="0.3">
      <c r="A2" t="s">
        <v>478</v>
      </c>
      <c r="B2" t="s">
        <v>402</v>
      </c>
      <c r="D2" s="20"/>
      <c r="E2" s="9">
        <v>44652</v>
      </c>
      <c r="F2" s="1">
        <v>0.83333333333333337</v>
      </c>
      <c r="G2" s="12">
        <v>4</v>
      </c>
      <c r="H2" t="s">
        <v>203</v>
      </c>
      <c r="I2" t="s">
        <v>394</v>
      </c>
      <c r="J2">
        <v>0</v>
      </c>
      <c r="K2">
        <v>61</v>
      </c>
      <c r="L2">
        <f t="shared" ref="L2:L42" si="0">SUM(J2:K2)</f>
        <v>61</v>
      </c>
    </row>
    <row r="3" spans="1:14" x14ac:dyDescent="0.3">
      <c r="A3" t="s">
        <v>393</v>
      </c>
      <c r="B3" t="s">
        <v>334</v>
      </c>
      <c r="E3" s="9">
        <v>44637</v>
      </c>
      <c r="F3" s="1">
        <v>0.83333333333333337</v>
      </c>
      <c r="G3" s="12">
        <v>4</v>
      </c>
      <c r="H3" t="s">
        <v>203</v>
      </c>
      <c r="I3" t="s">
        <v>394</v>
      </c>
      <c r="J3">
        <v>0</v>
      </c>
      <c r="K3">
        <v>51</v>
      </c>
      <c r="L3">
        <f t="shared" si="0"/>
        <v>51</v>
      </c>
    </row>
    <row r="4" spans="1:14" x14ac:dyDescent="0.3">
      <c r="A4" t="s">
        <v>315</v>
      </c>
      <c r="B4" t="s">
        <v>314</v>
      </c>
      <c r="D4" s="20"/>
      <c r="E4" s="14" t="s">
        <v>316</v>
      </c>
      <c r="F4" s="1">
        <v>0.72916666666666663</v>
      </c>
      <c r="G4" t="s">
        <v>11</v>
      </c>
      <c r="H4" t="s">
        <v>203</v>
      </c>
      <c r="I4" t="s">
        <v>184</v>
      </c>
      <c r="J4">
        <v>238</v>
      </c>
      <c r="K4">
        <v>514</v>
      </c>
      <c r="L4">
        <f t="shared" si="0"/>
        <v>752</v>
      </c>
    </row>
    <row r="5" spans="1:14" x14ac:dyDescent="0.3">
      <c r="A5" t="s">
        <v>328</v>
      </c>
      <c r="B5" t="s">
        <v>324</v>
      </c>
      <c r="D5" s="20"/>
      <c r="E5" s="14" t="s">
        <v>329</v>
      </c>
      <c r="F5" s="1">
        <v>0.8125</v>
      </c>
      <c r="G5" s="12" t="s">
        <v>11</v>
      </c>
      <c r="H5" t="s">
        <v>203</v>
      </c>
      <c r="I5" t="s">
        <v>184</v>
      </c>
      <c r="J5">
        <v>70</v>
      </c>
      <c r="K5">
        <v>341</v>
      </c>
      <c r="L5">
        <f t="shared" si="0"/>
        <v>411</v>
      </c>
    </row>
    <row r="6" spans="1:14" x14ac:dyDescent="0.3">
      <c r="A6" t="s">
        <v>304</v>
      </c>
      <c r="B6" t="s">
        <v>298</v>
      </c>
      <c r="C6" s="10"/>
      <c r="E6" s="14">
        <v>44896</v>
      </c>
      <c r="F6" s="1">
        <v>0.85416666666666663</v>
      </c>
      <c r="G6">
        <v>4</v>
      </c>
      <c r="H6" t="s">
        <v>203</v>
      </c>
      <c r="I6" t="s">
        <v>184</v>
      </c>
      <c r="J6">
        <v>51</v>
      </c>
      <c r="K6">
        <v>279</v>
      </c>
      <c r="L6">
        <f t="shared" si="0"/>
        <v>330</v>
      </c>
    </row>
    <row r="7" spans="1:14" x14ac:dyDescent="0.3">
      <c r="A7" t="s">
        <v>399</v>
      </c>
      <c r="B7" t="s">
        <v>334</v>
      </c>
      <c r="E7" s="14" t="s">
        <v>400</v>
      </c>
      <c r="F7" s="1">
        <v>0.8125</v>
      </c>
      <c r="G7" t="s">
        <v>11</v>
      </c>
      <c r="H7" t="s">
        <v>203</v>
      </c>
      <c r="I7" t="s">
        <v>184</v>
      </c>
      <c r="J7">
        <v>29</v>
      </c>
      <c r="K7">
        <v>240</v>
      </c>
      <c r="L7">
        <f t="shared" si="0"/>
        <v>269</v>
      </c>
    </row>
    <row r="8" spans="1:14" x14ac:dyDescent="0.3">
      <c r="A8" t="s">
        <v>261</v>
      </c>
      <c r="B8" t="s">
        <v>262</v>
      </c>
      <c r="D8" s="20"/>
      <c r="E8" s="14">
        <v>44832</v>
      </c>
      <c r="F8" s="1">
        <v>0.85416666666666663</v>
      </c>
      <c r="G8" t="s">
        <v>11</v>
      </c>
      <c r="H8" t="s">
        <v>203</v>
      </c>
      <c r="I8" t="s">
        <v>184</v>
      </c>
      <c r="J8">
        <v>84</v>
      </c>
      <c r="K8">
        <v>169</v>
      </c>
      <c r="L8">
        <f t="shared" si="0"/>
        <v>253</v>
      </c>
    </row>
    <row r="9" spans="1:14" x14ac:dyDescent="0.3">
      <c r="A9" t="s">
        <v>272</v>
      </c>
      <c r="B9" t="s">
        <v>273</v>
      </c>
      <c r="D9" s="20"/>
      <c r="E9" s="14">
        <v>44893</v>
      </c>
      <c r="F9" s="1">
        <v>0.79166666666666663</v>
      </c>
      <c r="G9">
        <v>4</v>
      </c>
      <c r="H9" t="s">
        <v>203</v>
      </c>
      <c r="I9" t="s">
        <v>184</v>
      </c>
      <c r="J9">
        <v>32</v>
      </c>
      <c r="K9">
        <v>123</v>
      </c>
      <c r="L9">
        <f t="shared" si="0"/>
        <v>155</v>
      </c>
    </row>
    <row r="10" spans="1:14" x14ac:dyDescent="0.3">
      <c r="A10" t="s">
        <v>327</v>
      </c>
      <c r="B10" t="s">
        <v>324</v>
      </c>
      <c r="D10" s="20"/>
      <c r="E10" s="14" t="s">
        <v>188</v>
      </c>
      <c r="F10" s="1">
        <v>0.83333333333333337</v>
      </c>
      <c r="G10">
        <v>3</v>
      </c>
      <c r="H10" t="s">
        <v>203</v>
      </c>
      <c r="I10" t="s">
        <v>184</v>
      </c>
      <c r="J10">
        <v>37</v>
      </c>
      <c r="K10">
        <v>71</v>
      </c>
      <c r="L10">
        <f t="shared" si="0"/>
        <v>108</v>
      </c>
    </row>
    <row r="11" spans="1:14" x14ac:dyDescent="0.3">
      <c r="A11" t="s">
        <v>325</v>
      </c>
      <c r="B11" t="s">
        <v>324</v>
      </c>
      <c r="D11" s="20"/>
      <c r="E11" s="14">
        <v>44895</v>
      </c>
      <c r="F11" s="1">
        <v>0.79166666666666663</v>
      </c>
      <c r="G11">
        <v>4</v>
      </c>
      <c r="H11" t="s">
        <v>203</v>
      </c>
      <c r="I11" t="s">
        <v>184</v>
      </c>
      <c r="J11">
        <v>18</v>
      </c>
      <c r="K11">
        <v>85</v>
      </c>
      <c r="L11">
        <f t="shared" si="0"/>
        <v>103</v>
      </c>
    </row>
    <row r="12" spans="1:14" x14ac:dyDescent="0.3">
      <c r="A12" t="s">
        <v>326</v>
      </c>
      <c r="B12" t="s">
        <v>324</v>
      </c>
      <c r="D12" s="20"/>
      <c r="E12" s="14">
        <v>44894</v>
      </c>
      <c r="F12" s="1">
        <v>0.79166666666666663</v>
      </c>
      <c r="G12">
        <v>4</v>
      </c>
      <c r="H12" t="s">
        <v>203</v>
      </c>
      <c r="I12" t="s">
        <v>184</v>
      </c>
      <c r="J12">
        <v>24</v>
      </c>
      <c r="K12">
        <v>62</v>
      </c>
      <c r="L12">
        <f t="shared" si="0"/>
        <v>86</v>
      </c>
    </row>
    <row r="13" spans="1:14" x14ac:dyDescent="0.3">
      <c r="A13" t="s">
        <v>395</v>
      </c>
      <c r="B13" t="s">
        <v>334</v>
      </c>
      <c r="E13" s="14" t="s">
        <v>396</v>
      </c>
      <c r="F13" s="1">
        <v>0.83333333333333337</v>
      </c>
      <c r="G13" t="s">
        <v>11</v>
      </c>
      <c r="H13" t="s">
        <v>203</v>
      </c>
      <c r="I13" t="s">
        <v>184</v>
      </c>
      <c r="J13">
        <v>33</v>
      </c>
      <c r="K13">
        <v>35</v>
      </c>
      <c r="L13">
        <f t="shared" si="0"/>
        <v>68</v>
      </c>
    </row>
    <row r="14" spans="1:14" x14ac:dyDescent="0.3">
      <c r="A14" t="s">
        <v>397</v>
      </c>
      <c r="B14" t="s">
        <v>334</v>
      </c>
      <c r="E14" s="13">
        <v>44661</v>
      </c>
      <c r="F14" s="1">
        <v>0.83333333333333337</v>
      </c>
      <c r="G14" t="s">
        <v>11</v>
      </c>
      <c r="H14" t="s">
        <v>203</v>
      </c>
      <c r="I14" t="s">
        <v>184</v>
      </c>
      <c r="J14">
        <v>16</v>
      </c>
      <c r="K14">
        <v>51</v>
      </c>
      <c r="L14">
        <f t="shared" si="0"/>
        <v>67</v>
      </c>
    </row>
    <row r="15" spans="1:14" x14ac:dyDescent="0.3">
      <c r="A15" t="s">
        <v>398</v>
      </c>
      <c r="B15" t="s">
        <v>334</v>
      </c>
      <c r="E15" s="14" t="s">
        <v>340</v>
      </c>
      <c r="F15" s="1">
        <v>0.83333333333333337</v>
      </c>
      <c r="G15" t="s">
        <v>11</v>
      </c>
      <c r="H15" t="s">
        <v>203</v>
      </c>
      <c r="I15" t="s">
        <v>184</v>
      </c>
      <c r="J15">
        <v>7</v>
      </c>
      <c r="K15">
        <v>30</v>
      </c>
      <c r="L15">
        <f t="shared" si="0"/>
        <v>37</v>
      </c>
    </row>
    <row r="16" spans="1:14" x14ac:dyDescent="0.3">
      <c r="A16" t="s">
        <v>251</v>
      </c>
      <c r="B16" t="s">
        <v>217</v>
      </c>
      <c r="D16" s="20"/>
      <c r="E16" s="14">
        <v>44832</v>
      </c>
      <c r="F16" s="1">
        <v>0.75</v>
      </c>
      <c r="G16">
        <v>4</v>
      </c>
      <c r="H16" t="s">
        <v>203</v>
      </c>
      <c r="I16" t="s">
        <v>184</v>
      </c>
      <c r="J16">
        <v>13</v>
      </c>
      <c r="K16">
        <v>8</v>
      </c>
      <c r="L16">
        <f t="shared" si="0"/>
        <v>21</v>
      </c>
    </row>
    <row r="17" spans="1:12" x14ac:dyDescent="0.3">
      <c r="A17" t="s">
        <v>425</v>
      </c>
      <c r="B17" t="s">
        <v>402</v>
      </c>
      <c r="D17" s="20"/>
      <c r="E17" s="9">
        <v>44671</v>
      </c>
      <c r="F17" s="1">
        <v>0.83333333333333337</v>
      </c>
      <c r="G17" s="12">
        <v>4</v>
      </c>
      <c r="H17" t="s">
        <v>203</v>
      </c>
      <c r="I17" t="s">
        <v>403</v>
      </c>
      <c r="J17">
        <v>7</v>
      </c>
      <c r="K17">
        <v>8</v>
      </c>
      <c r="L17">
        <f t="shared" si="0"/>
        <v>15</v>
      </c>
    </row>
    <row r="18" spans="1:12" x14ac:dyDescent="0.3">
      <c r="A18" t="s">
        <v>278</v>
      </c>
      <c r="B18" t="s">
        <v>277</v>
      </c>
      <c r="C18" s="10"/>
      <c r="E18" s="13">
        <v>44870</v>
      </c>
      <c r="F18" s="1">
        <v>0.75</v>
      </c>
      <c r="G18" s="12">
        <v>4</v>
      </c>
      <c r="H18" t="s">
        <v>203</v>
      </c>
      <c r="I18" t="s">
        <v>193</v>
      </c>
      <c r="J18">
        <v>1400</v>
      </c>
      <c r="K18">
        <v>1900</v>
      </c>
      <c r="L18">
        <f t="shared" si="0"/>
        <v>3300</v>
      </c>
    </row>
    <row r="19" spans="1:12" x14ac:dyDescent="0.3">
      <c r="A19" t="s">
        <v>388</v>
      </c>
      <c r="B19" t="s">
        <v>334</v>
      </c>
      <c r="E19" s="9">
        <v>44650</v>
      </c>
      <c r="F19" s="1">
        <v>0.83333333333333337</v>
      </c>
      <c r="G19" s="12" t="s">
        <v>11</v>
      </c>
      <c r="H19" t="s">
        <v>203</v>
      </c>
      <c r="I19" t="s">
        <v>260</v>
      </c>
      <c r="J19">
        <v>46</v>
      </c>
      <c r="K19">
        <v>270</v>
      </c>
      <c r="L19">
        <f t="shared" si="0"/>
        <v>316</v>
      </c>
    </row>
    <row r="20" spans="1:12" x14ac:dyDescent="0.3">
      <c r="A20" t="s">
        <v>323</v>
      </c>
      <c r="B20" t="s">
        <v>324</v>
      </c>
      <c r="D20" s="20"/>
      <c r="E20" s="9">
        <v>44893</v>
      </c>
      <c r="F20" s="1">
        <v>0.83333333333333337</v>
      </c>
      <c r="G20" s="12" t="s">
        <v>11</v>
      </c>
      <c r="H20" t="s">
        <v>203</v>
      </c>
      <c r="I20" t="s">
        <v>260</v>
      </c>
      <c r="J20">
        <v>51</v>
      </c>
      <c r="K20">
        <v>142</v>
      </c>
      <c r="L20">
        <f t="shared" si="0"/>
        <v>193</v>
      </c>
    </row>
    <row r="21" spans="1:12" x14ac:dyDescent="0.3">
      <c r="A21" t="s">
        <v>390</v>
      </c>
      <c r="B21" t="s">
        <v>334</v>
      </c>
      <c r="E21" s="9">
        <v>44629</v>
      </c>
      <c r="F21" s="1">
        <v>0.8125</v>
      </c>
      <c r="G21" s="12" t="s">
        <v>11</v>
      </c>
      <c r="H21" t="s">
        <v>203</v>
      </c>
      <c r="I21" t="s">
        <v>260</v>
      </c>
      <c r="J21">
        <v>37</v>
      </c>
      <c r="K21">
        <v>110</v>
      </c>
      <c r="L21">
        <f t="shared" si="0"/>
        <v>147</v>
      </c>
    </row>
    <row r="22" spans="1:12" x14ac:dyDescent="0.3">
      <c r="A22" t="s">
        <v>492</v>
      </c>
      <c r="B22" t="s">
        <v>480</v>
      </c>
      <c r="D22" s="20"/>
      <c r="E22" s="9">
        <v>44627</v>
      </c>
      <c r="F22" s="1">
        <v>0.78125</v>
      </c>
      <c r="G22" s="12" t="s">
        <v>11</v>
      </c>
      <c r="H22" t="s">
        <v>203</v>
      </c>
      <c r="I22" t="s">
        <v>260</v>
      </c>
      <c r="J22">
        <v>21</v>
      </c>
      <c r="K22">
        <v>117</v>
      </c>
      <c r="L22">
        <f t="shared" si="0"/>
        <v>138</v>
      </c>
    </row>
    <row r="23" spans="1:12" x14ac:dyDescent="0.3">
      <c r="A23" t="s">
        <v>498</v>
      </c>
      <c r="B23" t="s">
        <v>480</v>
      </c>
      <c r="D23" s="20"/>
      <c r="E23" s="9">
        <v>44628</v>
      </c>
      <c r="F23" s="1">
        <v>0.78125</v>
      </c>
      <c r="G23" s="12" t="s">
        <v>11</v>
      </c>
      <c r="H23" t="s">
        <v>203</v>
      </c>
      <c r="I23" t="s">
        <v>260</v>
      </c>
      <c r="J23">
        <v>15</v>
      </c>
      <c r="K23">
        <v>98</v>
      </c>
      <c r="L23">
        <f t="shared" si="0"/>
        <v>113</v>
      </c>
    </row>
    <row r="24" spans="1:12" x14ac:dyDescent="0.3">
      <c r="A24" t="s">
        <v>488</v>
      </c>
      <c r="B24" t="s">
        <v>480</v>
      </c>
      <c r="D24" s="20"/>
      <c r="E24" s="9">
        <v>44880</v>
      </c>
      <c r="F24" s="1">
        <v>0.80208333333333337</v>
      </c>
      <c r="G24" s="12" t="s">
        <v>11</v>
      </c>
      <c r="H24" t="s">
        <v>203</v>
      </c>
      <c r="I24" t="s">
        <v>260</v>
      </c>
      <c r="J24">
        <v>20</v>
      </c>
      <c r="K24">
        <v>86</v>
      </c>
      <c r="L24">
        <f t="shared" si="0"/>
        <v>106</v>
      </c>
    </row>
    <row r="25" spans="1:12" x14ac:dyDescent="0.3">
      <c r="A25" t="s">
        <v>389</v>
      </c>
      <c r="B25" t="s">
        <v>334</v>
      </c>
      <c r="E25" s="9">
        <v>44630</v>
      </c>
      <c r="F25" s="1">
        <v>0.8125</v>
      </c>
      <c r="G25" s="12" t="s">
        <v>11</v>
      </c>
      <c r="H25" t="s">
        <v>203</v>
      </c>
      <c r="I25" t="s">
        <v>260</v>
      </c>
      <c r="J25">
        <v>34</v>
      </c>
      <c r="K25">
        <v>50</v>
      </c>
      <c r="L25">
        <f t="shared" si="0"/>
        <v>84</v>
      </c>
    </row>
    <row r="26" spans="1:12" x14ac:dyDescent="0.3">
      <c r="A26" t="s">
        <v>485</v>
      </c>
      <c r="B26" t="s">
        <v>480</v>
      </c>
      <c r="D26" s="20"/>
      <c r="E26" s="9">
        <v>44901</v>
      </c>
      <c r="F26" s="1">
        <v>0.8125</v>
      </c>
      <c r="G26" s="12" t="s">
        <v>11</v>
      </c>
      <c r="H26" t="s">
        <v>203</v>
      </c>
      <c r="I26" t="s">
        <v>260</v>
      </c>
      <c r="J26">
        <v>16</v>
      </c>
      <c r="K26">
        <v>61</v>
      </c>
      <c r="L26">
        <f t="shared" si="0"/>
        <v>77</v>
      </c>
    </row>
    <row r="27" spans="1:12" x14ac:dyDescent="0.3">
      <c r="A27" t="s">
        <v>497</v>
      </c>
      <c r="B27" t="s">
        <v>480</v>
      </c>
      <c r="D27" s="20"/>
      <c r="E27" s="9">
        <v>44642</v>
      </c>
      <c r="F27" s="1">
        <v>0.79166666666666663</v>
      </c>
      <c r="G27" s="12" t="s">
        <v>11</v>
      </c>
      <c r="H27" t="s">
        <v>203</v>
      </c>
      <c r="I27" t="s">
        <v>260</v>
      </c>
      <c r="J27">
        <v>19</v>
      </c>
      <c r="K27">
        <v>57</v>
      </c>
      <c r="L27">
        <f t="shared" si="0"/>
        <v>76</v>
      </c>
    </row>
    <row r="28" spans="1:12" x14ac:dyDescent="0.3">
      <c r="A28" t="s">
        <v>506</v>
      </c>
      <c r="B28" t="s">
        <v>505</v>
      </c>
      <c r="E28" s="9">
        <v>44845</v>
      </c>
      <c r="F28" s="1">
        <v>0.875</v>
      </c>
      <c r="G28" s="12" t="s">
        <v>11</v>
      </c>
      <c r="H28" t="s">
        <v>203</v>
      </c>
      <c r="I28" t="s">
        <v>260</v>
      </c>
      <c r="J28">
        <v>13</v>
      </c>
      <c r="K28">
        <v>59</v>
      </c>
      <c r="L28">
        <f t="shared" si="0"/>
        <v>72</v>
      </c>
    </row>
    <row r="29" spans="1:12" x14ac:dyDescent="0.3">
      <c r="A29" t="s">
        <v>387</v>
      </c>
      <c r="B29" t="s">
        <v>334</v>
      </c>
      <c r="E29" s="9">
        <v>44831</v>
      </c>
      <c r="F29" s="1">
        <v>0.83333333333333337</v>
      </c>
      <c r="G29" s="12" t="s">
        <v>11</v>
      </c>
      <c r="H29" t="s">
        <v>203</v>
      </c>
      <c r="I29" t="s">
        <v>260</v>
      </c>
      <c r="J29">
        <v>18</v>
      </c>
      <c r="K29">
        <v>51</v>
      </c>
      <c r="L29">
        <f t="shared" si="0"/>
        <v>69</v>
      </c>
    </row>
    <row r="30" spans="1:12" x14ac:dyDescent="0.3">
      <c r="A30" t="s">
        <v>500</v>
      </c>
      <c r="B30" t="s">
        <v>480</v>
      </c>
      <c r="D30" s="20"/>
      <c r="E30" s="15">
        <v>44573</v>
      </c>
      <c r="F30" s="1">
        <v>0.79166666666666663</v>
      </c>
      <c r="G30" s="12" t="s">
        <v>11</v>
      </c>
      <c r="H30" t="s">
        <v>203</v>
      </c>
      <c r="I30" t="s">
        <v>260</v>
      </c>
      <c r="J30">
        <v>1</v>
      </c>
      <c r="K30">
        <v>17</v>
      </c>
      <c r="L30">
        <f t="shared" si="0"/>
        <v>18</v>
      </c>
    </row>
    <row r="31" spans="1:12" x14ac:dyDescent="0.3">
      <c r="A31" t="s">
        <v>375</v>
      </c>
      <c r="B31" t="s">
        <v>334</v>
      </c>
      <c r="E31" s="13" t="s">
        <v>154</v>
      </c>
      <c r="F31" s="1">
        <v>0.375</v>
      </c>
      <c r="G31" s="12">
        <v>4</v>
      </c>
      <c r="H31" t="s">
        <v>203</v>
      </c>
      <c r="I31" t="s">
        <v>335</v>
      </c>
      <c r="J31">
        <v>20</v>
      </c>
      <c r="K31">
        <v>48</v>
      </c>
      <c r="L31">
        <f t="shared" si="0"/>
        <v>68</v>
      </c>
    </row>
    <row r="32" spans="1:12" x14ac:dyDescent="0.3">
      <c r="A32" t="s">
        <v>344</v>
      </c>
      <c r="B32" t="s">
        <v>334</v>
      </c>
      <c r="E32" s="13">
        <v>44595</v>
      </c>
      <c r="F32" s="1">
        <v>0.375</v>
      </c>
      <c r="G32" s="12" t="s">
        <v>11</v>
      </c>
      <c r="H32" t="s">
        <v>203</v>
      </c>
      <c r="I32" t="s">
        <v>335</v>
      </c>
      <c r="J32">
        <v>19</v>
      </c>
      <c r="K32">
        <v>39</v>
      </c>
      <c r="L32">
        <f t="shared" si="0"/>
        <v>58</v>
      </c>
    </row>
    <row r="33" spans="1:13" x14ac:dyDescent="0.3">
      <c r="A33" t="s">
        <v>411</v>
      </c>
      <c r="B33" t="s">
        <v>402</v>
      </c>
      <c r="D33" s="20"/>
      <c r="E33" s="9">
        <v>44628</v>
      </c>
      <c r="F33" s="1">
        <v>0.83333333333333337</v>
      </c>
      <c r="G33" s="12">
        <v>4</v>
      </c>
      <c r="H33" t="s">
        <v>203</v>
      </c>
      <c r="I33" t="s">
        <v>204</v>
      </c>
      <c r="J33">
        <v>0</v>
      </c>
      <c r="K33">
        <v>231</v>
      </c>
      <c r="L33">
        <f t="shared" si="0"/>
        <v>231</v>
      </c>
    </row>
    <row r="34" spans="1:13" x14ac:dyDescent="0.3">
      <c r="A34" t="s">
        <v>413</v>
      </c>
      <c r="B34" t="s">
        <v>402</v>
      </c>
      <c r="D34" s="20"/>
      <c r="E34" s="9">
        <v>44630</v>
      </c>
      <c r="F34" s="1">
        <v>0.83333333333333337</v>
      </c>
      <c r="G34" s="12">
        <v>4</v>
      </c>
      <c r="H34" t="s">
        <v>203</v>
      </c>
      <c r="I34" t="s">
        <v>204</v>
      </c>
      <c r="J34">
        <v>0</v>
      </c>
      <c r="K34">
        <v>152</v>
      </c>
      <c r="L34">
        <f t="shared" si="0"/>
        <v>152</v>
      </c>
    </row>
    <row r="35" spans="1:13" x14ac:dyDescent="0.3">
      <c r="A35" t="s">
        <v>392</v>
      </c>
      <c r="B35" t="s">
        <v>334</v>
      </c>
      <c r="E35" s="9">
        <v>44627</v>
      </c>
      <c r="F35" s="1">
        <v>0.83333333333333337</v>
      </c>
      <c r="G35" s="12">
        <v>4</v>
      </c>
      <c r="H35" t="s">
        <v>203</v>
      </c>
      <c r="I35" t="s">
        <v>204</v>
      </c>
      <c r="J35">
        <v>0</v>
      </c>
      <c r="K35">
        <v>126</v>
      </c>
      <c r="L35">
        <f t="shared" si="0"/>
        <v>126</v>
      </c>
    </row>
    <row r="36" spans="1:13" x14ac:dyDescent="0.3">
      <c r="A36" t="s">
        <v>391</v>
      </c>
      <c r="B36" t="s">
        <v>334</v>
      </c>
      <c r="E36" s="9">
        <v>44616</v>
      </c>
      <c r="F36" s="1">
        <v>0.85416666666666663</v>
      </c>
      <c r="G36" s="12">
        <v>4</v>
      </c>
      <c r="H36" t="s">
        <v>203</v>
      </c>
      <c r="I36" t="s">
        <v>204</v>
      </c>
      <c r="J36">
        <v>0</v>
      </c>
      <c r="K36">
        <v>122</v>
      </c>
      <c r="L36">
        <f t="shared" si="0"/>
        <v>122</v>
      </c>
    </row>
    <row r="37" spans="1:13" x14ac:dyDescent="0.3">
      <c r="A37" t="s">
        <v>459</v>
      </c>
      <c r="B37" t="s">
        <v>402</v>
      </c>
      <c r="D37" s="20"/>
      <c r="E37" s="9">
        <v>44851</v>
      </c>
      <c r="F37" s="1">
        <v>0.83333333333333337</v>
      </c>
      <c r="G37" s="12">
        <v>4</v>
      </c>
      <c r="H37" t="s">
        <v>203</v>
      </c>
      <c r="I37" t="s">
        <v>204</v>
      </c>
      <c r="J37">
        <v>0</v>
      </c>
      <c r="K37">
        <v>121</v>
      </c>
      <c r="L37">
        <f t="shared" si="0"/>
        <v>121</v>
      </c>
    </row>
    <row r="38" spans="1:13" x14ac:dyDescent="0.3">
      <c r="A38" t="s">
        <v>431</v>
      </c>
      <c r="B38" t="s">
        <v>402</v>
      </c>
      <c r="D38" s="20"/>
      <c r="E38" s="9">
        <v>44680</v>
      </c>
      <c r="F38" s="1">
        <v>0.83333333333333337</v>
      </c>
      <c r="G38" s="12">
        <v>4</v>
      </c>
      <c r="H38" t="s">
        <v>203</v>
      </c>
      <c r="I38" t="s">
        <v>204</v>
      </c>
      <c r="J38">
        <v>0</v>
      </c>
      <c r="K38">
        <v>85</v>
      </c>
      <c r="L38">
        <f t="shared" si="0"/>
        <v>85</v>
      </c>
    </row>
    <row r="39" spans="1:13" x14ac:dyDescent="0.3">
      <c r="A39" t="s">
        <v>201</v>
      </c>
      <c r="B39" t="s">
        <v>202</v>
      </c>
      <c r="D39" s="20"/>
      <c r="E39" s="9">
        <v>44629</v>
      </c>
      <c r="F39" s="1">
        <v>0.83333333333333337</v>
      </c>
      <c r="G39" s="12">
        <v>4</v>
      </c>
      <c r="H39" t="s">
        <v>203</v>
      </c>
      <c r="I39" t="s">
        <v>204</v>
      </c>
      <c r="J39">
        <v>0</v>
      </c>
      <c r="K39">
        <v>59</v>
      </c>
      <c r="L39">
        <f t="shared" si="0"/>
        <v>59</v>
      </c>
    </row>
    <row r="40" spans="1:13" x14ac:dyDescent="0.3">
      <c r="A40" t="s">
        <v>433</v>
      </c>
      <c r="B40" t="s">
        <v>402</v>
      </c>
      <c r="D40" s="20"/>
      <c r="E40" s="9">
        <v>44683</v>
      </c>
      <c r="F40" s="1">
        <v>0.83333333333333337</v>
      </c>
      <c r="G40" s="12">
        <v>4</v>
      </c>
      <c r="H40" t="s">
        <v>203</v>
      </c>
      <c r="I40" t="s">
        <v>204</v>
      </c>
      <c r="J40">
        <v>0</v>
      </c>
      <c r="K40">
        <v>37</v>
      </c>
      <c r="L40">
        <f t="shared" si="0"/>
        <v>37</v>
      </c>
    </row>
    <row r="41" spans="1:13" x14ac:dyDescent="0.3">
      <c r="A41" t="s">
        <v>457</v>
      </c>
      <c r="B41" t="s">
        <v>402</v>
      </c>
      <c r="D41" s="20"/>
      <c r="E41" s="9">
        <v>44845</v>
      </c>
      <c r="F41" s="1">
        <v>0.83333333333333337</v>
      </c>
      <c r="G41" s="12">
        <v>4</v>
      </c>
      <c r="H41" t="s">
        <v>203</v>
      </c>
      <c r="I41" t="s">
        <v>204</v>
      </c>
      <c r="J41">
        <v>8</v>
      </c>
      <c r="K41">
        <v>26</v>
      </c>
      <c r="L41">
        <f t="shared" si="0"/>
        <v>34</v>
      </c>
    </row>
    <row r="42" spans="1:13" x14ac:dyDescent="0.3">
      <c r="A42" t="s">
        <v>467</v>
      </c>
      <c r="B42" t="s">
        <v>402</v>
      </c>
      <c r="D42" s="20"/>
      <c r="E42" s="9">
        <v>44867</v>
      </c>
      <c r="F42" s="1">
        <v>0.83333333333333337</v>
      </c>
      <c r="G42" s="12">
        <v>4</v>
      </c>
      <c r="H42" t="s">
        <v>203</v>
      </c>
      <c r="I42" t="s">
        <v>204</v>
      </c>
      <c r="J42">
        <v>0</v>
      </c>
      <c r="K42">
        <v>33</v>
      </c>
      <c r="L42">
        <f t="shared" si="0"/>
        <v>33</v>
      </c>
    </row>
    <row r="43" spans="1:13" x14ac:dyDescent="0.3">
      <c r="A43" t="s">
        <v>170</v>
      </c>
      <c r="B43" t="s">
        <v>171</v>
      </c>
      <c r="D43" s="20"/>
      <c r="E43" s="9">
        <v>45171</v>
      </c>
      <c r="F43" s="1">
        <v>0.625</v>
      </c>
      <c r="G43">
        <v>9</v>
      </c>
      <c r="H43" t="s">
        <v>170</v>
      </c>
      <c r="I43" t="s">
        <v>172</v>
      </c>
      <c r="J43" t="s">
        <v>11</v>
      </c>
      <c r="K43" t="s">
        <v>11</v>
      </c>
      <c r="L43" t="s">
        <v>11</v>
      </c>
      <c r="M43" s="19"/>
    </row>
    <row r="44" spans="1:13" x14ac:dyDescent="0.3">
      <c r="A44" t="s">
        <v>170</v>
      </c>
      <c r="B44" t="s">
        <v>171</v>
      </c>
      <c r="D44" s="20"/>
      <c r="E44" s="9">
        <v>45172</v>
      </c>
      <c r="F44" s="1">
        <v>0.66666666666666696</v>
      </c>
      <c r="G44">
        <v>9</v>
      </c>
      <c r="H44" t="s">
        <v>170</v>
      </c>
      <c r="I44" t="s">
        <v>172</v>
      </c>
      <c r="J44" t="s">
        <v>11</v>
      </c>
      <c r="K44" t="s">
        <v>11</v>
      </c>
      <c r="L44" t="s">
        <v>11</v>
      </c>
      <c r="M44" s="19"/>
    </row>
    <row r="45" spans="1:13" x14ac:dyDescent="0.3">
      <c r="A45" t="s">
        <v>170</v>
      </c>
      <c r="B45" t="s">
        <v>171</v>
      </c>
      <c r="D45" s="20"/>
      <c r="E45" s="9">
        <v>45173</v>
      </c>
      <c r="F45" s="1">
        <v>0.70833333333333304</v>
      </c>
      <c r="G45">
        <v>9</v>
      </c>
      <c r="H45" t="s">
        <v>170</v>
      </c>
      <c r="I45" t="s">
        <v>172</v>
      </c>
      <c r="J45" t="s">
        <v>11</v>
      </c>
      <c r="K45" t="s">
        <v>11</v>
      </c>
      <c r="L45" t="s">
        <v>11</v>
      </c>
      <c r="M45" s="19"/>
    </row>
    <row r="46" spans="1:13" x14ac:dyDescent="0.3">
      <c r="A46" t="s">
        <v>170</v>
      </c>
      <c r="B46" t="s">
        <v>171</v>
      </c>
      <c r="D46" s="20"/>
      <c r="E46" s="9">
        <v>45174</v>
      </c>
      <c r="F46" s="1">
        <v>0.75</v>
      </c>
      <c r="G46">
        <v>9</v>
      </c>
      <c r="H46" t="s">
        <v>170</v>
      </c>
      <c r="I46" t="s">
        <v>172</v>
      </c>
      <c r="J46" t="s">
        <v>11</v>
      </c>
      <c r="K46" t="s">
        <v>11</v>
      </c>
      <c r="L46" t="s">
        <v>11</v>
      </c>
      <c r="M46" s="19"/>
    </row>
    <row r="47" spans="1:13" x14ac:dyDescent="0.3">
      <c r="A47" t="s">
        <v>170</v>
      </c>
      <c r="B47" t="s">
        <v>171</v>
      </c>
      <c r="D47" s="20"/>
      <c r="E47" s="9">
        <v>45175</v>
      </c>
      <c r="F47" s="1">
        <v>0.79166666666666696</v>
      </c>
      <c r="G47">
        <v>9</v>
      </c>
      <c r="H47" t="s">
        <v>170</v>
      </c>
      <c r="I47" t="s">
        <v>172</v>
      </c>
      <c r="J47" t="s">
        <v>11</v>
      </c>
      <c r="K47" t="s">
        <v>11</v>
      </c>
      <c r="L47" t="s">
        <v>11</v>
      </c>
      <c r="M47" s="19"/>
    </row>
    <row r="48" spans="1:13" x14ac:dyDescent="0.3">
      <c r="A48" t="s">
        <v>170</v>
      </c>
      <c r="B48" t="s">
        <v>171</v>
      </c>
      <c r="D48" s="20"/>
      <c r="E48" s="9">
        <v>45176</v>
      </c>
      <c r="F48" s="1">
        <v>0.83333333333333304</v>
      </c>
      <c r="G48">
        <v>9</v>
      </c>
      <c r="H48" t="s">
        <v>170</v>
      </c>
      <c r="I48" t="s">
        <v>172</v>
      </c>
      <c r="J48" t="s">
        <v>11</v>
      </c>
      <c r="K48" t="s">
        <v>11</v>
      </c>
      <c r="L48" t="s">
        <v>11</v>
      </c>
      <c r="M48" s="19"/>
    </row>
    <row r="49" spans="1:13" x14ac:dyDescent="0.3">
      <c r="A49" t="s">
        <v>170</v>
      </c>
      <c r="B49" t="s">
        <v>171</v>
      </c>
      <c r="D49" s="20"/>
      <c r="E49" s="9">
        <v>45177</v>
      </c>
      <c r="F49" s="1">
        <v>0.875</v>
      </c>
      <c r="G49">
        <v>9</v>
      </c>
      <c r="H49" t="s">
        <v>170</v>
      </c>
      <c r="I49" t="s">
        <v>172</v>
      </c>
      <c r="J49" t="s">
        <v>11</v>
      </c>
      <c r="K49" t="s">
        <v>11</v>
      </c>
      <c r="L49" t="s">
        <v>11</v>
      </c>
      <c r="M49" s="19"/>
    </row>
    <row r="50" spans="1:13" x14ac:dyDescent="0.3">
      <c r="A50" t="s">
        <v>170</v>
      </c>
      <c r="B50" t="s">
        <v>171</v>
      </c>
      <c r="D50" s="20"/>
      <c r="E50" s="9">
        <v>45178</v>
      </c>
      <c r="F50" s="1">
        <v>0.91666666666666696</v>
      </c>
      <c r="G50">
        <v>9</v>
      </c>
      <c r="H50" t="s">
        <v>170</v>
      </c>
      <c r="I50" t="s">
        <v>172</v>
      </c>
      <c r="J50" t="s">
        <v>11</v>
      </c>
      <c r="K50" t="s">
        <v>11</v>
      </c>
      <c r="L50" t="s">
        <v>11</v>
      </c>
      <c r="M50" s="19"/>
    </row>
    <row r="51" spans="1:13" x14ac:dyDescent="0.3">
      <c r="A51" t="s">
        <v>170</v>
      </c>
      <c r="B51" t="s">
        <v>171</v>
      </c>
      <c r="D51" s="20"/>
      <c r="E51" s="9">
        <v>45179</v>
      </c>
      <c r="F51" s="1">
        <v>0.95833333333333304</v>
      </c>
      <c r="G51">
        <v>9</v>
      </c>
      <c r="H51" t="s">
        <v>170</v>
      </c>
      <c r="I51" t="s">
        <v>172</v>
      </c>
      <c r="J51" t="s">
        <v>11</v>
      </c>
      <c r="K51" t="s">
        <v>11</v>
      </c>
      <c r="L51" t="s">
        <v>11</v>
      </c>
      <c r="M51" s="19"/>
    </row>
    <row r="52" spans="1:13" x14ac:dyDescent="0.3">
      <c r="A52" t="s">
        <v>170</v>
      </c>
      <c r="B52" t="s">
        <v>171</v>
      </c>
      <c r="D52" s="20"/>
      <c r="E52" s="9">
        <v>45180</v>
      </c>
      <c r="F52" s="1">
        <v>1</v>
      </c>
      <c r="G52">
        <v>9</v>
      </c>
      <c r="H52" t="s">
        <v>170</v>
      </c>
      <c r="I52" t="s">
        <v>172</v>
      </c>
      <c r="J52" t="s">
        <v>11</v>
      </c>
      <c r="K52" t="s">
        <v>11</v>
      </c>
      <c r="L52" t="s">
        <v>11</v>
      </c>
      <c r="M52" s="19"/>
    </row>
    <row r="53" spans="1:13" x14ac:dyDescent="0.3">
      <c r="A53" t="s">
        <v>170</v>
      </c>
      <c r="B53" t="s">
        <v>171</v>
      </c>
      <c r="D53" s="20"/>
      <c r="E53" s="9">
        <v>45181</v>
      </c>
      <c r="F53" s="1">
        <v>1.0416666666666701</v>
      </c>
      <c r="G53">
        <v>9</v>
      </c>
      <c r="H53" t="s">
        <v>170</v>
      </c>
      <c r="I53" t="s">
        <v>172</v>
      </c>
      <c r="J53" t="s">
        <v>11</v>
      </c>
      <c r="K53" t="s">
        <v>11</v>
      </c>
      <c r="L53" t="s">
        <v>11</v>
      </c>
      <c r="M53" s="19"/>
    </row>
    <row r="54" spans="1:13" x14ac:dyDescent="0.3">
      <c r="A54" t="s">
        <v>170</v>
      </c>
      <c r="B54" t="s">
        <v>171</v>
      </c>
      <c r="D54" s="20"/>
      <c r="E54" s="9">
        <v>45182</v>
      </c>
      <c r="F54" s="1">
        <v>1.0833333333333299</v>
      </c>
      <c r="G54">
        <v>9</v>
      </c>
      <c r="H54" t="s">
        <v>170</v>
      </c>
      <c r="I54" t="s">
        <v>172</v>
      </c>
      <c r="J54" t="s">
        <v>11</v>
      </c>
      <c r="K54" t="s">
        <v>11</v>
      </c>
      <c r="L54" t="s">
        <v>11</v>
      </c>
      <c r="M54" s="19"/>
    </row>
    <row r="55" spans="1:13" x14ac:dyDescent="0.3">
      <c r="A55" t="s">
        <v>170</v>
      </c>
      <c r="B55" t="s">
        <v>171</v>
      </c>
      <c r="D55" s="20"/>
      <c r="E55" s="9">
        <v>45183</v>
      </c>
      <c r="F55" s="1">
        <v>1.125</v>
      </c>
      <c r="G55">
        <v>9</v>
      </c>
      <c r="H55" t="s">
        <v>170</v>
      </c>
      <c r="I55" t="s">
        <v>172</v>
      </c>
      <c r="J55" t="s">
        <v>11</v>
      </c>
      <c r="K55" t="s">
        <v>11</v>
      </c>
      <c r="L55" t="s">
        <v>11</v>
      </c>
      <c r="M55" s="19"/>
    </row>
    <row r="56" spans="1:13" x14ac:dyDescent="0.3">
      <c r="A56" t="s">
        <v>170</v>
      </c>
      <c r="B56" t="s">
        <v>171</v>
      </c>
      <c r="D56" s="20"/>
      <c r="E56" s="9">
        <v>45184</v>
      </c>
      <c r="F56" s="1">
        <v>1.1666666666666701</v>
      </c>
      <c r="G56">
        <v>9</v>
      </c>
      <c r="H56" t="s">
        <v>170</v>
      </c>
      <c r="I56" t="s">
        <v>172</v>
      </c>
      <c r="J56" t="s">
        <v>11</v>
      </c>
      <c r="K56" t="s">
        <v>11</v>
      </c>
      <c r="L56" t="s">
        <v>11</v>
      </c>
      <c r="M56" s="19"/>
    </row>
    <row r="57" spans="1:13" x14ac:dyDescent="0.3">
      <c r="A57" t="s">
        <v>170</v>
      </c>
      <c r="B57" t="s">
        <v>171</v>
      </c>
      <c r="D57" s="20"/>
      <c r="E57" s="9">
        <v>45185</v>
      </c>
      <c r="F57" s="1">
        <v>1.2083333333333299</v>
      </c>
      <c r="G57">
        <v>9</v>
      </c>
      <c r="H57" t="s">
        <v>170</v>
      </c>
      <c r="I57" t="s">
        <v>172</v>
      </c>
      <c r="J57" t="s">
        <v>11</v>
      </c>
      <c r="K57" t="s">
        <v>11</v>
      </c>
      <c r="L57" t="s">
        <v>11</v>
      </c>
      <c r="M57" s="19"/>
    </row>
    <row r="58" spans="1:13" x14ac:dyDescent="0.3">
      <c r="A58" t="s">
        <v>170</v>
      </c>
      <c r="B58" t="s">
        <v>171</v>
      </c>
      <c r="D58" s="20"/>
      <c r="E58" s="9">
        <v>45186</v>
      </c>
      <c r="F58" s="1">
        <v>1.25</v>
      </c>
      <c r="G58">
        <v>9</v>
      </c>
      <c r="H58" t="s">
        <v>170</v>
      </c>
      <c r="I58" t="s">
        <v>172</v>
      </c>
      <c r="J58" t="s">
        <v>11</v>
      </c>
      <c r="K58" t="s">
        <v>11</v>
      </c>
      <c r="L58" t="s">
        <v>11</v>
      </c>
      <c r="M58" s="19"/>
    </row>
    <row r="59" spans="1:13" x14ac:dyDescent="0.3">
      <c r="A59" t="s">
        <v>170</v>
      </c>
      <c r="B59" t="s">
        <v>171</v>
      </c>
      <c r="D59" s="20"/>
      <c r="E59" s="9">
        <v>45187</v>
      </c>
      <c r="F59" s="1">
        <v>1.2916666666666701</v>
      </c>
      <c r="G59">
        <v>9</v>
      </c>
      <c r="H59" t="s">
        <v>170</v>
      </c>
      <c r="I59" t="s">
        <v>172</v>
      </c>
      <c r="J59" t="s">
        <v>11</v>
      </c>
      <c r="K59" t="s">
        <v>11</v>
      </c>
      <c r="L59" t="s">
        <v>11</v>
      </c>
      <c r="M59" s="19"/>
    </row>
    <row r="60" spans="1:13" x14ac:dyDescent="0.3">
      <c r="A60" t="s">
        <v>170</v>
      </c>
      <c r="B60" t="s">
        <v>171</v>
      </c>
      <c r="D60" s="20"/>
      <c r="E60" s="9">
        <v>45188</v>
      </c>
      <c r="F60" s="1">
        <v>1.3333333333333299</v>
      </c>
      <c r="G60">
        <v>9</v>
      </c>
      <c r="H60" t="s">
        <v>170</v>
      </c>
      <c r="I60" t="s">
        <v>172</v>
      </c>
      <c r="J60" t="s">
        <v>11</v>
      </c>
      <c r="K60" t="s">
        <v>11</v>
      </c>
      <c r="L60" t="s">
        <v>11</v>
      </c>
      <c r="M60" s="19"/>
    </row>
    <row r="61" spans="1:13" x14ac:dyDescent="0.3">
      <c r="A61" t="s">
        <v>170</v>
      </c>
      <c r="B61" t="s">
        <v>171</v>
      </c>
      <c r="D61" s="20"/>
      <c r="E61" s="9">
        <v>45189</v>
      </c>
      <c r="F61" s="1">
        <v>1.375</v>
      </c>
      <c r="G61">
        <v>9</v>
      </c>
      <c r="H61" t="s">
        <v>170</v>
      </c>
      <c r="I61" t="s">
        <v>172</v>
      </c>
      <c r="J61" t="s">
        <v>11</v>
      </c>
      <c r="K61" t="s">
        <v>11</v>
      </c>
      <c r="L61" t="s">
        <v>11</v>
      </c>
      <c r="M61" s="19"/>
    </row>
    <row r="62" spans="1:13" x14ac:dyDescent="0.3">
      <c r="A62" t="s">
        <v>170</v>
      </c>
      <c r="B62" t="s">
        <v>171</v>
      </c>
      <c r="D62" s="20"/>
      <c r="E62" s="9">
        <v>45190</v>
      </c>
      <c r="F62" s="1">
        <v>1.4166666666666701</v>
      </c>
      <c r="G62">
        <v>9</v>
      </c>
      <c r="H62" t="s">
        <v>170</v>
      </c>
      <c r="I62" t="s">
        <v>172</v>
      </c>
      <c r="J62" t="s">
        <v>11</v>
      </c>
      <c r="K62" t="s">
        <v>11</v>
      </c>
      <c r="L62" t="s">
        <v>11</v>
      </c>
      <c r="M62" s="19"/>
    </row>
    <row r="63" spans="1:13" x14ac:dyDescent="0.3">
      <c r="A63" t="s">
        <v>173</v>
      </c>
      <c r="B63" t="s">
        <v>171</v>
      </c>
      <c r="D63" s="20"/>
      <c r="E63" s="9">
        <v>45267</v>
      </c>
      <c r="F63" s="1">
        <v>0.5</v>
      </c>
      <c r="G63">
        <v>12</v>
      </c>
      <c r="H63" t="s">
        <v>174</v>
      </c>
      <c r="I63" t="s">
        <v>172</v>
      </c>
      <c r="J63" t="s">
        <v>11</v>
      </c>
      <c r="K63" t="s">
        <v>11</v>
      </c>
      <c r="L63" t="s">
        <v>11</v>
      </c>
      <c r="M63" s="19"/>
    </row>
    <row r="64" spans="1:13" x14ac:dyDescent="0.3">
      <c r="A64" t="s">
        <v>173</v>
      </c>
      <c r="B64" t="s">
        <v>171</v>
      </c>
      <c r="D64" s="20"/>
      <c r="E64" s="9">
        <v>45268</v>
      </c>
      <c r="F64" s="1">
        <v>0.54166666666666696</v>
      </c>
      <c r="G64">
        <v>12</v>
      </c>
      <c r="H64" t="s">
        <v>174</v>
      </c>
      <c r="I64" t="s">
        <v>172</v>
      </c>
      <c r="J64" t="s">
        <v>11</v>
      </c>
      <c r="K64" t="s">
        <v>11</v>
      </c>
      <c r="L64" t="s">
        <v>11</v>
      </c>
      <c r="M64" s="19"/>
    </row>
    <row r="65" spans="1:13" x14ac:dyDescent="0.3">
      <c r="A65" t="s">
        <v>173</v>
      </c>
      <c r="B65" t="s">
        <v>171</v>
      </c>
      <c r="D65" s="20"/>
      <c r="E65" s="9">
        <v>45269</v>
      </c>
      <c r="F65" s="1">
        <v>0.58333333333333304</v>
      </c>
      <c r="G65">
        <v>12</v>
      </c>
      <c r="H65" t="s">
        <v>174</v>
      </c>
      <c r="I65" t="s">
        <v>172</v>
      </c>
      <c r="J65" t="s">
        <v>11</v>
      </c>
      <c r="K65" t="s">
        <v>11</v>
      </c>
      <c r="L65" t="s">
        <v>11</v>
      </c>
      <c r="M65" s="19"/>
    </row>
    <row r="66" spans="1:13" x14ac:dyDescent="0.3">
      <c r="A66" t="s">
        <v>173</v>
      </c>
      <c r="B66" t="s">
        <v>171</v>
      </c>
      <c r="D66" s="20"/>
      <c r="E66" s="9">
        <v>45270</v>
      </c>
      <c r="F66" s="1">
        <v>0.625</v>
      </c>
      <c r="G66">
        <v>12</v>
      </c>
      <c r="H66" t="s">
        <v>174</v>
      </c>
      <c r="I66" t="s">
        <v>172</v>
      </c>
      <c r="J66" t="s">
        <v>11</v>
      </c>
      <c r="K66" t="s">
        <v>11</v>
      </c>
      <c r="L66" t="s">
        <v>11</v>
      </c>
      <c r="M66" s="19"/>
    </row>
    <row r="67" spans="1:13" x14ac:dyDescent="0.3">
      <c r="A67" t="s">
        <v>173</v>
      </c>
      <c r="B67" t="s">
        <v>171</v>
      </c>
      <c r="D67" s="20"/>
      <c r="E67" s="9">
        <v>45271</v>
      </c>
      <c r="F67" s="1">
        <v>0.66666666666666696</v>
      </c>
      <c r="G67">
        <v>12</v>
      </c>
      <c r="H67" t="s">
        <v>174</v>
      </c>
      <c r="I67" t="s">
        <v>172</v>
      </c>
      <c r="J67" t="s">
        <v>11</v>
      </c>
      <c r="K67" t="s">
        <v>11</v>
      </c>
      <c r="L67" t="s">
        <v>11</v>
      </c>
      <c r="M67" s="19"/>
    </row>
    <row r="68" spans="1:13" x14ac:dyDescent="0.3">
      <c r="A68" t="s">
        <v>173</v>
      </c>
      <c r="B68" t="s">
        <v>171</v>
      </c>
      <c r="D68" s="20"/>
      <c r="E68" s="9">
        <v>45272</v>
      </c>
      <c r="F68" s="1">
        <v>0.70833333333333304</v>
      </c>
      <c r="G68">
        <v>12</v>
      </c>
      <c r="H68" t="s">
        <v>174</v>
      </c>
      <c r="I68" t="s">
        <v>172</v>
      </c>
      <c r="J68" t="s">
        <v>11</v>
      </c>
      <c r="K68" t="s">
        <v>11</v>
      </c>
      <c r="L68" t="s">
        <v>11</v>
      </c>
      <c r="M68" s="19"/>
    </row>
    <row r="69" spans="1:13" x14ac:dyDescent="0.3">
      <c r="A69" t="s">
        <v>173</v>
      </c>
      <c r="B69" t="s">
        <v>171</v>
      </c>
      <c r="D69" s="20"/>
      <c r="E69" s="9">
        <v>45273</v>
      </c>
      <c r="F69" s="1">
        <v>0.75</v>
      </c>
      <c r="G69">
        <v>12</v>
      </c>
      <c r="H69" t="s">
        <v>174</v>
      </c>
      <c r="I69" t="s">
        <v>172</v>
      </c>
      <c r="J69" t="s">
        <v>11</v>
      </c>
      <c r="K69" t="s">
        <v>11</v>
      </c>
      <c r="L69" t="s">
        <v>11</v>
      </c>
      <c r="M69" s="19"/>
    </row>
    <row r="70" spans="1:13" x14ac:dyDescent="0.3">
      <c r="A70" t="s">
        <v>173</v>
      </c>
      <c r="B70" t="s">
        <v>171</v>
      </c>
      <c r="D70" s="20"/>
      <c r="E70" s="9">
        <v>45274</v>
      </c>
      <c r="F70" s="1">
        <v>0.79166666666666696</v>
      </c>
      <c r="G70">
        <v>12</v>
      </c>
      <c r="H70" t="s">
        <v>174</v>
      </c>
      <c r="I70" t="s">
        <v>172</v>
      </c>
      <c r="J70" t="s">
        <v>11</v>
      </c>
      <c r="K70" t="s">
        <v>11</v>
      </c>
      <c r="L70" t="s">
        <v>11</v>
      </c>
      <c r="M70" s="19"/>
    </row>
    <row r="71" spans="1:13" x14ac:dyDescent="0.3">
      <c r="A71" t="s">
        <v>173</v>
      </c>
      <c r="B71" t="s">
        <v>171</v>
      </c>
      <c r="D71" s="20"/>
      <c r="E71" s="9">
        <v>45275</v>
      </c>
      <c r="F71" s="1">
        <v>0.83333333333333304</v>
      </c>
      <c r="G71">
        <v>12</v>
      </c>
      <c r="H71" t="s">
        <v>174</v>
      </c>
      <c r="I71" t="s">
        <v>172</v>
      </c>
      <c r="J71" t="s">
        <v>11</v>
      </c>
      <c r="K71" t="s">
        <v>11</v>
      </c>
      <c r="L71" t="s">
        <v>11</v>
      </c>
      <c r="M71" s="19"/>
    </row>
    <row r="72" spans="1:13" x14ac:dyDescent="0.3">
      <c r="A72" t="s">
        <v>173</v>
      </c>
      <c r="B72" t="s">
        <v>171</v>
      </c>
      <c r="D72" s="20"/>
      <c r="E72" s="9">
        <v>45276</v>
      </c>
      <c r="F72" s="1">
        <v>0.875</v>
      </c>
      <c r="G72">
        <v>12</v>
      </c>
      <c r="H72" t="s">
        <v>174</v>
      </c>
      <c r="I72" t="s">
        <v>172</v>
      </c>
      <c r="J72" t="s">
        <v>11</v>
      </c>
      <c r="K72" t="s">
        <v>11</v>
      </c>
      <c r="L72" t="s">
        <v>11</v>
      </c>
      <c r="M72" s="19"/>
    </row>
    <row r="73" spans="1:13" x14ac:dyDescent="0.3">
      <c r="A73" t="s">
        <v>173</v>
      </c>
      <c r="B73" t="s">
        <v>171</v>
      </c>
      <c r="D73" s="20"/>
      <c r="E73" s="9">
        <v>45277</v>
      </c>
      <c r="F73" s="1">
        <v>0.91666666666666696</v>
      </c>
      <c r="G73">
        <v>12</v>
      </c>
      <c r="H73" t="s">
        <v>174</v>
      </c>
      <c r="I73" t="s">
        <v>172</v>
      </c>
      <c r="J73" t="s">
        <v>11</v>
      </c>
      <c r="K73" t="s">
        <v>11</v>
      </c>
      <c r="L73" t="s">
        <v>11</v>
      </c>
      <c r="M73" s="19"/>
    </row>
    <row r="74" spans="1:13" x14ac:dyDescent="0.3">
      <c r="A74" t="s">
        <v>173</v>
      </c>
      <c r="B74" t="s">
        <v>171</v>
      </c>
      <c r="D74" s="20"/>
      <c r="E74" s="9">
        <v>45278</v>
      </c>
      <c r="F74" s="1">
        <v>0.95833333333333304</v>
      </c>
      <c r="G74">
        <v>12</v>
      </c>
      <c r="H74" t="s">
        <v>174</v>
      </c>
      <c r="I74" t="s">
        <v>172</v>
      </c>
      <c r="J74" t="s">
        <v>11</v>
      </c>
      <c r="K74" t="s">
        <v>11</v>
      </c>
      <c r="L74" t="s">
        <v>11</v>
      </c>
      <c r="M74" s="19"/>
    </row>
    <row r="75" spans="1:13" x14ac:dyDescent="0.3">
      <c r="A75" t="s">
        <v>175</v>
      </c>
      <c r="B75" t="s">
        <v>176</v>
      </c>
      <c r="E75" s="9">
        <v>45166</v>
      </c>
      <c r="F75" s="1">
        <v>0.41666666666666669</v>
      </c>
      <c r="G75">
        <v>8</v>
      </c>
      <c r="H75" t="s">
        <v>174</v>
      </c>
      <c r="I75" t="s">
        <v>172</v>
      </c>
      <c r="J75" t="s">
        <v>11</v>
      </c>
      <c r="K75" t="s">
        <v>11</v>
      </c>
      <c r="L75" t="s">
        <v>11</v>
      </c>
      <c r="M75" s="19"/>
    </row>
    <row r="76" spans="1:13" x14ac:dyDescent="0.3">
      <c r="A76" t="s">
        <v>178</v>
      </c>
      <c r="B76" t="s">
        <v>176</v>
      </c>
      <c r="E76" s="9">
        <v>45138</v>
      </c>
      <c r="F76" s="2">
        <v>0.5</v>
      </c>
      <c r="G76">
        <v>12</v>
      </c>
      <c r="H76" t="s">
        <v>174</v>
      </c>
      <c r="I76" t="s">
        <v>172</v>
      </c>
      <c r="J76">
        <v>1500</v>
      </c>
      <c r="K76">
        <v>11500</v>
      </c>
      <c r="L76">
        <f t="shared" ref="L76:L91" si="1">SUM(J76:K76)</f>
        <v>13000</v>
      </c>
      <c r="M76" s="19"/>
    </row>
    <row r="77" spans="1:13" x14ac:dyDescent="0.3">
      <c r="A77" t="s">
        <v>187</v>
      </c>
      <c r="B77" t="s">
        <v>183</v>
      </c>
      <c r="D77" s="20"/>
      <c r="E77" s="14" t="s">
        <v>188</v>
      </c>
      <c r="F77" s="1">
        <v>0.8125</v>
      </c>
      <c r="G77" t="s">
        <v>11</v>
      </c>
      <c r="H77" t="s">
        <v>174</v>
      </c>
      <c r="I77" t="s">
        <v>184</v>
      </c>
      <c r="J77">
        <v>237</v>
      </c>
      <c r="K77">
        <v>367</v>
      </c>
      <c r="L77">
        <f t="shared" si="1"/>
        <v>604</v>
      </c>
    </row>
    <row r="78" spans="1:13" x14ac:dyDescent="0.3">
      <c r="A78" t="s">
        <v>182</v>
      </c>
      <c r="B78" t="s">
        <v>183</v>
      </c>
      <c r="D78" s="20"/>
      <c r="E78" s="14">
        <v>44875</v>
      </c>
      <c r="F78" s="1">
        <v>0.8125</v>
      </c>
      <c r="G78" t="s">
        <v>11</v>
      </c>
      <c r="H78" t="s">
        <v>174</v>
      </c>
      <c r="I78" t="s">
        <v>184</v>
      </c>
      <c r="J78">
        <v>112</v>
      </c>
      <c r="K78">
        <v>362</v>
      </c>
      <c r="L78">
        <f t="shared" si="1"/>
        <v>474</v>
      </c>
    </row>
    <row r="79" spans="1:13" x14ac:dyDescent="0.3">
      <c r="A79" t="s">
        <v>209</v>
      </c>
      <c r="B79" t="s">
        <v>206</v>
      </c>
      <c r="C79" s="10"/>
      <c r="D79" s="10"/>
      <c r="E79" s="14" t="s">
        <v>210</v>
      </c>
      <c r="F79" s="1">
        <v>0.83333333333333337</v>
      </c>
      <c r="G79">
        <v>4</v>
      </c>
      <c r="H79" t="s">
        <v>174</v>
      </c>
      <c r="I79" t="s">
        <v>184</v>
      </c>
      <c r="J79">
        <v>175</v>
      </c>
      <c r="K79">
        <v>253</v>
      </c>
      <c r="L79">
        <f t="shared" si="1"/>
        <v>428</v>
      </c>
    </row>
    <row r="80" spans="1:13" x14ac:dyDescent="0.3">
      <c r="A80" t="s">
        <v>211</v>
      </c>
      <c r="B80" t="s">
        <v>206</v>
      </c>
      <c r="C80" s="10"/>
      <c r="D80" s="10"/>
      <c r="E80" s="14" t="s">
        <v>212</v>
      </c>
      <c r="F80" s="1">
        <v>0.83333333333333337</v>
      </c>
      <c r="G80">
        <v>4</v>
      </c>
      <c r="H80" t="s">
        <v>174</v>
      </c>
      <c r="I80" t="s">
        <v>184</v>
      </c>
      <c r="J80">
        <v>175</v>
      </c>
      <c r="K80">
        <v>253</v>
      </c>
      <c r="L80">
        <f t="shared" si="1"/>
        <v>428</v>
      </c>
    </row>
    <row r="81" spans="1:12" x14ac:dyDescent="0.3">
      <c r="A81" t="s">
        <v>208</v>
      </c>
      <c r="B81" t="s">
        <v>206</v>
      </c>
      <c r="C81" s="10"/>
      <c r="D81" s="10"/>
      <c r="E81" s="14">
        <v>44881</v>
      </c>
      <c r="F81" s="1">
        <v>0.8125</v>
      </c>
      <c r="G81" t="s">
        <v>11</v>
      </c>
      <c r="H81" t="s">
        <v>174</v>
      </c>
      <c r="I81" t="s">
        <v>184</v>
      </c>
      <c r="J81">
        <v>108</v>
      </c>
      <c r="K81">
        <v>284</v>
      </c>
      <c r="L81">
        <f t="shared" si="1"/>
        <v>392</v>
      </c>
    </row>
    <row r="82" spans="1:12" x14ac:dyDescent="0.3">
      <c r="A82" t="s">
        <v>189</v>
      </c>
      <c r="B82" t="s">
        <v>190</v>
      </c>
      <c r="D82" s="20"/>
      <c r="E82" s="14">
        <v>44630</v>
      </c>
      <c r="F82" s="1">
        <v>0.79166666666666663</v>
      </c>
      <c r="G82" t="s">
        <v>11</v>
      </c>
      <c r="H82" t="s">
        <v>174</v>
      </c>
      <c r="I82" t="s">
        <v>184</v>
      </c>
      <c r="J82">
        <v>76</v>
      </c>
      <c r="K82">
        <v>188</v>
      </c>
      <c r="L82">
        <f t="shared" si="1"/>
        <v>264</v>
      </c>
    </row>
    <row r="83" spans="1:12" x14ac:dyDescent="0.3">
      <c r="A83" t="s">
        <v>502</v>
      </c>
      <c r="B83" t="s">
        <v>503</v>
      </c>
      <c r="D83" s="20"/>
      <c r="E83" s="14" t="s">
        <v>224</v>
      </c>
      <c r="F83" s="1">
        <v>0.70833333333333337</v>
      </c>
      <c r="G83">
        <v>3</v>
      </c>
      <c r="H83" t="s">
        <v>174</v>
      </c>
      <c r="I83" t="s">
        <v>184</v>
      </c>
      <c r="J83">
        <v>72</v>
      </c>
      <c r="K83">
        <v>123</v>
      </c>
      <c r="L83">
        <f t="shared" si="1"/>
        <v>195</v>
      </c>
    </row>
    <row r="84" spans="1:12" x14ac:dyDescent="0.3">
      <c r="A84" t="s">
        <v>284</v>
      </c>
      <c r="B84" t="s">
        <v>285</v>
      </c>
      <c r="D84" s="20"/>
      <c r="E84" s="14" t="s">
        <v>286</v>
      </c>
      <c r="F84" s="1">
        <v>0.8125</v>
      </c>
      <c r="G84">
        <v>2.5</v>
      </c>
      <c r="H84" t="s">
        <v>174</v>
      </c>
      <c r="I84" t="s">
        <v>184</v>
      </c>
      <c r="J84">
        <v>56</v>
      </c>
      <c r="K84">
        <v>113</v>
      </c>
      <c r="L84">
        <f t="shared" si="1"/>
        <v>169</v>
      </c>
    </row>
    <row r="85" spans="1:12" x14ac:dyDescent="0.3">
      <c r="A85" t="s">
        <v>283</v>
      </c>
      <c r="B85" t="s">
        <v>282</v>
      </c>
      <c r="D85" s="20"/>
      <c r="E85" s="13">
        <v>44905</v>
      </c>
      <c r="F85" s="1">
        <v>0.75</v>
      </c>
      <c r="G85" t="s">
        <v>11</v>
      </c>
      <c r="H85" t="s">
        <v>174</v>
      </c>
      <c r="I85" t="s">
        <v>184</v>
      </c>
      <c r="J85">
        <v>68</v>
      </c>
      <c r="K85">
        <v>72</v>
      </c>
      <c r="L85">
        <f t="shared" si="1"/>
        <v>140</v>
      </c>
    </row>
    <row r="86" spans="1:12" x14ac:dyDescent="0.3">
      <c r="A86" t="s">
        <v>263</v>
      </c>
      <c r="B86" t="s">
        <v>264</v>
      </c>
      <c r="D86" s="20"/>
      <c r="E86" s="14">
        <v>44880</v>
      </c>
      <c r="F86" s="1">
        <v>0.44791666666666669</v>
      </c>
      <c r="G86">
        <v>7</v>
      </c>
      <c r="H86" t="s">
        <v>174</v>
      </c>
      <c r="I86" t="s">
        <v>184</v>
      </c>
      <c r="J86">
        <v>48</v>
      </c>
      <c r="K86">
        <v>90</v>
      </c>
      <c r="L86">
        <f t="shared" si="1"/>
        <v>138</v>
      </c>
    </row>
    <row r="87" spans="1:12" x14ac:dyDescent="0.3">
      <c r="A87" t="s">
        <v>244</v>
      </c>
      <c r="B87" t="s">
        <v>217</v>
      </c>
      <c r="D87" s="20"/>
      <c r="E87" s="13">
        <v>44904</v>
      </c>
      <c r="F87" s="1">
        <v>0.58333333333333337</v>
      </c>
      <c r="G87">
        <v>10</v>
      </c>
      <c r="H87" t="s">
        <v>174</v>
      </c>
      <c r="I87" t="s">
        <v>184</v>
      </c>
      <c r="J87">
        <v>45</v>
      </c>
      <c r="K87">
        <v>89</v>
      </c>
      <c r="L87">
        <f t="shared" si="1"/>
        <v>134</v>
      </c>
    </row>
    <row r="88" spans="1:12" x14ac:dyDescent="0.3">
      <c r="A88" t="s">
        <v>244</v>
      </c>
      <c r="B88" t="s">
        <v>217</v>
      </c>
      <c r="D88" s="20"/>
      <c r="E88" s="14" t="s">
        <v>245</v>
      </c>
      <c r="F88" s="1">
        <v>0</v>
      </c>
      <c r="G88">
        <v>24</v>
      </c>
      <c r="H88" t="s">
        <v>174</v>
      </c>
      <c r="I88" t="s">
        <v>184</v>
      </c>
      <c r="J88">
        <v>45</v>
      </c>
      <c r="K88">
        <v>89</v>
      </c>
      <c r="L88">
        <f t="shared" si="1"/>
        <v>134</v>
      </c>
    </row>
    <row r="89" spans="1:12" x14ac:dyDescent="0.3">
      <c r="A89" t="s">
        <v>244</v>
      </c>
      <c r="B89" t="s">
        <v>217</v>
      </c>
      <c r="D89" s="20"/>
      <c r="E89" s="14" t="s">
        <v>246</v>
      </c>
      <c r="F89" s="1">
        <v>0</v>
      </c>
      <c r="G89">
        <v>24</v>
      </c>
      <c r="H89" t="s">
        <v>174</v>
      </c>
      <c r="I89" t="s">
        <v>184</v>
      </c>
      <c r="J89">
        <v>45</v>
      </c>
      <c r="K89">
        <v>89</v>
      </c>
      <c r="L89">
        <f t="shared" si="1"/>
        <v>134</v>
      </c>
    </row>
    <row r="90" spans="1:12" x14ac:dyDescent="0.3">
      <c r="A90" t="s">
        <v>244</v>
      </c>
      <c r="B90" t="s">
        <v>217</v>
      </c>
      <c r="D90" s="20"/>
      <c r="E90" s="14" t="s">
        <v>247</v>
      </c>
      <c r="F90" s="1">
        <v>0</v>
      </c>
      <c r="G90">
        <v>14</v>
      </c>
      <c r="H90" t="s">
        <v>174</v>
      </c>
      <c r="I90" t="s">
        <v>184</v>
      </c>
      <c r="J90">
        <v>45</v>
      </c>
      <c r="K90">
        <v>89</v>
      </c>
      <c r="L90">
        <f t="shared" si="1"/>
        <v>134</v>
      </c>
    </row>
    <row r="91" spans="1:12" x14ac:dyDescent="0.3">
      <c r="A91" t="s">
        <v>330</v>
      </c>
      <c r="B91" t="s">
        <v>331</v>
      </c>
      <c r="D91" s="20"/>
      <c r="E91" s="14" t="s">
        <v>332</v>
      </c>
      <c r="F91" s="1">
        <v>0.79166666666666663</v>
      </c>
      <c r="G91" s="12" t="s">
        <v>11</v>
      </c>
      <c r="H91" t="s">
        <v>174</v>
      </c>
      <c r="I91" t="s">
        <v>184</v>
      </c>
      <c r="J91">
        <v>35</v>
      </c>
      <c r="K91">
        <v>90</v>
      </c>
      <c r="L91">
        <f t="shared" si="1"/>
        <v>125</v>
      </c>
    </row>
    <row r="92" spans="1:12" x14ac:dyDescent="0.3">
      <c r="A92" t="s">
        <v>268</v>
      </c>
      <c r="B92" t="s">
        <v>269</v>
      </c>
      <c r="D92" s="20"/>
      <c r="E92" s="14">
        <v>44895</v>
      </c>
      <c r="F92" s="1">
        <v>0.77083333333333337</v>
      </c>
      <c r="G92" t="s">
        <v>11</v>
      </c>
      <c r="H92" t="s">
        <v>174</v>
      </c>
      <c r="I92" t="s">
        <v>184</v>
      </c>
      <c r="J92" t="s">
        <v>11</v>
      </c>
      <c r="K92" t="s">
        <v>11</v>
      </c>
      <c r="L92">
        <v>110</v>
      </c>
    </row>
    <row r="93" spans="1:12" x14ac:dyDescent="0.3">
      <c r="A93" t="s">
        <v>270</v>
      </c>
      <c r="B93" t="s">
        <v>269</v>
      </c>
      <c r="D93" s="20"/>
      <c r="E93" s="14" t="s">
        <v>271</v>
      </c>
      <c r="F93" s="1">
        <v>0.75</v>
      </c>
      <c r="G93" t="s">
        <v>11</v>
      </c>
      <c r="H93" t="s">
        <v>174</v>
      </c>
      <c r="I93" t="s">
        <v>184</v>
      </c>
      <c r="J93" t="s">
        <v>11</v>
      </c>
      <c r="K93" t="s">
        <v>11</v>
      </c>
      <c r="L93">
        <v>110</v>
      </c>
    </row>
    <row r="94" spans="1:12" x14ac:dyDescent="0.3">
      <c r="A94" t="s">
        <v>280</v>
      </c>
      <c r="B94" t="s">
        <v>11</v>
      </c>
      <c r="E94" s="14">
        <v>44880</v>
      </c>
      <c r="F94" s="1">
        <v>0.77083333333333337</v>
      </c>
      <c r="G94">
        <v>4</v>
      </c>
      <c r="H94" t="s">
        <v>174</v>
      </c>
      <c r="I94" t="s">
        <v>184</v>
      </c>
      <c r="J94" t="s">
        <v>11</v>
      </c>
      <c r="K94" t="s">
        <v>11</v>
      </c>
      <c r="L94">
        <v>110</v>
      </c>
    </row>
    <row r="95" spans="1:12" x14ac:dyDescent="0.3">
      <c r="A95" t="s">
        <v>311</v>
      </c>
      <c r="B95" t="s">
        <v>312</v>
      </c>
      <c r="D95" s="20"/>
      <c r="E95" s="14">
        <v>44909</v>
      </c>
      <c r="F95" s="1">
        <v>0.79166666666666663</v>
      </c>
      <c r="G95" t="s">
        <v>11</v>
      </c>
      <c r="H95" t="s">
        <v>174</v>
      </c>
      <c r="I95" t="s">
        <v>184</v>
      </c>
      <c r="J95" t="s">
        <v>11</v>
      </c>
      <c r="K95" t="s">
        <v>11</v>
      </c>
      <c r="L95">
        <v>110</v>
      </c>
    </row>
    <row r="96" spans="1:12" x14ac:dyDescent="0.3">
      <c r="A96" t="s">
        <v>313</v>
      </c>
      <c r="B96" t="s">
        <v>314</v>
      </c>
      <c r="D96" s="20"/>
      <c r="E96" s="14">
        <v>44882</v>
      </c>
      <c r="F96" s="1">
        <v>0.52083333333333337</v>
      </c>
      <c r="G96">
        <v>9.5</v>
      </c>
      <c r="H96" t="s">
        <v>174</v>
      </c>
      <c r="I96" t="s">
        <v>184</v>
      </c>
      <c r="J96">
        <v>58</v>
      </c>
      <c r="K96">
        <v>43</v>
      </c>
      <c r="L96">
        <f t="shared" ref="L96:L127" si="2">SUM(J96:K96)</f>
        <v>101</v>
      </c>
    </row>
    <row r="97" spans="1:12" x14ac:dyDescent="0.3">
      <c r="A97" t="s">
        <v>218</v>
      </c>
      <c r="B97" t="s">
        <v>217</v>
      </c>
      <c r="D97" s="20"/>
      <c r="E97" s="14">
        <v>44886</v>
      </c>
      <c r="F97" s="1">
        <v>0.83333333333333337</v>
      </c>
      <c r="G97">
        <v>4</v>
      </c>
      <c r="H97" t="s">
        <v>174</v>
      </c>
      <c r="I97" t="s">
        <v>184</v>
      </c>
      <c r="J97">
        <v>29</v>
      </c>
      <c r="K97">
        <v>64</v>
      </c>
      <c r="L97">
        <f t="shared" si="2"/>
        <v>93</v>
      </c>
    </row>
    <row r="98" spans="1:12" x14ac:dyDescent="0.3">
      <c r="A98" t="s">
        <v>235</v>
      </c>
      <c r="B98" t="s">
        <v>217</v>
      </c>
      <c r="D98" s="20"/>
      <c r="E98" s="17" t="s">
        <v>228</v>
      </c>
      <c r="F98" s="1">
        <v>0.79166666666666663</v>
      </c>
      <c r="G98" t="s">
        <v>11</v>
      </c>
      <c r="H98" t="s">
        <v>174</v>
      </c>
      <c r="I98" t="s">
        <v>184</v>
      </c>
      <c r="J98">
        <v>37</v>
      </c>
      <c r="K98">
        <v>48</v>
      </c>
      <c r="L98">
        <f t="shared" si="2"/>
        <v>85</v>
      </c>
    </row>
    <row r="99" spans="1:12" x14ac:dyDescent="0.3">
      <c r="A99" t="s">
        <v>238</v>
      </c>
      <c r="B99" t="s">
        <v>217</v>
      </c>
      <c r="D99" s="20"/>
      <c r="E99" s="13">
        <v>44661</v>
      </c>
      <c r="F99" s="1">
        <v>0.79166666666666663</v>
      </c>
      <c r="G99" t="s">
        <v>11</v>
      </c>
      <c r="H99" t="s">
        <v>174</v>
      </c>
      <c r="I99" t="s">
        <v>184</v>
      </c>
      <c r="J99">
        <v>20</v>
      </c>
      <c r="K99">
        <v>58</v>
      </c>
      <c r="L99">
        <f t="shared" si="2"/>
        <v>78</v>
      </c>
    </row>
    <row r="100" spans="1:12" x14ac:dyDescent="0.3">
      <c r="A100" t="s">
        <v>274</v>
      </c>
      <c r="B100" t="s">
        <v>275</v>
      </c>
      <c r="D100" s="20"/>
      <c r="E100" s="14">
        <v>44873</v>
      </c>
      <c r="F100" s="1">
        <v>0.6875</v>
      </c>
      <c r="G100">
        <v>2</v>
      </c>
      <c r="H100" t="s">
        <v>174</v>
      </c>
      <c r="I100" t="s">
        <v>184</v>
      </c>
      <c r="J100">
        <v>10</v>
      </c>
      <c r="K100">
        <v>67</v>
      </c>
      <c r="L100">
        <f t="shared" si="2"/>
        <v>77</v>
      </c>
    </row>
    <row r="101" spans="1:12" x14ac:dyDescent="0.3">
      <c r="A101" t="s">
        <v>186</v>
      </c>
      <c r="B101" t="s">
        <v>183</v>
      </c>
      <c r="D101" s="20"/>
      <c r="E101" s="13">
        <v>44844</v>
      </c>
      <c r="F101" s="1">
        <v>0.77083333333333337</v>
      </c>
      <c r="G101">
        <v>4.5</v>
      </c>
      <c r="H101" t="s">
        <v>174</v>
      </c>
      <c r="I101" t="s">
        <v>184</v>
      </c>
      <c r="J101">
        <v>27</v>
      </c>
      <c r="K101">
        <v>48</v>
      </c>
      <c r="L101">
        <f t="shared" si="2"/>
        <v>75</v>
      </c>
    </row>
    <row r="102" spans="1:12" x14ac:dyDescent="0.3">
      <c r="A102" t="s">
        <v>213</v>
      </c>
      <c r="B102" t="s">
        <v>214</v>
      </c>
      <c r="D102" s="20"/>
      <c r="E102" s="14" t="s">
        <v>215</v>
      </c>
      <c r="F102" s="1">
        <v>0.58333333333333337</v>
      </c>
      <c r="G102">
        <v>2.5</v>
      </c>
      <c r="H102" t="s">
        <v>174</v>
      </c>
      <c r="I102" t="s">
        <v>184</v>
      </c>
      <c r="J102">
        <v>20</v>
      </c>
      <c r="K102">
        <v>48</v>
      </c>
      <c r="L102">
        <f t="shared" si="2"/>
        <v>68</v>
      </c>
    </row>
    <row r="103" spans="1:12" x14ac:dyDescent="0.3">
      <c r="A103" t="s">
        <v>243</v>
      </c>
      <c r="B103" t="s">
        <v>217</v>
      </c>
      <c r="D103" s="20"/>
      <c r="E103" s="14">
        <v>44823</v>
      </c>
      <c r="F103" s="1">
        <v>0.83333333333333337</v>
      </c>
      <c r="G103">
        <v>4</v>
      </c>
      <c r="H103" t="s">
        <v>174</v>
      </c>
      <c r="I103" t="s">
        <v>184</v>
      </c>
      <c r="J103">
        <v>31</v>
      </c>
      <c r="K103">
        <v>30</v>
      </c>
      <c r="L103">
        <f t="shared" si="2"/>
        <v>61</v>
      </c>
    </row>
    <row r="104" spans="1:12" x14ac:dyDescent="0.3">
      <c r="A104" t="s">
        <v>225</v>
      </c>
      <c r="B104" t="s">
        <v>217</v>
      </c>
      <c r="D104" s="20"/>
      <c r="E104" s="17" t="s">
        <v>226</v>
      </c>
      <c r="F104" s="1">
        <v>0.8125</v>
      </c>
      <c r="G104">
        <v>2.5</v>
      </c>
      <c r="H104" t="s">
        <v>174</v>
      </c>
      <c r="I104" t="s">
        <v>184</v>
      </c>
      <c r="J104">
        <v>23</v>
      </c>
      <c r="K104">
        <v>37</v>
      </c>
      <c r="L104">
        <f t="shared" si="2"/>
        <v>60</v>
      </c>
    </row>
    <row r="105" spans="1:12" x14ac:dyDescent="0.3">
      <c r="A105" t="s">
        <v>265</v>
      </c>
      <c r="B105" t="s">
        <v>264</v>
      </c>
      <c r="D105" s="20"/>
      <c r="E105" s="14">
        <v>44879</v>
      </c>
      <c r="F105" s="1">
        <v>0.79166666666666663</v>
      </c>
      <c r="G105">
        <v>3</v>
      </c>
      <c r="H105" t="s">
        <v>174</v>
      </c>
      <c r="I105" t="s">
        <v>184</v>
      </c>
      <c r="J105">
        <v>26</v>
      </c>
      <c r="K105">
        <v>32</v>
      </c>
      <c r="L105">
        <f t="shared" si="2"/>
        <v>58</v>
      </c>
    </row>
    <row r="106" spans="1:12" x14ac:dyDescent="0.3">
      <c r="A106" t="s">
        <v>236</v>
      </c>
      <c r="B106" t="s">
        <v>217</v>
      </c>
      <c r="D106" s="20"/>
      <c r="E106" s="13">
        <v>44844</v>
      </c>
      <c r="F106" s="1">
        <v>0.75</v>
      </c>
      <c r="G106">
        <v>2.5</v>
      </c>
      <c r="H106" t="s">
        <v>174</v>
      </c>
      <c r="I106" t="s">
        <v>184</v>
      </c>
      <c r="J106">
        <v>19</v>
      </c>
      <c r="K106">
        <v>35</v>
      </c>
      <c r="L106">
        <f t="shared" si="2"/>
        <v>54</v>
      </c>
    </row>
    <row r="107" spans="1:12" x14ac:dyDescent="0.3">
      <c r="A107" t="s">
        <v>220</v>
      </c>
      <c r="B107" t="s">
        <v>217</v>
      </c>
      <c r="D107" s="20"/>
      <c r="E107" s="14">
        <v>44874</v>
      </c>
      <c r="F107" s="1">
        <v>0.8125</v>
      </c>
      <c r="G107" t="s">
        <v>11</v>
      </c>
      <c r="H107" t="s">
        <v>174</v>
      </c>
      <c r="I107" t="s">
        <v>184</v>
      </c>
      <c r="J107">
        <v>20</v>
      </c>
      <c r="K107">
        <v>31</v>
      </c>
      <c r="L107">
        <f t="shared" si="2"/>
        <v>51</v>
      </c>
    </row>
    <row r="108" spans="1:12" x14ac:dyDescent="0.3">
      <c r="A108" t="s">
        <v>279</v>
      </c>
      <c r="B108" t="s">
        <v>11</v>
      </c>
      <c r="E108" s="14">
        <v>44902</v>
      </c>
      <c r="F108" s="1">
        <v>0.75</v>
      </c>
      <c r="G108"/>
      <c r="H108" t="s">
        <v>174</v>
      </c>
      <c r="I108" t="s">
        <v>184</v>
      </c>
      <c r="J108">
        <v>14</v>
      </c>
      <c r="K108">
        <v>32</v>
      </c>
      <c r="L108">
        <f t="shared" si="2"/>
        <v>46</v>
      </c>
    </row>
    <row r="109" spans="1:12" x14ac:dyDescent="0.3">
      <c r="A109" t="s">
        <v>232</v>
      </c>
      <c r="B109" t="s">
        <v>217</v>
      </c>
      <c r="D109" s="20"/>
      <c r="E109" s="14" t="s">
        <v>233</v>
      </c>
      <c r="F109" s="1">
        <v>0.83333333333333337</v>
      </c>
      <c r="G109" t="s">
        <v>11</v>
      </c>
      <c r="H109" t="s">
        <v>174</v>
      </c>
      <c r="I109" t="s">
        <v>184</v>
      </c>
      <c r="J109">
        <v>13</v>
      </c>
      <c r="K109">
        <v>30</v>
      </c>
      <c r="L109">
        <f t="shared" si="2"/>
        <v>43</v>
      </c>
    </row>
    <row r="110" spans="1:12" x14ac:dyDescent="0.3">
      <c r="A110" t="s">
        <v>249</v>
      </c>
      <c r="B110" t="s">
        <v>217</v>
      </c>
      <c r="D110" s="20"/>
      <c r="E110" s="14">
        <v>44828</v>
      </c>
      <c r="F110" s="1">
        <v>0.5625</v>
      </c>
      <c r="G110" t="s">
        <v>11</v>
      </c>
      <c r="H110" t="s">
        <v>174</v>
      </c>
      <c r="I110" t="s">
        <v>184</v>
      </c>
      <c r="J110">
        <v>17</v>
      </c>
      <c r="K110">
        <v>25</v>
      </c>
      <c r="L110">
        <f t="shared" si="2"/>
        <v>42</v>
      </c>
    </row>
    <row r="111" spans="1:12" x14ac:dyDescent="0.3">
      <c r="A111" t="s">
        <v>225</v>
      </c>
      <c r="B111" t="s">
        <v>217</v>
      </c>
      <c r="D111" s="20"/>
      <c r="E111" s="13">
        <v>44630</v>
      </c>
      <c r="F111" s="1">
        <v>0.8125</v>
      </c>
      <c r="G111">
        <v>2.5</v>
      </c>
      <c r="H111" t="s">
        <v>174</v>
      </c>
      <c r="I111" t="s">
        <v>184</v>
      </c>
      <c r="J111">
        <v>17</v>
      </c>
      <c r="K111">
        <v>22</v>
      </c>
      <c r="L111">
        <f t="shared" si="2"/>
        <v>39</v>
      </c>
    </row>
    <row r="112" spans="1:12" x14ac:dyDescent="0.3">
      <c r="A112" t="s">
        <v>221</v>
      </c>
      <c r="B112" t="s">
        <v>217</v>
      </c>
      <c r="D112" s="20"/>
      <c r="E112" s="14">
        <v>44887</v>
      </c>
      <c r="F112" s="1">
        <v>0.75</v>
      </c>
      <c r="G112" t="s">
        <v>11</v>
      </c>
      <c r="H112" t="s">
        <v>174</v>
      </c>
      <c r="I112" t="s">
        <v>184</v>
      </c>
      <c r="J112">
        <v>12</v>
      </c>
      <c r="K112">
        <v>24</v>
      </c>
      <c r="L112">
        <f t="shared" si="2"/>
        <v>36</v>
      </c>
    </row>
    <row r="113" spans="1:12" x14ac:dyDescent="0.3">
      <c r="A113" t="s">
        <v>225</v>
      </c>
      <c r="B113" t="s">
        <v>217</v>
      </c>
      <c r="D113" s="20"/>
      <c r="E113" s="13">
        <v>44905</v>
      </c>
      <c r="F113" s="1">
        <v>0.8125</v>
      </c>
      <c r="G113">
        <v>2.5</v>
      </c>
      <c r="H113" t="s">
        <v>174</v>
      </c>
      <c r="I113" t="s">
        <v>184</v>
      </c>
      <c r="J113">
        <v>13</v>
      </c>
      <c r="K113">
        <v>23</v>
      </c>
      <c r="L113">
        <f t="shared" si="2"/>
        <v>36</v>
      </c>
    </row>
    <row r="114" spans="1:12" x14ac:dyDescent="0.3">
      <c r="A114" t="s">
        <v>254</v>
      </c>
      <c r="B114" t="s">
        <v>217</v>
      </c>
      <c r="D114" s="20"/>
      <c r="E114" s="13">
        <v>44807</v>
      </c>
      <c r="F114" s="1">
        <v>0.79166666666666663</v>
      </c>
      <c r="G114" t="s">
        <v>11</v>
      </c>
      <c r="H114" t="s">
        <v>174</v>
      </c>
      <c r="I114" t="s">
        <v>184</v>
      </c>
      <c r="J114">
        <v>12</v>
      </c>
      <c r="K114">
        <v>24</v>
      </c>
      <c r="L114">
        <f t="shared" si="2"/>
        <v>36</v>
      </c>
    </row>
    <row r="115" spans="1:12" x14ac:dyDescent="0.3">
      <c r="A115" t="s">
        <v>225</v>
      </c>
      <c r="B115" t="s">
        <v>217</v>
      </c>
      <c r="D115" s="20"/>
      <c r="E115" s="17" t="s">
        <v>230</v>
      </c>
      <c r="F115" s="1">
        <v>0.8125</v>
      </c>
      <c r="G115">
        <v>2.5</v>
      </c>
      <c r="H115" t="s">
        <v>174</v>
      </c>
      <c r="I115" t="s">
        <v>184</v>
      </c>
      <c r="J115">
        <v>15</v>
      </c>
      <c r="K115">
        <v>19</v>
      </c>
      <c r="L115">
        <f t="shared" si="2"/>
        <v>34</v>
      </c>
    </row>
    <row r="116" spans="1:12" x14ac:dyDescent="0.3">
      <c r="A116" t="s">
        <v>225</v>
      </c>
      <c r="B116" t="s">
        <v>217</v>
      </c>
      <c r="D116" s="20"/>
      <c r="E116" s="17" t="s">
        <v>227</v>
      </c>
      <c r="F116" s="1">
        <v>0.8125</v>
      </c>
      <c r="G116">
        <v>2.5</v>
      </c>
      <c r="H116" t="s">
        <v>174</v>
      </c>
      <c r="I116" t="s">
        <v>184</v>
      </c>
      <c r="J116">
        <v>15</v>
      </c>
      <c r="K116">
        <v>14</v>
      </c>
      <c r="L116">
        <f t="shared" si="2"/>
        <v>29</v>
      </c>
    </row>
    <row r="117" spans="1:12" x14ac:dyDescent="0.3">
      <c r="A117" t="s">
        <v>225</v>
      </c>
      <c r="B117" t="s">
        <v>217</v>
      </c>
      <c r="D117" s="20"/>
      <c r="E117" s="17" t="s">
        <v>150</v>
      </c>
      <c r="F117" s="1">
        <v>0.8125</v>
      </c>
      <c r="G117">
        <v>2.5</v>
      </c>
      <c r="H117" t="s">
        <v>174</v>
      </c>
      <c r="I117" t="s">
        <v>184</v>
      </c>
      <c r="J117">
        <v>10</v>
      </c>
      <c r="K117">
        <v>19</v>
      </c>
      <c r="L117">
        <f t="shared" si="2"/>
        <v>29</v>
      </c>
    </row>
    <row r="118" spans="1:12" x14ac:dyDescent="0.3">
      <c r="A118" t="s">
        <v>197</v>
      </c>
      <c r="B118" t="s">
        <v>198</v>
      </c>
      <c r="D118" s="20"/>
      <c r="E118" s="14">
        <v>44901</v>
      </c>
      <c r="F118" s="1">
        <v>0.83333333333333337</v>
      </c>
      <c r="G118"/>
      <c r="H118" t="s">
        <v>174</v>
      </c>
      <c r="I118" t="s">
        <v>184</v>
      </c>
      <c r="J118">
        <v>6</v>
      </c>
      <c r="K118">
        <v>22</v>
      </c>
      <c r="L118">
        <f t="shared" si="2"/>
        <v>28</v>
      </c>
    </row>
    <row r="119" spans="1:12" x14ac:dyDescent="0.3">
      <c r="A119" t="s">
        <v>185</v>
      </c>
      <c r="B119" t="s">
        <v>183</v>
      </c>
      <c r="D119" s="20"/>
      <c r="E119" s="13">
        <v>44875</v>
      </c>
      <c r="F119" s="1">
        <v>0.77083333333333337</v>
      </c>
      <c r="G119">
        <v>4.5</v>
      </c>
      <c r="H119" t="s">
        <v>174</v>
      </c>
      <c r="I119" t="s">
        <v>184</v>
      </c>
      <c r="J119">
        <v>12</v>
      </c>
      <c r="K119">
        <v>15</v>
      </c>
      <c r="L119">
        <f t="shared" si="2"/>
        <v>27</v>
      </c>
    </row>
    <row r="120" spans="1:12" x14ac:dyDescent="0.3">
      <c r="A120" t="s">
        <v>287</v>
      </c>
      <c r="B120" t="s">
        <v>288</v>
      </c>
      <c r="D120" s="20"/>
      <c r="E120" s="13">
        <v>44905</v>
      </c>
      <c r="F120" s="1">
        <v>0.77083333333333337</v>
      </c>
      <c r="G120">
        <v>4.5</v>
      </c>
      <c r="H120" t="s">
        <v>174</v>
      </c>
      <c r="I120" t="s">
        <v>184</v>
      </c>
      <c r="J120">
        <v>10</v>
      </c>
      <c r="K120">
        <v>17</v>
      </c>
      <c r="L120">
        <f t="shared" si="2"/>
        <v>27</v>
      </c>
    </row>
    <row r="121" spans="1:12" x14ac:dyDescent="0.3">
      <c r="A121" t="s">
        <v>219</v>
      </c>
      <c r="B121" t="s">
        <v>217</v>
      </c>
      <c r="D121" s="20"/>
      <c r="E121" s="14">
        <v>44880</v>
      </c>
      <c r="F121" s="1">
        <v>0.83333333333333337</v>
      </c>
      <c r="G121" t="s">
        <v>11</v>
      </c>
      <c r="H121" t="s">
        <v>174</v>
      </c>
      <c r="I121" t="s">
        <v>184</v>
      </c>
      <c r="J121">
        <v>7</v>
      </c>
      <c r="K121">
        <v>18</v>
      </c>
      <c r="L121">
        <f t="shared" si="2"/>
        <v>25</v>
      </c>
    </row>
    <row r="122" spans="1:12" x14ac:dyDescent="0.3">
      <c r="A122" t="s">
        <v>225</v>
      </c>
      <c r="B122" t="s">
        <v>217</v>
      </c>
      <c r="D122" s="20"/>
      <c r="E122" s="13">
        <v>44875</v>
      </c>
      <c r="F122" s="1">
        <v>0.8125</v>
      </c>
      <c r="G122">
        <v>2.5</v>
      </c>
      <c r="H122" t="s">
        <v>174</v>
      </c>
      <c r="I122" t="s">
        <v>184</v>
      </c>
      <c r="J122">
        <v>8</v>
      </c>
      <c r="K122">
        <v>17</v>
      </c>
      <c r="L122">
        <f t="shared" si="2"/>
        <v>25</v>
      </c>
    </row>
    <row r="123" spans="1:12" x14ac:dyDescent="0.3">
      <c r="A123" t="s">
        <v>225</v>
      </c>
      <c r="B123" t="s">
        <v>217</v>
      </c>
      <c r="D123" s="20"/>
      <c r="E123" s="17" t="s">
        <v>228</v>
      </c>
      <c r="F123" s="1">
        <v>0.8125</v>
      </c>
      <c r="G123">
        <v>2.5</v>
      </c>
      <c r="H123" t="s">
        <v>174</v>
      </c>
      <c r="I123" t="s">
        <v>184</v>
      </c>
      <c r="J123">
        <v>9</v>
      </c>
      <c r="K123">
        <v>15</v>
      </c>
      <c r="L123">
        <f t="shared" si="2"/>
        <v>24</v>
      </c>
    </row>
    <row r="124" spans="1:12" x14ac:dyDescent="0.3">
      <c r="A124" t="s">
        <v>225</v>
      </c>
      <c r="B124" t="s">
        <v>217</v>
      </c>
      <c r="D124" s="20"/>
      <c r="E124" s="13">
        <v>44661</v>
      </c>
      <c r="F124" s="1">
        <v>0.8125</v>
      </c>
      <c r="G124">
        <v>2.5</v>
      </c>
      <c r="H124" t="s">
        <v>174</v>
      </c>
      <c r="I124" t="s">
        <v>184</v>
      </c>
      <c r="J124">
        <v>8</v>
      </c>
      <c r="K124">
        <v>14</v>
      </c>
      <c r="L124">
        <f t="shared" si="2"/>
        <v>22</v>
      </c>
    </row>
    <row r="125" spans="1:12" x14ac:dyDescent="0.3">
      <c r="A125" t="s">
        <v>234</v>
      </c>
      <c r="B125" t="s">
        <v>217</v>
      </c>
      <c r="D125" s="20"/>
      <c r="E125" s="13">
        <v>44752</v>
      </c>
      <c r="F125" s="1">
        <v>0.8125</v>
      </c>
      <c r="G125">
        <v>1.5</v>
      </c>
      <c r="H125" t="s">
        <v>174</v>
      </c>
      <c r="I125" t="s">
        <v>184</v>
      </c>
      <c r="J125">
        <v>10</v>
      </c>
      <c r="K125">
        <v>10</v>
      </c>
      <c r="L125">
        <f t="shared" si="2"/>
        <v>20</v>
      </c>
    </row>
    <row r="126" spans="1:12" x14ac:dyDescent="0.3">
      <c r="A126" t="s">
        <v>239</v>
      </c>
      <c r="B126" t="s">
        <v>217</v>
      </c>
      <c r="D126" s="20"/>
      <c r="E126" s="14">
        <v>44630</v>
      </c>
      <c r="F126" s="1">
        <v>0.83333333333333337</v>
      </c>
      <c r="G126" t="s">
        <v>11</v>
      </c>
      <c r="H126" t="s">
        <v>174</v>
      </c>
      <c r="I126" t="s">
        <v>184</v>
      </c>
      <c r="J126">
        <v>3</v>
      </c>
      <c r="K126">
        <v>16</v>
      </c>
      <c r="L126">
        <f t="shared" si="2"/>
        <v>19</v>
      </c>
    </row>
    <row r="127" spans="1:12" x14ac:dyDescent="0.3">
      <c r="A127" t="s">
        <v>225</v>
      </c>
      <c r="B127" t="s">
        <v>217</v>
      </c>
      <c r="D127" s="20"/>
      <c r="E127" s="13">
        <v>44752</v>
      </c>
      <c r="F127" s="1">
        <v>0.8125</v>
      </c>
      <c r="G127">
        <v>2.5</v>
      </c>
      <c r="H127" t="s">
        <v>174</v>
      </c>
      <c r="I127" t="s">
        <v>184</v>
      </c>
      <c r="J127">
        <v>9</v>
      </c>
      <c r="K127">
        <v>9</v>
      </c>
      <c r="L127">
        <f t="shared" si="2"/>
        <v>18</v>
      </c>
    </row>
    <row r="128" spans="1:12" x14ac:dyDescent="0.3">
      <c r="A128" t="s">
        <v>225</v>
      </c>
      <c r="B128" t="s">
        <v>217</v>
      </c>
      <c r="D128" s="20"/>
      <c r="E128" s="17" t="s">
        <v>229</v>
      </c>
      <c r="F128" s="1">
        <v>0.8125</v>
      </c>
      <c r="G128">
        <v>2.5</v>
      </c>
      <c r="H128" t="s">
        <v>174</v>
      </c>
      <c r="I128" t="s">
        <v>184</v>
      </c>
      <c r="J128">
        <v>4</v>
      </c>
      <c r="K128">
        <v>11</v>
      </c>
      <c r="L128">
        <f t="shared" ref="L128:L149" si="3">SUM(J128:K128)</f>
        <v>15</v>
      </c>
    </row>
    <row r="129" spans="1:12" x14ac:dyDescent="0.3">
      <c r="A129" t="s">
        <v>234</v>
      </c>
      <c r="B129" t="s">
        <v>217</v>
      </c>
      <c r="D129" s="20"/>
      <c r="E129" s="17" t="s">
        <v>229</v>
      </c>
      <c r="F129" s="1">
        <v>0.8125</v>
      </c>
      <c r="G129">
        <v>1.5</v>
      </c>
      <c r="H129" t="s">
        <v>174</v>
      </c>
      <c r="I129" t="s">
        <v>184</v>
      </c>
      <c r="J129">
        <v>6</v>
      </c>
      <c r="K129">
        <v>5</v>
      </c>
      <c r="L129">
        <f t="shared" si="3"/>
        <v>11</v>
      </c>
    </row>
    <row r="130" spans="1:12" x14ac:dyDescent="0.3">
      <c r="A130" t="s">
        <v>322</v>
      </c>
      <c r="B130" t="s">
        <v>321</v>
      </c>
      <c r="C130" s="10"/>
      <c r="D130" s="10"/>
      <c r="E130" s="13" t="s">
        <v>319</v>
      </c>
      <c r="F130" s="1">
        <v>0.83333333333333337</v>
      </c>
      <c r="G130" s="12">
        <v>26</v>
      </c>
      <c r="H130" t="s">
        <v>174</v>
      </c>
      <c r="I130" t="s">
        <v>193</v>
      </c>
      <c r="J130">
        <v>2300</v>
      </c>
      <c r="K130">
        <v>3600</v>
      </c>
      <c r="L130">
        <f t="shared" si="3"/>
        <v>5900</v>
      </c>
    </row>
    <row r="131" spans="1:12" x14ac:dyDescent="0.3">
      <c r="A131" t="s">
        <v>255</v>
      </c>
      <c r="B131" t="s">
        <v>256</v>
      </c>
      <c r="C131" s="10"/>
      <c r="E131" s="13" t="s">
        <v>257</v>
      </c>
      <c r="F131" s="1">
        <v>0.8125</v>
      </c>
      <c r="G131" s="12" t="s">
        <v>11</v>
      </c>
      <c r="H131" t="s">
        <v>174</v>
      </c>
      <c r="I131" t="s">
        <v>193</v>
      </c>
      <c r="J131">
        <v>99</v>
      </c>
      <c r="K131">
        <v>196</v>
      </c>
      <c r="L131">
        <f t="shared" si="3"/>
        <v>295</v>
      </c>
    </row>
    <row r="132" spans="1:12" x14ac:dyDescent="0.3">
      <c r="A132" t="s">
        <v>309</v>
      </c>
      <c r="B132" t="s">
        <v>310</v>
      </c>
      <c r="C132" s="10"/>
      <c r="D132" s="10"/>
      <c r="E132" s="13">
        <v>44785</v>
      </c>
      <c r="F132" s="1">
        <v>0.83333333333333337</v>
      </c>
      <c r="G132" s="12" t="s">
        <v>11</v>
      </c>
      <c r="H132" t="s">
        <v>174</v>
      </c>
      <c r="I132" t="s">
        <v>193</v>
      </c>
      <c r="J132">
        <v>11</v>
      </c>
      <c r="K132">
        <v>106</v>
      </c>
      <c r="L132">
        <f t="shared" si="3"/>
        <v>117</v>
      </c>
    </row>
    <row r="133" spans="1:12" x14ac:dyDescent="0.3">
      <c r="A133" t="s">
        <v>320</v>
      </c>
      <c r="B133" t="s">
        <v>321</v>
      </c>
      <c r="C133" s="10"/>
      <c r="D133" s="10"/>
      <c r="E133" s="13">
        <v>44836</v>
      </c>
      <c r="F133" s="1">
        <v>0.75</v>
      </c>
      <c r="G133" s="12">
        <v>3.75</v>
      </c>
      <c r="H133" t="s">
        <v>174</v>
      </c>
      <c r="I133" t="s">
        <v>193</v>
      </c>
      <c r="J133">
        <v>59</v>
      </c>
      <c r="K133">
        <v>44</v>
      </c>
      <c r="L133">
        <f t="shared" si="3"/>
        <v>103</v>
      </c>
    </row>
    <row r="134" spans="1:12" x14ac:dyDescent="0.3">
      <c r="A134" t="s">
        <v>205</v>
      </c>
      <c r="B134" t="s">
        <v>206</v>
      </c>
      <c r="C134" s="10"/>
      <c r="D134" s="10"/>
      <c r="E134" s="13" t="s">
        <v>207</v>
      </c>
      <c r="F134" s="1">
        <v>0.83333333333333337</v>
      </c>
      <c r="G134" s="12">
        <v>3</v>
      </c>
      <c r="H134" t="s">
        <v>174</v>
      </c>
      <c r="I134" t="s">
        <v>193</v>
      </c>
      <c r="J134">
        <v>58</v>
      </c>
      <c r="K134">
        <v>30</v>
      </c>
      <c r="L134">
        <f t="shared" si="3"/>
        <v>88</v>
      </c>
    </row>
    <row r="135" spans="1:12" x14ac:dyDescent="0.3">
      <c r="A135" t="s">
        <v>194</v>
      </c>
      <c r="B135" t="s">
        <v>192</v>
      </c>
      <c r="C135" s="10"/>
      <c r="D135" s="10"/>
      <c r="E135" s="13" t="s">
        <v>195</v>
      </c>
      <c r="F135" s="1">
        <v>0.85416666666666663</v>
      </c>
      <c r="G135" s="12">
        <v>2.5</v>
      </c>
      <c r="H135" t="s">
        <v>174</v>
      </c>
      <c r="I135" t="s">
        <v>193</v>
      </c>
      <c r="J135">
        <v>20</v>
      </c>
      <c r="K135">
        <v>57</v>
      </c>
      <c r="L135">
        <f t="shared" si="3"/>
        <v>77</v>
      </c>
    </row>
    <row r="136" spans="1:12" x14ac:dyDescent="0.3">
      <c r="A136" t="s">
        <v>191</v>
      </c>
      <c r="B136" t="s">
        <v>192</v>
      </c>
      <c r="C136" s="10"/>
      <c r="D136" s="10"/>
      <c r="E136" s="13">
        <v>44744</v>
      </c>
      <c r="F136" s="1">
        <v>0.85416666666666663</v>
      </c>
      <c r="G136" s="12" t="s">
        <v>11</v>
      </c>
      <c r="H136" t="s">
        <v>174</v>
      </c>
      <c r="I136" t="s">
        <v>193</v>
      </c>
      <c r="J136">
        <v>53</v>
      </c>
      <c r="K136">
        <v>13</v>
      </c>
      <c r="L136">
        <f t="shared" si="3"/>
        <v>66</v>
      </c>
    </row>
    <row r="137" spans="1:12" x14ac:dyDescent="0.3">
      <c r="A137" t="s">
        <v>191</v>
      </c>
      <c r="B137" t="s">
        <v>192</v>
      </c>
      <c r="C137" s="10"/>
      <c r="D137" s="10"/>
      <c r="E137" s="13" t="s">
        <v>196</v>
      </c>
      <c r="F137" s="1">
        <v>0.85416666666666663</v>
      </c>
      <c r="G137" s="12">
        <v>1.5</v>
      </c>
      <c r="H137" t="s">
        <v>174</v>
      </c>
      <c r="I137" t="s">
        <v>193</v>
      </c>
      <c r="J137">
        <v>12</v>
      </c>
      <c r="K137">
        <v>32</v>
      </c>
      <c r="L137">
        <f t="shared" si="3"/>
        <v>44</v>
      </c>
    </row>
    <row r="138" spans="1:12" x14ac:dyDescent="0.3">
      <c r="A138" t="s">
        <v>307</v>
      </c>
      <c r="B138" t="s">
        <v>308</v>
      </c>
      <c r="D138" s="20"/>
      <c r="E138" s="9">
        <v>44889</v>
      </c>
      <c r="F138" s="1">
        <v>0.79166666666666663</v>
      </c>
      <c r="G138" s="12">
        <v>2</v>
      </c>
      <c r="H138" t="s">
        <v>174</v>
      </c>
      <c r="I138" t="s">
        <v>260</v>
      </c>
      <c r="J138">
        <v>52</v>
      </c>
      <c r="K138">
        <v>102</v>
      </c>
      <c r="L138">
        <f t="shared" si="3"/>
        <v>154</v>
      </c>
    </row>
    <row r="139" spans="1:12" x14ac:dyDescent="0.3">
      <c r="A139" t="s">
        <v>302</v>
      </c>
      <c r="B139" t="s">
        <v>298</v>
      </c>
      <c r="C139" s="10"/>
      <c r="E139" s="9">
        <v>44853</v>
      </c>
      <c r="F139" s="1">
        <v>0.79166666666666663</v>
      </c>
      <c r="G139" s="12" t="s">
        <v>11</v>
      </c>
      <c r="H139" t="s">
        <v>174</v>
      </c>
      <c r="I139" t="s">
        <v>260</v>
      </c>
      <c r="J139">
        <v>34</v>
      </c>
      <c r="K139">
        <v>102</v>
      </c>
      <c r="L139">
        <f t="shared" si="3"/>
        <v>136</v>
      </c>
    </row>
    <row r="140" spans="1:12" x14ac:dyDescent="0.3">
      <c r="A140" t="s">
        <v>306</v>
      </c>
      <c r="B140" t="s">
        <v>298</v>
      </c>
      <c r="C140" s="10"/>
      <c r="E140" s="9">
        <v>44867</v>
      </c>
      <c r="F140" s="1">
        <v>0.79166666666666663</v>
      </c>
      <c r="G140" s="12">
        <v>2</v>
      </c>
      <c r="H140" t="s">
        <v>174</v>
      </c>
      <c r="I140" t="s">
        <v>260</v>
      </c>
      <c r="J140">
        <v>15</v>
      </c>
      <c r="K140">
        <v>61</v>
      </c>
      <c r="L140">
        <f t="shared" si="3"/>
        <v>76</v>
      </c>
    </row>
    <row r="141" spans="1:12" x14ac:dyDescent="0.3">
      <c r="A141" t="s">
        <v>491</v>
      </c>
      <c r="B141" t="s">
        <v>480</v>
      </c>
      <c r="D141" s="20"/>
      <c r="E141" s="9">
        <v>44846</v>
      </c>
      <c r="F141" s="1">
        <v>0.83333333333333337</v>
      </c>
      <c r="G141" s="12" t="s">
        <v>11</v>
      </c>
      <c r="H141" t="s">
        <v>174</v>
      </c>
      <c r="I141" t="s">
        <v>260</v>
      </c>
      <c r="J141">
        <v>12</v>
      </c>
      <c r="K141">
        <v>55</v>
      </c>
      <c r="L141">
        <f t="shared" si="3"/>
        <v>67</v>
      </c>
    </row>
    <row r="142" spans="1:12" x14ac:dyDescent="0.3">
      <c r="A142" t="s">
        <v>493</v>
      </c>
      <c r="B142" t="s">
        <v>480</v>
      </c>
      <c r="D142" s="20"/>
      <c r="E142" s="9">
        <v>44686</v>
      </c>
      <c r="F142" s="1">
        <v>0.91666666666666663</v>
      </c>
      <c r="G142" s="12">
        <v>2</v>
      </c>
      <c r="H142" t="s">
        <v>174</v>
      </c>
      <c r="I142" t="s">
        <v>260</v>
      </c>
      <c r="J142">
        <v>12</v>
      </c>
      <c r="K142">
        <v>37</v>
      </c>
      <c r="L142">
        <f t="shared" si="3"/>
        <v>49</v>
      </c>
    </row>
    <row r="143" spans="1:12" x14ac:dyDescent="0.3">
      <c r="A143" t="s">
        <v>258</v>
      </c>
      <c r="B143" t="s">
        <v>259</v>
      </c>
      <c r="D143" s="20"/>
      <c r="E143" s="9">
        <v>44902</v>
      </c>
      <c r="F143" s="1">
        <v>0.79166666666666663</v>
      </c>
      <c r="G143" s="12">
        <v>2</v>
      </c>
      <c r="H143" t="s">
        <v>174</v>
      </c>
      <c r="I143" t="s">
        <v>260</v>
      </c>
      <c r="J143">
        <v>8</v>
      </c>
      <c r="K143">
        <v>34</v>
      </c>
      <c r="L143">
        <f t="shared" si="3"/>
        <v>42</v>
      </c>
    </row>
    <row r="144" spans="1:12" x14ac:dyDescent="0.3">
      <c r="A144" t="s">
        <v>300</v>
      </c>
      <c r="B144" t="s">
        <v>298</v>
      </c>
      <c r="C144" s="10"/>
      <c r="E144" s="9">
        <v>44881</v>
      </c>
      <c r="F144" s="1">
        <v>0.75</v>
      </c>
      <c r="G144" s="12">
        <v>4</v>
      </c>
      <c r="H144" t="s">
        <v>174</v>
      </c>
      <c r="I144" t="s">
        <v>260</v>
      </c>
      <c r="J144">
        <v>8</v>
      </c>
      <c r="K144">
        <v>30</v>
      </c>
      <c r="L144">
        <f t="shared" si="3"/>
        <v>38</v>
      </c>
    </row>
    <row r="145" spans="1:12" x14ac:dyDescent="0.3">
      <c r="A145" t="s">
        <v>303</v>
      </c>
      <c r="B145" t="s">
        <v>298</v>
      </c>
      <c r="C145" s="10"/>
      <c r="E145" s="9">
        <v>44615</v>
      </c>
      <c r="F145" s="1">
        <v>0.85416666666666663</v>
      </c>
      <c r="G145" s="12">
        <v>1</v>
      </c>
      <c r="H145" t="s">
        <v>174</v>
      </c>
      <c r="I145" t="s">
        <v>260</v>
      </c>
      <c r="J145">
        <v>10</v>
      </c>
      <c r="K145">
        <v>19</v>
      </c>
      <c r="L145">
        <f t="shared" si="3"/>
        <v>29</v>
      </c>
    </row>
    <row r="146" spans="1:12" x14ac:dyDescent="0.3">
      <c r="A146" t="s">
        <v>303</v>
      </c>
      <c r="B146" t="s">
        <v>298</v>
      </c>
      <c r="C146" s="10"/>
      <c r="E146" s="9">
        <v>44609</v>
      </c>
      <c r="F146" s="1">
        <v>0.85416666666666663</v>
      </c>
      <c r="G146" s="12">
        <v>1</v>
      </c>
      <c r="H146" t="s">
        <v>174</v>
      </c>
      <c r="I146" t="s">
        <v>260</v>
      </c>
      <c r="J146">
        <v>9</v>
      </c>
      <c r="K146">
        <v>15</v>
      </c>
      <c r="L146">
        <f t="shared" si="3"/>
        <v>24</v>
      </c>
    </row>
    <row r="147" spans="1:12" x14ac:dyDescent="0.3">
      <c r="A147" t="s">
        <v>301</v>
      </c>
      <c r="B147" t="s">
        <v>298</v>
      </c>
      <c r="C147" s="10"/>
      <c r="E147" s="9">
        <v>44881</v>
      </c>
      <c r="F147" s="1">
        <v>0.79166666666666663</v>
      </c>
      <c r="G147" s="12" t="s">
        <v>11</v>
      </c>
      <c r="H147" t="s">
        <v>174</v>
      </c>
      <c r="I147" t="s">
        <v>260</v>
      </c>
      <c r="J147">
        <v>5</v>
      </c>
      <c r="K147">
        <v>12</v>
      </c>
      <c r="L147">
        <f t="shared" si="3"/>
        <v>17</v>
      </c>
    </row>
    <row r="148" spans="1:12" x14ac:dyDescent="0.3">
      <c r="A148" t="s">
        <v>333</v>
      </c>
      <c r="B148" t="s">
        <v>334</v>
      </c>
      <c r="E148" s="13" t="s">
        <v>332</v>
      </c>
      <c r="F148" s="1">
        <v>0.75</v>
      </c>
      <c r="G148" s="12">
        <v>6</v>
      </c>
      <c r="H148" t="s">
        <v>174</v>
      </c>
      <c r="I148" t="s">
        <v>335</v>
      </c>
      <c r="J148">
        <v>15</v>
      </c>
      <c r="K148">
        <v>154</v>
      </c>
      <c r="L148">
        <f t="shared" si="3"/>
        <v>169</v>
      </c>
    </row>
    <row r="149" spans="1:12" x14ac:dyDescent="0.3">
      <c r="A149" t="s">
        <v>376</v>
      </c>
      <c r="B149" t="s">
        <v>334</v>
      </c>
      <c r="E149" s="13" t="s">
        <v>154</v>
      </c>
      <c r="F149" s="1">
        <v>0.58333333333333337</v>
      </c>
      <c r="G149" s="12">
        <v>4</v>
      </c>
      <c r="H149" t="s">
        <v>174</v>
      </c>
      <c r="I149" t="s">
        <v>335</v>
      </c>
      <c r="J149">
        <v>7</v>
      </c>
      <c r="K149">
        <v>19</v>
      </c>
      <c r="L149">
        <f t="shared" si="3"/>
        <v>26</v>
      </c>
    </row>
    <row r="150" spans="1:12" x14ac:dyDescent="0.3">
      <c r="A150" t="s">
        <v>518</v>
      </c>
      <c r="B150" t="s">
        <v>574</v>
      </c>
      <c r="D150" s="20"/>
      <c r="E150" s="9">
        <v>44830</v>
      </c>
      <c r="F150" s="25">
        <v>0.83333333333333337</v>
      </c>
      <c r="H150" t="s">
        <v>174</v>
      </c>
      <c r="I150" t="s">
        <v>575</v>
      </c>
      <c r="J150" t="s">
        <v>11</v>
      </c>
      <c r="K150" t="s">
        <v>11</v>
      </c>
      <c r="L150">
        <v>1000</v>
      </c>
    </row>
    <row r="151" spans="1:12" x14ac:dyDescent="0.3">
      <c r="A151" t="s">
        <v>518</v>
      </c>
      <c r="B151" t="s">
        <v>574</v>
      </c>
      <c r="D151" s="20"/>
      <c r="E151" s="9">
        <v>44831</v>
      </c>
      <c r="F151" s="25">
        <v>0.83333333333333337</v>
      </c>
      <c r="H151" t="s">
        <v>174</v>
      </c>
      <c r="I151" t="s">
        <v>575</v>
      </c>
      <c r="J151" t="s">
        <v>11</v>
      </c>
      <c r="K151" t="s">
        <v>11</v>
      </c>
      <c r="L151">
        <v>1000</v>
      </c>
    </row>
    <row r="152" spans="1:12" x14ac:dyDescent="0.3">
      <c r="A152" t="s">
        <v>518</v>
      </c>
      <c r="B152" t="s">
        <v>574</v>
      </c>
      <c r="D152" s="20"/>
      <c r="E152" s="9">
        <v>44832</v>
      </c>
      <c r="F152" s="25">
        <v>0.83333333333333304</v>
      </c>
      <c r="H152" t="s">
        <v>174</v>
      </c>
      <c r="I152" t="s">
        <v>575</v>
      </c>
      <c r="J152" t="s">
        <v>11</v>
      </c>
      <c r="K152" t="s">
        <v>11</v>
      </c>
      <c r="L152">
        <v>1000</v>
      </c>
    </row>
    <row r="153" spans="1:12" x14ac:dyDescent="0.3">
      <c r="A153" t="s">
        <v>518</v>
      </c>
      <c r="B153" t="s">
        <v>574</v>
      </c>
      <c r="D153" s="20"/>
      <c r="E153" s="9">
        <v>44833</v>
      </c>
      <c r="F153" s="25">
        <v>0.83333333333333304</v>
      </c>
      <c r="H153" t="s">
        <v>174</v>
      </c>
      <c r="I153" t="s">
        <v>575</v>
      </c>
      <c r="J153" t="s">
        <v>11</v>
      </c>
      <c r="K153" t="s">
        <v>11</v>
      </c>
      <c r="L153">
        <v>1000</v>
      </c>
    </row>
    <row r="154" spans="1:12" x14ac:dyDescent="0.3">
      <c r="A154" t="s">
        <v>518</v>
      </c>
      <c r="B154" t="s">
        <v>574</v>
      </c>
      <c r="D154" s="20"/>
      <c r="E154" s="9">
        <v>44834</v>
      </c>
      <c r="F154" s="25">
        <v>0.83333333333333304</v>
      </c>
      <c r="H154" t="s">
        <v>174</v>
      </c>
      <c r="I154" t="s">
        <v>575</v>
      </c>
      <c r="J154" t="s">
        <v>11</v>
      </c>
      <c r="K154" t="s">
        <v>11</v>
      </c>
      <c r="L154">
        <v>1000</v>
      </c>
    </row>
    <row r="155" spans="1:12" x14ac:dyDescent="0.3">
      <c r="A155" t="s">
        <v>518</v>
      </c>
      <c r="B155" t="s">
        <v>574</v>
      </c>
      <c r="D155" s="20"/>
      <c r="E155" s="9">
        <v>44835</v>
      </c>
      <c r="F155" s="25">
        <v>0.83333333333333304</v>
      </c>
      <c r="H155" t="s">
        <v>174</v>
      </c>
      <c r="I155" t="s">
        <v>575</v>
      </c>
      <c r="J155" t="s">
        <v>11</v>
      </c>
      <c r="K155" t="s">
        <v>11</v>
      </c>
      <c r="L155">
        <v>1000</v>
      </c>
    </row>
    <row r="156" spans="1:12" x14ac:dyDescent="0.3">
      <c r="A156" t="s">
        <v>518</v>
      </c>
      <c r="B156" t="s">
        <v>574</v>
      </c>
      <c r="D156" s="20"/>
      <c r="E156" s="9">
        <v>44836</v>
      </c>
      <c r="F156" s="25">
        <v>0.83333333333333304</v>
      </c>
      <c r="H156" t="s">
        <v>174</v>
      </c>
      <c r="I156" t="s">
        <v>575</v>
      </c>
      <c r="J156" t="s">
        <v>11</v>
      </c>
      <c r="K156" t="s">
        <v>11</v>
      </c>
      <c r="L156">
        <v>1000</v>
      </c>
    </row>
    <row r="157" spans="1:12" x14ac:dyDescent="0.3">
      <c r="A157" t="s">
        <v>518</v>
      </c>
      <c r="B157" t="s">
        <v>574</v>
      </c>
      <c r="D157" s="20"/>
      <c r="E157" s="9">
        <v>44837</v>
      </c>
      <c r="F157" s="25">
        <v>0.83333333333333304</v>
      </c>
      <c r="H157" t="s">
        <v>174</v>
      </c>
      <c r="I157" t="s">
        <v>575</v>
      </c>
      <c r="J157" t="s">
        <v>11</v>
      </c>
      <c r="K157" t="s">
        <v>11</v>
      </c>
      <c r="L157">
        <v>1000</v>
      </c>
    </row>
    <row r="158" spans="1:12" x14ac:dyDescent="0.3">
      <c r="A158" t="s">
        <v>518</v>
      </c>
      <c r="B158" t="s">
        <v>574</v>
      </c>
      <c r="D158" s="20"/>
      <c r="E158" s="9">
        <v>44838</v>
      </c>
      <c r="F158" s="25">
        <v>0.83333333333333304</v>
      </c>
      <c r="H158" t="s">
        <v>174</v>
      </c>
      <c r="I158" t="s">
        <v>575</v>
      </c>
      <c r="J158" t="s">
        <v>11</v>
      </c>
      <c r="K158" t="s">
        <v>11</v>
      </c>
      <c r="L158">
        <v>1000</v>
      </c>
    </row>
    <row r="159" spans="1:12" x14ac:dyDescent="0.3">
      <c r="A159" t="s">
        <v>518</v>
      </c>
      <c r="B159" t="s">
        <v>574</v>
      </c>
      <c r="D159" s="20"/>
      <c r="E159" s="9">
        <v>44839</v>
      </c>
      <c r="F159" s="25">
        <v>0.83333333333333304</v>
      </c>
      <c r="H159" t="s">
        <v>174</v>
      </c>
      <c r="I159" t="s">
        <v>575</v>
      </c>
      <c r="J159" t="s">
        <v>11</v>
      </c>
      <c r="K159" t="s">
        <v>11</v>
      </c>
      <c r="L159">
        <v>1000</v>
      </c>
    </row>
    <row r="160" spans="1:12" x14ac:dyDescent="0.3">
      <c r="A160" t="s">
        <v>518</v>
      </c>
      <c r="B160" t="s">
        <v>574</v>
      </c>
      <c r="D160" s="20"/>
      <c r="E160" s="9">
        <v>44840</v>
      </c>
      <c r="F160" s="25">
        <v>0.83333333333333304</v>
      </c>
      <c r="H160" t="s">
        <v>174</v>
      </c>
      <c r="I160" t="s">
        <v>575</v>
      </c>
      <c r="J160" t="s">
        <v>11</v>
      </c>
      <c r="K160" t="s">
        <v>11</v>
      </c>
      <c r="L160">
        <v>1000</v>
      </c>
    </row>
    <row r="161" spans="1:12" x14ac:dyDescent="0.3">
      <c r="A161" t="s">
        <v>518</v>
      </c>
      <c r="B161" t="s">
        <v>574</v>
      </c>
      <c r="D161" s="20"/>
      <c r="E161" s="9">
        <v>44841</v>
      </c>
      <c r="F161" s="25">
        <v>0.83333333333333304</v>
      </c>
      <c r="H161" t="s">
        <v>174</v>
      </c>
      <c r="I161" t="s">
        <v>575</v>
      </c>
      <c r="J161" t="s">
        <v>11</v>
      </c>
      <c r="K161" t="s">
        <v>11</v>
      </c>
      <c r="L161">
        <v>1000</v>
      </c>
    </row>
    <row r="162" spans="1:12" x14ac:dyDescent="0.3">
      <c r="A162" t="s">
        <v>518</v>
      </c>
      <c r="B162" t="s">
        <v>574</v>
      </c>
      <c r="D162" s="20"/>
      <c r="E162" s="9">
        <v>44842</v>
      </c>
      <c r="F162" s="25">
        <v>0.83333333333333304</v>
      </c>
      <c r="H162" t="s">
        <v>174</v>
      </c>
      <c r="I162" t="s">
        <v>575</v>
      </c>
      <c r="J162" t="s">
        <v>11</v>
      </c>
      <c r="K162" t="s">
        <v>11</v>
      </c>
      <c r="L162">
        <v>1000</v>
      </c>
    </row>
    <row r="163" spans="1:12" x14ac:dyDescent="0.3">
      <c r="A163" t="s">
        <v>518</v>
      </c>
      <c r="B163" t="s">
        <v>574</v>
      </c>
      <c r="D163" s="20"/>
      <c r="E163" s="9">
        <v>44843</v>
      </c>
      <c r="F163" s="25">
        <v>0.83333333333333304</v>
      </c>
      <c r="H163" t="s">
        <v>174</v>
      </c>
      <c r="I163" t="s">
        <v>575</v>
      </c>
      <c r="J163" t="s">
        <v>11</v>
      </c>
      <c r="K163" t="s">
        <v>11</v>
      </c>
      <c r="L163">
        <v>1000</v>
      </c>
    </row>
    <row r="164" spans="1:12" x14ac:dyDescent="0.3">
      <c r="A164" t="s">
        <v>518</v>
      </c>
      <c r="B164" t="s">
        <v>574</v>
      </c>
      <c r="D164" s="20"/>
      <c r="E164" s="9">
        <v>44844</v>
      </c>
      <c r="F164" s="25">
        <v>0.83333333333333304</v>
      </c>
      <c r="H164" t="s">
        <v>174</v>
      </c>
      <c r="I164" t="s">
        <v>575</v>
      </c>
      <c r="J164" t="s">
        <v>11</v>
      </c>
      <c r="K164" t="s">
        <v>11</v>
      </c>
      <c r="L164">
        <v>1000</v>
      </c>
    </row>
    <row r="165" spans="1:12" x14ac:dyDescent="0.3">
      <c r="A165" t="s">
        <v>518</v>
      </c>
      <c r="B165" t="s">
        <v>574</v>
      </c>
      <c r="D165" s="20"/>
      <c r="E165" s="9">
        <v>44845</v>
      </c>
      <c r="F165" s="25">
        <v>0.83333333333333304</v>
      </c>
      <c r="H165" t="s">
        <v>174</v>
      </c>
      <c r="I165" t="s">
        <v>575</v>
      </c>
      <c r="J165" t="s">
        <v>11</v>
      </c>
      <c r="K165" t="s">
        <v>11</v>
      </c>
      <c r="L165">
        <v>1000</v>
      </c>
    </row>
    <row r="166" spans="1:12" x14ac:dyDescent="0.3">
      <c r="A166" t="s">
        <v>518</v>
      </c>
      <c r="B166" t="s">
        <v>574</v>
      </c>
      <c r="D166" s="20"/>
      <c r="E166" s="9">
        <v>44846</v>
      </c>
      <c r="F166" s="25">
        <v>0.83333333333333304</v>
      </c>
      <c r="H166" t="s">
        <v>174</v>
      </c>
      <c r="I166" t="s">
        <v>575</v>
      </c>
      <c r="J166" t="s">
        <v>11</v>
      </c>
      <c r="K166" t="s">
        <v>11</v>
      </c>
      <c r="L166">
        <v>1000</v>
      </c>
    </row>
    <row r="167" spans="1:12" x14ac:dyDescent="0.3">
      <c r="A167" t="s">
        <v>518</v>
      </c>
      <c r="B167" t="s">
        <v>574</v>
      </c>
      <c r="D167" s="20"/>
      <c r="E167" s="9">
        <v>44847</v>
      </c>
      <c r="F167" s="25">
        <v>0.83333333333333304</v>
      </c>
      <c r="H167" t="s">
        <v>174</v>
      </c>
      <c r="I167" t="s">
        <v>575</v>
      </c>
      <c r="J167" t="s">
        <v>11</v>
      </c>
      <c r="K167" t="s">
        <v>11</v>
      </c>
      <c r="L167">
        <v>1000</v>
      </c>
    </row>
    <row r="168" spans="1:12" x14ac:dyDescent="0.3">
      <c r="A168" t="s">
        <v>518</v>
      </c>
      <c r="B168" t="s">
        <v>574</v>
      </c>
      <c r="D168" s="20"/>
      <c r="E168" s="9">
        <v>44848</v>
      </c>
      <c r="F168" s="25">
        <v>0.83333333333333304</v>
      </c>
      <c r="H168" t="s">
        <v>174</v>
      </c>
      <c r="I168" t="s">
        <v>575</v>
      </c>
      <c r="J168" t="s">
        <v>11</v>
      </c>
      <c r="K168" t="s">
        <v>11</v>
      </c>
      <c r="L168">
        <v>1000</v>
      </c>
    </row>
    <row r="169" spans="1:12" x14ac:dyDescent="0.3">
      <c r="A169" t="s">
        <v>518</v>
      </c>
      <c r="B169" t="s">
        <v>574</v>
      </c>
      <c r="D169" s="20"/>
      <c r="E169" s="9">
        <v>44849</v>
      </c>
      <c r="F169" s="25">
        <v>0.83333333333333304</v>
      </c>
      <c r="H169" t="s">
        <v>174</v>
      </c>
      <c r="I169" t="s">
        <v>575</v>
      </c>
      <c r="J169" t="s">
        <v>11</v>
      </c>
      <c r="K169" t="s">
        <v>11</v>
      </c>
      <c r="L169">
        <v>1000</v>
      </c>
    </row>
    <row r="170" spans="1:12" x14ac:dyDescent="0.3">
      <c r="A170" t="s">
        <v>518</v>
      </c>
      <c r="B170" t="s">
        <v>574</v>
      </c>
      <c r="D170" s="20"/>
      <c r="E170" s="9">
        <v>44850</v>
      </c>
      <c r="F170" s="25">
        <v>0.83333333333333304</v>
      </c>
      <c r="H170" t="s">
        <v>174</v>
      </c>
      <c r="I170" t="s">
        <v>575</v>
      </c>
      <c r="J170" t="s">
        <v>11</v>
      </c>
      <c r="K170" t="s">
        <v>11</v>
      </c>
      <c r="L170">
        <v>1000</v>
      </c>
    </row>
    <row r="171" spans="1:12" x14ac:dyDescent="0.3">
      <c r="A171" t="s">
        <v>518</v>
      </c>
      <c r="B171" t="s">
        <v>574</v>
      </c>
      <c r="D171" s="20"/>
      <c r="E171" s="9">
        <v>44851</v>
      </c>
      <c r="F171" s="25">
        <v>0.83333333333333304</v>
      </c>
      <c r="H171" t="s">
        <v>174</v>
      </c>
      <c r="I171" t="s">
        <v>575</v>
      </c>
      <c r="J171" t="s">
        <v>11</v>
      </c>
      <c r="K171" t="s">
        <v>11</v>
      </c>
      <c r="L171">
        <v>1000</v>
      </c>
    </row>
    <row r="172" spans="1:12" x14ac:dyDescent="0.3">
      <c r="A172" t="s">
        <v>518</v>
      </c>
      <c r="B172" t="s">
        <v>574</v>
      </c>
      <c r="D172" s="20"/>
      <c r="E172" s="9">
        <v>44852</v>
      </c>
      <c r="F172" s="25">
        <v>0.83333333333333304</v>
      </c>
      <c r="H172" t="s">
        <v>174</v>
      </c>
      <c r="I172" t="s">
        <v>575</v>
      </c>
      <c r="J172" t="s">
        <v>11</v>
      </c>
      <c r="K172" t="s">
        <v>11</v>
      </c>
      <c r="L172">
        <v>1000</v>
      </c>
    </row>
    <row r="173" spans="1:12" x14ac:dyDescent="0.3">
      <c r="A173" t="s">
        <v>518</v>
      </c>
      <c r="B173" t="s">
        <v>574</v>
      </c>
      <c r="D173" s="20"/>
      <c r="E173" s="9">
        <v>44853</v>
      </c>
      <c r="F173" s="25">
        <v>0.83333333333333304</v>
      </c>
      <c r="H173" t="s">
        <v>174</v>
      </c>
      <c r="I173" t="s">
        <v>575</v>
      </c>
      <c r="J173" t="s">
        <v>11</v>
      </c>
      <c r="K173" t="s">
        <v>11</v>
      </c>
      <c r="L173">
        <v>1000</v>
      </c>
    </row>
    <row r="174" spans="1:12" x14ac:dyDescent="0.3">
      <c r="A174" t="s">
        <v>518</v>
      </c>
      <c r="B174" t="s">
        <v>574</v>
      </c>
      <c r="D174" s="20"/>
      <c r="E174" s="9">
        <v>44854</v>
      </c>
      <c r="F174" s="25">
        <v>0.83333333333333304</v>
      </c>
      <c r="H174" t="s">
        <v>174</v>
      </c>
      <c r="I174" t="s">
        <v>575</v>
      </c>
      <c r="J174" t="s">
        <v>11</v>
      </c>
      <c r="K174" t="s">
        <v>11</v>
      </c>
      <c r="L174">
        <v>1000</v>
      </c>
    </row>
    <row r="175" spans="1:12" x14ac:dyDescent="0.3">
      <c r="A175" t="s">
        <v>518</v>
      </c>
      <c r="B175" t="s">
        <v>574</v>
      </c>
      <c r="D175" s="20"/>
      <c r="E175" s="9">
        <v>44855</v>
      </c>
      <c r="F175" s="25">
        <v>0.83333333333333304</v>
      </c>
      <c r="H175" t="s">
        <v>174</v>
      </c>
      <c r="I175" t="s">
        <v>575</v>
      </c>
      <c r="J175" t="s">
        <v>11</v>
      </c>
      <c r="K175" t="s">
        <v>11</v>
      </c>
      <c r="L175">
        <v>1000</v>
      </c>
    </row>
    <row r="176" spans="1:12" x14ac:dyDescent="0.3">
      <c r="A176" t="s">
        <v>518</v>
      </c>
      <c r="B176" t="s">
        <v>574</v>
      </c>
      <c r="D176" s="20"/>
      <c r="E176" s="9">
        <v>44856</v>
      </c>
      <c r="F176" s="25">
        <v>0.83333333333333304</v>
      </c>
      <c r="H176" t="s">
        <v>174</v>
      </c>
      <c r="I176" t="s">
        <v>575</v>
      </c>
      <c r="J176" t="s">
        <v>11</v>
      </c>
      <c r="K176" t="s">
        <v>11</v>
      </c>
      <c r="L176">
        <v>1000</v>
      </c>
    </row>
    <row r="177" spans="1:12" x14ac:dyDescent="0.3">
      <c r="A177" t="s">
        <v>518</v>
      </c>
      <c r="B177" t="s">
        <v>574</v>
      </c>
      <c r="D177" s="20"/>
      <c r="E177" s="9">
        <v>44857</v>
      </c>
      <c r="F177" s="25">
        <v>0.83333333333333304</v>
      </c>
      <c r="H177" t="s">
        <v>174</v>
      </c>
      <c r="I177" t="s">
        <v>575</v>
      </c>
      <c r="J177" t="s">
        <v>11</v>
      </c>
      <c r="K177" t="s">
        <v>11</v>
      </c>
      <c r="L177">
        <v>1000</v>
      </c>
    </row>
    <row r="178" spans="1:12" x14ac:dyDescent="0.3">
      <c r="A178" t="s">
        <v>518</v>
      </c>
      <c r="B178" t="s">
        <v>574</v>
      </c>
      <c r="D178" s="20"/>
      <c r="E178" s="9">
        <v>44858</v>
      </c>
      <c r="F178" s="25">
        <v>0.83333333333333304</v>
      </c>
      <c r="H178" t="s">
        <v>174</v>
      </c>
      <c r="I178" t="s">
        <v>575</v>
      </c>
      <c r="J178" t="s">
        <v>11</v>
      </c>
      <c r="K178" t="s">
        <v>11</v>
      </c>
      <c r="L178">
        <v>1000</v>
      </c>
    </row>
    <row r="179" spans="1:12" x14ac:dyDescent="0.3">
      <c r="A179" t="s">
        <v>518</v>
      </c>
      <c r="B179" t="s">
        <v>574</v>
      </c>
      <c r="D179" s="20"/>
      <c r="E179" s="9">
        <v>44859</v>
      </c>
      <c r="F179" s="25">
        <v>0.83333333333333304</v>
      </c>
      <c r="H179" t="s">
        <v>174</v>
      </c>
      <c r="I179" t="s">
        <v>575</v>
      </c>
      <c r="J179" t="s">
        <v>11</v>
      </c>
      <c r="K179" t="s">
        <v>11</v>
      </c>
      <c r="L179">
        <v>1000</v>
      </c>
    </row>
    <row r="180" spans="1:12" x14ac:dyDescent="0.3">
      <c r="A180" t="s">
        <v>518</v>
      </c>
      <c r="B180" t="s">
        <v>574</v>
      </c>
      <c r="D180" s="20"/>
      <c r="E180" s="9">
        <v>44860</v>
      </c>
      <c r="F180" s="25">
        <v>0.83333333333333304</v>
      </c>
      <c r="H180" t="s">
        <v>174</v>
      </c>
      <c r="I180" t="s">
        <v>575</v>
      </c>
      <c r="J180" t="s">
        <v>11</v>
      </c>
      <c r="K180" t="s">
        <v>11</v>
      </c>
      <c r="L180">
        <v>1000</v>
      </c>
    </row>
    <row r="181" spans="1:12" x14ac:dyDescent="0.3">
      <c r="A181" t="s">
        <v>518</v>
      </c>
      <c r="B181" t="s">
        <v>574</v>
      </c>
      <c r="D181" s="20"/>
      <c r="E181" s="9">
        <v>44861</v>
      </c>
      <c r="F181" s="25">
        <v>0.83333333333333304</v>
      </c>
      <c r="H181" t="s">
        <v>174</v>
      </c>
      <c r="I181" t="s">
        <v>575</v>
      </c>
      <c r="J181" t="s">
        <v>11</v>
      </c>
      <c r="K181" t="s">
        <v>11</v>
      </c>
      <c r="L181">
        <v>1000</v>
      </c>
    </row>
    <row r="182" spans="1:12" x14ac:dyDescent="0.3">
      <c r="A182" t="s">
        <v>518</v>
      </c>
      <c r="B182" t="s">
        <v>574</v>
      </c>
      <c r="D182" s="20"/>
      <c r="E182" s="9">
        <v>44862</v>
      </c>
      <c r="F182" s="25">
        <v>0.83333333333333304</v>
      </c>
      <c r="H182" t="s">
        <v>174</v>
      </c>
      <c r="I182" t="s">
        <v>575</v>
      </c>
      <c r="J182" t="s">
        <v>11</v>
      </c>
      <c r="K182" t="s">
        <v>11</v>
      </c>
      <c r="L182">
        <v>1000</v>
      </c>
    </row>
    <row r="183" spans="1:12" x14ac:dyDescent="0.3">
      <c r="A183" t="s">
        <v>518</v>
      </c>
      <c r="B183" t="s">
        <v>574</v>
      </c>
      <c r="D183" s="20"/>
      <c r="E183" s="9">
        <v>44863</v>
      </c>
      <c r="F183" s="25">
        <v>0.83333333333333304</v>
      </c>
      <c r="H183" t="s">
        <v>174</v>
      </c>
      <c r="I183" t="s">
        <v>575</v>
      </c>
      <c r="J183" t="s">
        <v>11</v>
      </c>
      <c r="K183" t="s">
        <v>11</v>
      </c>
      <c r="L183">
        <v>1000</v>
      </c>
    </row>
    <row r="184" spans="1:12" x14ac:dyDescent="0.3">
      <c r="A184" t="s">
        <v>518</v>
      </c>
      <c r="B184" t="s">
        <v>574</v>
      </c>
      <c r="D184" s="20"/>
      <c r="E184" s="9">
        <v>44864</v>
      </c>
      <c r="F184" s="25">
        <v>0.83333333333333304</v>
      </c>
      <c r="H184" t="s">
        <v>174</v>
      </c>
      <c r="I184" t="s">
        <v>575</v>
      </c>
      <c r="J184" t="s">
        <v>11</v>
      </c>
      <c r="K184" t="s">
        <v>11</v>
      </c>
      <c r="L184">
        <v>1000</v>
      </c>
    </row>
    <row r="185" spans="1:12" x14ac:dyDescent="0.3">
      <c r="A185" t="s">
        <v>518</v>
      </c>
      <c r="B185" t="s">
        <v>574</v>
      </c>
      <c r="D185" s="20"/>
      <c r="E185" s="9">
        <v>44865</v>
      </c>
      <c r="F185" s="25">
        <v>0.83333333333333304</v>
      </c>
      <c r="H185" t="s">
        <v>174</v>
      </c>
      <c r="I185" t="s">
        <v>575</v>
      </c>
      <c r="J185" t="s">
        <v>11</v>
      </c>
      <c r="K185" t="s">
        <v>11</v>
      </c>
      <c r="L185">
        <v>1000</v>
      </c>
    </row>
    <row r="186" spans="1:12" x14ac:dyDescent="0.3">
      <c r="A186" t="s">
        <v>518</v>
      </c>
      <c r="B186" t="s">
        <v>574</v>
      </c>
      <c r="D186" s="20"/>
      <c r="E186" s="9">
        <v>44866</v>
      </c>
      <c r="F186" s="25">
        <v>0.83333333333333304</v>
      </c>
      <c r="H186" t="s">
        <v>174</v>
      </c>
      <c r="I186" t="s">
        <v>575</v>
      </c>
      <c r="J186" t="s">
        <v>11</v>
      </c>
      <c r="K186" t="s">
        <v>11</v>
      </c>
      <c r="L186">
        <v>1000</v>
      </c>
    </row>
    <row r="187" spans="1:12" x14ac:dyDescent="0.3">
      <c r="A187" t="s">
        <v>518</v>
      </c>
      <c r="B187" t="s">
        <v>574</v>
      </c>
      <c r="D187" s="20"/>
      <c r="E187" s="9">
        <v>44867</v>
      </c>
      <c r="F187" s="25">
        <v>0.83333333333333304</v>
      </c>
      <c r="H187" t="s">
        <v>174</v>
      </c>
      <c r="I187" t="s">
        <v>575</v>
      </c>
      <c r="J187" t="s">
        <v>11</v>
      </c>
      <c r="K187" t="s">
        <v>11</v>
      </c>
      <c r="L187">
        <v>1000</v>
      </c>
    </row>
    <row r="188" spans="1:12" x14ac:dyDescent="0.3">
      <c r="A188" t="s">
        <v>518</v>
      </c>
      <c r="B188" t="s">
        <v>574</v>
      </c>
      <c r="D188" s="20"/>
      <c r="E188" s="9">
        <v>44868</v>
      </c>
      <c r="F188" s="25">
        <v>0.83333333333333304</v>
      </c>
      <c r="H188" t="s">
        <v>174</v>
      </c>
      <c r="I188" t="s">
        <v>575</v>
      </c>
      <c r="J188" t="s">
        <v>11</v>
      </c>
      <c r="K188" t="s">
        <v>11</v>
      </c>
      <c r="L188">
        <v>1000</v>
      </c>
    </row>
    <row r="189" spans="1:12" x14ac:dyDescent="0.3">
      <c r="A189" t="s">
        <v>518</v>
      </c>
      <c r="B189" t="s">
        <v>574</v>
      </c>
      <c r="D189" s="20"/>
      <c r="E189" s="9">
        <v>44869</v>
      </c>
      <c r="F189" s="25">
        <v>0.83333333333333304</v>
      </c>
      <c r="H189" t="s">
        <v>174</v>
      </c>
      <c r="I189" t="s">
        <v>575</v>
      </c>
      <c r="J189" t="s">
        <v>11</v>
      </c>
      <c r="K189" t="s">
        <v>11</v>
      </c>
      <c r="L189">
        <v>1000</v>
      </c>
    </row>
    <row r="190" spans="1:12" x14ac:dyDescent="0.3">
      <c r="A190" t="s">
        <v>518</v>
      </c>
      <c r="B190" t="s">
        <v>574</v>
      </c>
      <c r="D190" s="20"/>
      <c r="E190" s="9">
        <v>44870</v>
      </c>
      <c r="F190" s="25">
        <v>0.83333333333333304</v>
      </c>
      <c r="H190" t="s">
        <v>174</v>
      </c>
      <c r="I190" t="s">
        <v>575</v>
      </c>
      <c r="J190" t="s">
        <v>11</v>
      </c>
      <c r="K190" t="s">
        <v>11</v>
      </c>
      <c r="L190">
        <v>1000</v>
      </c>
    </row>
    <row r="191" spans="1:12" x14ac:dyDescent="0.3">
      <c r="A191" t="s">
        <v>518</v>
      </c>
      <c r="B191" t="s">
        <v>574</v>
      </c>
      <c r="D191" s="20"/>
      <c r="E191" s="9">
        <v>44871</v>
      </c>
      <c r="F191" s="25">
        <v>0.83333333333333304</v>
      </c>
      <c r="H191" t="s">
        <v>174</v>
      </c>
      <c r="I191" t="s">
        <v>575</v>
      </c>
      <c r="J191" t="s">
        <v>11</v>
      </c>
      <c r="K191" t="s">
        <v>11</v>
      </c>
      <c r="L191">
        <v>1000</v>
      </c>
    </row>
    <row r="192" spans="1:12" x14ac:dyDescent="0.3">
      <c r="A192" t="s">
        <v>518</v>
      </c>
      <c r="B192" t="s">
        <v>574</v>
      </c>
      <c r="D192" s="20"/>
      <c r="E192" s="9">
        <v>44872</v>
      </c>
      <c r="F192" s="25">
        <v>0.83333333333333304</v>
      </c>
      <c r="H192" t="s">
        <v>174</v>
      </c>
      <c r="I192" t="s">
        <v>575</v>
      </c>
      <c r="J192" t="s">
        <v>11</v>
      </c>
      <c r="K192" t="s">
        <v>11</v>
      </c>
      <c r="L192">
        <v>1000</v>
      </c>
    </row>
    <row r="193" spans="1:12" x14ac:dyDescent="0.3">
      <c r="A193" t="s">
        <v>518</v>
      </c>
      <c r="B193" t="s">
        <v>574</v>
      </c>
      <c r="D193" s="20"/>
      <c r="E193" s="9">
        <v>44873</v>
      </c>
      <c r="F193" s="25">
        <v>0.83333333333333304</v>
      </c>
      <c r="H193" t="s">
        <v>174</v>
      </c>
      <c r="I193" t="s">
        <v>575</v>
      </c>
      <c r="J193" t="s">
        <v>11</v>
      </c>
      <c r="K193" t="s">
        <v>11</v>
      </c>
      <c r="L193">
        <v>1000</v>
      </c>
    </row>
    <row r="194" spans="1:12" x14ac:dyDescent="0.3">
      <c r="A194" t="s">
        <v>518</v>
      </c>
      <c r="B194" t="s">
        <v>574</v>
      </c>
      <c r="D194" s="20"/>
      <c r="E194" s="9">
        <v>44874</v>
      </c>
      <c r="F194" s="25">
        <v>0.83333333333333304</v>
      </c>
      <c r="H194" t="s">
        <v>174</v>
      </c>
      <c r="I194" t="s">
        <v>575</v>
      </c>
      <c r="J194" t="s">
        <v>11</v>
      </c>
      <c r="K194" t="s">
        <v>11</v>
      </c>
      <c r="L194">
        <v>1000</v>
      </c>
    </row>
    <row r="195" spans="1:12" x14ac:dyDescent="0.3">
      <c r="A195" t="s">
        <v>518</v>
      </c>
      <c r="B195" t="s">
        <v>574</v>
      </c>
      <c r="D195" s="20"/>
      <c r="E195" s="9">
        <v>44875</v>
      </c>
      <c r="F195" s="25">
        <v>0.83333333333333304</v>
      </c>
      <c r="H195" t="s">
        <v>174</v>
      </c>
      <c r="I195" t="s">
        <v>575</v>
      </c>
      <c r="J195" t="s">
        <v>11</v>
      </c>
      <c r="K195" t="s">
        <v>11</v>
      </c>
      <c r="L195">
        <v>1000</v>
      </c>
    </row>
    <row r="196" spans="1:12" x14ac:dyDescent="0.3">
      <c r="A196" t="s">
        <v>518</v>
      </c>
      <c r="B196" t="s">
        <v>574</v>
      </c>
      <c r="D196" s="20"/>
      <c r="E196" s="9">
        <v>44876</v>
      </c>
      <c r="F196" s="25">
        <v>0.83333333333333304</v>
      </c>
      <c r="H196" t="s">
        <v>174</v>
      </c>
      <c r="I196" t="s">
        <v>575</v>
      </c>
      <c r="J196" t="s">
        <v>11</v>
      </c>
      <c r="K196" t="s">
        <v>11</v>
      </c>
      <c r="L196">
        <v>1000</v>
      </c>
    </row>
    <row r="197" spans="1:12" x14ac:dyDescent="0.3">
      <c r="A197" t="s">
        <v>518</v>
      </c>
      <c r="B197" t="s">
        <v>574</v>
      </c>
      <c r="D197" s="20"/>
      <c r="E197" s="9">
        <v>44877</v>
      </c>
      <c r="F197" s="25">
        <v>0.83333333333333304</v>
      </c>
      <c r="H197" t="s">
        <v>174</v>
      </c>
      <c r="I197" t="s">
        <v>575</v>
      </c>
      <c r="J197" t="s">
        <v>11</v>
      </c>
      <c r="K197" t="s">
        <v>11</v>
      </c>
      <c r="L197">
        <v>1000</v>
      </c>
    </row>
    <row r="198" spans="1:12" x14ac:dyDescent="0.3">
      <c r="A198" t="s">
        <v>519</v>
      </c>
      <c r="B198" t="s">
        <v>574</v>
      </c>
      <c r="D198" s="20"/>
      <c r="E198" s="9">
        <v>44830</v>
      </c>
      <c r="F198" s="25">
        <v>0.83333333333333337</v>
      </c>
      <c r="H198" t="s">
        <v>174</v>
      </c>
      <c r="I198" t="s">
        <v>575</v>
      </c>
      <c r="J198" t="s">
        <v>11</v>
      </c>
      <c r="K198" t="s">
        <v>11</v>
      </c>
      <c r="L198">
        <v>1000</v>
      </c>
    </row>
    <row r="199" spans="1:12" x14ac:dyDescent="0.3">
      <c r="A199" t="s">
        <v>519</v>
      </c>
      <c r="B199" t="s">
        <v>574</v>
      </c>
      <c r="D199" s="20"/>
      <c r="E199" s="9">
        <v>44831</v>
      </c>
      <c r="F199" s="25">
        <v>0.83333333333333404</v>
      </c>
      <c r="H199" t="s">
        <v>174</v>
      </c>
      <c r="I199" t="s">
        <v>575</v>
      </c>
      <c r="J199" t="s">
        <v>11</v>
      </c>
      <c r="K199" t="s">
        <v>11</v>
      </c>
      <c r="L199">
        <v>1000</v>
      </c>
    </row>
    <row r="200" spans="1:12" x14ac:dyDescent="0.3">
      <c r="A200" t="s">
        <v>519</v>
      </c>
      <c r="B200" t="s">
        <v>574</v>
      </c>
      <c r="D200" s="20"/>
      <c r="E200" s="9">
        <v>44832</v>
      </c>
      <c r="F200" s="25">
        <v>0.83333333333333404</v>
      </c>
      <c r="H200" t="s">
        <v>174</v>
      </c>
      <c r="I200" t="s">
        <v>575</v>
      </c>
      <c r="J200" t="s">
        <v>11</v>
      </c>
      <c r="K200" t="s">
        <v>11</v>
      </c>
      <c r="L200">
        <v>1000</v>
      </c>
    </row>
    <row r="201" spans="1:12" x14ac:dyDescent="0.3">
      <c r="A201" t="s">
        <v>519</v>
      </c>
      <c r="B201" t="s">
        <v>574</v>
      </c>
      <c r="D201" s="20"/>
      <c r="E201" s="9">
        <v>44833</v>
      </c>
      <c r="F201" s="25">
        <v>0.83333333333333404</v>
      </c>
      <c r="H201" t="s">
        <v>174</v>
      </c>
      <c r="I201" t="s">
        <v>575</v>
      </c>
      <c r="J201" t="s">
        <v>11</v>
      </c>
      <c r="K201" t="s">
        <v>11</v>
      </c>
      <c r="L201">
        <v>1000</v>
      </c>
    </row>
    <row r="202" spans="1:12" x14ac:dyDescent="0.3">
      <c r="A202" t="s">
        <v>519</v>
      </c>
      <c r="B202" t="s">
        <v>574</v>
      </c>
      <c r="D202" s="20"/>
      <c r="E202" s="9">
        <v>44834</v>
      </c>
      <c r="F202" s="25">
        <v>0.83333333333333504</v>
      </c>
      <c r="H202" t="s">
        <v>174</v>
      </c>
      <c r="I202" t="s">
        <v>575</v>
      </c>
      <c r="J202" t="s">
        <v>11</v>
      </c>
      <c r="K202" t="s">
        <v>11</v>
      </c>
      <c r="L202">
        <v>1000</v>
      </c>
    </row>
    <row r="203" spans="1:12" x14ac:dyDescent="0.3">
      <c r="A203" t="s">
        <v>519</v>
      </c>
      <c r="B203" t="s">
        <v>574</v>
      </c>
      <c r="D203" s="20"/>
      <c r="E203" s="9">
        <v>44835</v>
      </c>
      <c r="F203" s="25">
        <v>0.83333333333333504</v>
      </c>
      <c r="H203" t="s">
        <v>174</v>
      </c>
      <c r="I203" t="s">
        <v>575</v>
      </c>
      <c r="J203" t="s">
        <v>11</v>
      </c>
      <c r="K203" t="s">
        <v>11</v>
      </c>
      <c r="L203">
        <v>1000</v>
      </c>
    </row>
    <row r="204" spans="1:12" x14ac:dyDescent="0.3">
      <c r="A204" t="s">
        <v>519</v>
      </c>
      <c r="B204" t="s">
        <v>574</v>
      </c>
      <c r="D204" s="20"/>
      <c r="E204" s="9">
        <v>44836</v>
      </c>
      <c r="F204" s="25">
        <v>0.83333333333333504</v>
      </c>
      <c r="H204" t="s">
        <v>174</v>
      </c>
      <c r="I204" t="s">
        <v>575</v>
      </c>
      <c r="J204" t="s">
        <v>11</v>
      </c>
      <c r="K204" t="s">
        <v>11</v>
      </c>
      <c r="L204">
        <v>1000</v>
      </c>
    </row>
    <row r="205" spans="1:12" x14ac:dyDescent="0.3">
      <c r="A205" t="s">
        <v>520</v>
      </c>
      <c r="B205" t="s">
        <v>574</v>
      </c>
      <c r="D205" s="20"/>
      <c r="E205" s="9">
        <v>44830</v>
      </c>
      <c r="F205" s="25">
        <v>0.85416666666666663</v>
      </c>
      <c r="H205" t="s">
        <v>174</v>
      </c>
      <c r="I205" t="s">
        <v>575</v>
      </c>
      <c r="J205" t="s">
        <v>11</v>
      </c>
      <c r="K205" t="s">
        <v>11</v>
      </c>
      <c r="L205">
        <v>1000</v>
      </c>
    </row>
    <row r="206" spans="1:12" x14ac:dyDescent="0.3">
      <c r="A206" t="s">
        <v>521</v>
      </c>
      <c r="B206" t="s">
        <v>574</v>
      </c>
      <c r="D206" s="20"/>
      <c r="E206" s="9">
        <v>44833</v>
      </c>
      <c r="F206" s="25">
        <v>0.8125</v>
      </c>
      <c r="H206" t="s">
        <v>174</v>
      </c>
      <c r="I206" t="s">
        <v>575</v>
      </c>
      <c r="J206" t="s">
        <v>11</v>
      </c>
      <c r="K206" t="s">
        <v>11</v>
      </c>
      <c r="L206">
        <v>1000</v>
      </c>
    </row>
    <row r="207" spans="1:12" x14ac:dyDescent="0.3">
      <c r="A207" t="s">
        <v>523</v>
      </c>
      <c r="B207" t="s">
        <v>574</v>
      </c>
      <c r="D207" s="20"/>
      <c r="E207" s="9">
        <v>44835</v>
      </c>
      <c r="F207" s="25">
        <v>0.8125</v>
      </c>
      <c r="H207" t="s">
        <v>174</v>
      </c>
      <c r="I207" t="s">
        <v>575</v>
      </c>
      <c r="J207" t="s">
        <v>11</v>
      </c>
      <c r="K207" t="s">
        <v>11</v>
      </c>
      <c r="L207">
        <v>1000</v>
      </c>
    </row>
    <row r="208" spans="1:12" x14ac:dyDescent="0.3">
      <c r="A208" t="s">
        <v>524</v>
      </c>
      <c r="B208" t="s">
        <v>574</v>
      </c>
      <c r="D208" s="20"/>
      <c r="E208" s="9">
        <v>44836</v>
      </c>
      <c r="F208" s="25">
        <v>0.8125</v>
      </c>
      <c r="H208" t="s">
        <v>174</v>
      </c>
      <c r="I208" t="s">
        <v>575</v>
      </c>
      <c r="J208" t="s">
        <v>11</v>
      </c>
      <c r="K208" t="s">
        <v>11</v>
      </c>
      <c r="L208">
        <v>1000</v>
      </c>
    </row>
    <row r="209" spans="1:12" x14ac:dyDescent="0.3">
      <c r="A209" t="s">
        <v>525</v>
      </c>
      <c r="B209" t="s">
        <v>574</v>
      </c>
      <c r="D209" s="20"/>
      <c r="E209" s="9">
        <v>44838</v>
      </c>
      <c r="F209" s="25">
        <v>0.83333333333333337</v>
      </c>
      <c r="H209" t="s">
        <v>174</v>
      </c>
      <c r="I209" t="s">
        <v>575</v>
      </c>
      <c r="J209" t="s">
        <v>11</v>
      </c>
      <c r="K209" t="s">
        <v>11</v>
      </c>
      <c r="L209">
        <v>1000</v>
      </c>
    </row>
    <row r="210" spans="1:12" x14ac:dyDescent="0.3">
      <c r="A210" t="s">
        <v>525</v>
      </c>
      <c r="B210" t="s">
        <v>574</v>
      </c>
      <c r="D210" s="20"/>
      <c r="E210" s="9">
        <v>44839</v>
      </c>
      <c r="F210" s="25">
        <v>0.83333333333333337</v>
      </c>
      <c r="H210" t="s">
        <v>174</v>
      </c>
      <c r="I210" t="s">
        <v>575</v>
      </c>
      <c r="J210" t="s">
        <v>11</v>
      </c>
      <c r="K210" t="s">
        <v>11</v>
      </c>
      <c r="L210">
        <v>1000</v>
      </c>
    </row>
    <row r="211" spans="1:12" x14ac:dyDescent="0.3">
      <c r="A211" t="s">
        <v>525</v>
      </c>
      <c r="B211" t="s">
        <v>574</v>
      </c>
      <c r="D211" s="20"/>
      <c r="E211" s="9">
        <v>44840</v>
      </c>
      <c r="F211" s="25">
        <v>0.83333333333333337</v>
      </c>
      <c r="H211" t="s">
        <v>174</v>
      </c>
      <c r="I211" t="s">
        <v>575</v>
      </c>
      <c r="J211" t="s">
        <v>11</v>
      </c>
      <c r="K211" t="s">
        <v>11</v>
      </c>
      <c r="L211">
        <v>1000</v>
      </c>
    </row>
    <row r="212" spans="1:12" x14ac:dyDescent="0.3">
      <c r="A212" t="s">
        <v>525</v>
      </c>
      <c r="B212" t="s">
        <v>574</v>
      </c>
      <c r="D212" s="20"/>
      <c r="E212" s="9">
        <v>44841</v>
      </c>
      <c r="F212" s="25">
        <v>0.83333333333333337</v>
      </c>
      <c r="H212" t="s">
        <v>174</v>
      </c>
      <c r="I212" t="s">
        <v>575</v>
      </c>
      <c r="J212" t="s">
        <v>11</v>
      </c>
      <c r="K212" t="s">
        <v>11</v>
      </c>
      <c r="L212">
        <v>1000</v>
      </c>
    </row>
    <row r="213" spans="1:12" x14ac:dyDescent="0.3">
      <c r="A213" t="s">
        <v>525</v>
      </c>
      <c r="B213" t="s">
        <v>574</v>
      </c>
      <c r="D213" s="20"/>
      <c r="E213" s="9">
        <v>44842</v>
      </c>
      <c r="F213" s="25">
        <v>0.83333333333333337</v>
      </c>
      <c r="H213" t="s">
        <v>174</v>
      </c>
      <c r="I213" t="s">
        <v>575</v>
      </c>
      <c r="J213" t="s">
        <v>11</v>
      </c>
      <c r="K213" t="s">
        <v>11</v>
      </c>
      <c r="L213">
        <v>1000</v>
      </c>
    </row>
    <row r="214" spans="1:12" x14ac:dyDescent="0.3">
      <c r="A214" t="s">
        <v>525</v>
      </c>
      <c r="B214" t="s">
        <v>574</v>
      </c>
      <c r="D214" s="20"/>
      <c r="E214" s="9">
        <v>44843</v>
      </c>
      <c r="F214" s="25">
        <v>0.83333333333333337</v>
      </c>
      <c r="H214" t="s">
        <v>174</v>
      </c>
      <c r="I214" t="s">
        <v>575</v>
      </c>
      <c r="J214" t="s">
        <v>11</v>
      </c>
      <c r="K214" t="s">
        <v>11</v>
      </c>
      <c r="L214">
        <v>1000</v>
      </c>
    </row>
    <row r="215" spans="1:12" x14ac:dyDescent="0.3">
      <c r="A215" t="s">
        <v>526</v>
      </c>
      <c r="B215" t="s">
        <v>574</v>
      </c>
      <c r="D215" s="20"/>
      <c r="E215" s="9">
        <v>44838</v>
      </c>
      <c r="F215" s="25">
        <v>0.85416666666666663</v>
      </c>
      <c r="H215" t="s">
        <v>174</v>
      </c>
      <c r="I215" t="s">
        <v>575</v>
      </c>
      <c r="J215" t="s">
        <v>11</v>
      </c>
      <c r="K215" t="s">
        <v>11</v>
      </c>
      <c r="L215">
        <v>1000</v>
      </c>
    </row>
    <row r="216" spans="1:12" x14ac:dyDescent="0.3">
      <c r="A216" t="s">
        <v>527</v>
      </c>
      <c r="B216" t="s">
        <v>574</v>
      </c>
      <c r="D216" s="20"/>
      <c r="E216" s="9">
        <v>44840</v>
      </c>
      <c r="F216" s="25">
        <v>0.8125</v>
      </c>
      <c r="H216" t="s">
        <v>174</v>
      </c>
      <c r="I216" t="s">
        <v>575</v>
      </c>
      <c r="J216" t="s">
        <v>11</v>
      </c>
      <c r="K216" t="s">
        <v>11</v>
      </c>
      <c r="L216">
        <v>1000</v>
      </c>
    </row>
    <row r="217" spans="1:12" x14ac:dyDescent="0.3">
      <c r="A217" t="s">
        <v>528</v>
      </c>
      <c r="B217" t="s">
        <v>574</v>
      </c>
      <c r="D217" s="20"/>
      <c r="E217" s="9">
        <v>44841</v>
      </c>
      <c r="F217" s="25">
        <v>0.8125</v>
      </c>
      <c r="H217" t="s">
        <v>174</v>
      </c>
      <c r="I217" t="s">
        <v>575</v>
      </c>
      <c r="J217" t="s">
        <v>11</v>
      </c>
      <c r="K217" t="s">
        <v>11</v>
      </c>
      <c r="L217">
        <v>1000</v>
      </c>
    </row>
    <row r="218" spans="1:12" x14ac:dyDescent="0.3">
      <c r="A218" t="s">
        <v>529</v>
      </c>
      <c r="B218" t="s">
        <v>574</v>
      </c>
      <c r="D218" s="20"/>
      <c r="E218" s="9">
        <v>44842</v>
      </c>
      <c r="F218" s="25">
        <v>0.8125</v>
      </c>
      <c r="H218" t="s">
        <v>174</v>
      </c>
      <c r="I218" t="s">
        <v>575</v>
      </c>
      <c r="J218" t="s">
        <v>11</v>
      </c>
      <c r="K218" t="s">
        <v>11</v>
      </c>
      <c r="L218">
        <v>1000</v>
      </c>
    </row>
    <row r="219" spans="1:12" x14ac:dyDescent="0.3">
      <c r="A219" t="s">
        <v>529</v>
      </c>
      <c r="B219" t="s">
        <v>574</v>
      </c>
      <c r="D219" s="20"/>
      <c r="E219" s="9">
        <v>44843</v>
      </c>
      <c r="F219" s="25">
        <v>0.8125</v>
      </c>
      <c r="H219" t="s">
        <v>174</v>
      </c>
      <c r="I219" t="s">
        <v>575</v>
      </c>
      <c r="J219" t="s">
        <v>11</v>
      </c>
      <c r="K219" t="s">
        <v>11</v>
      </c>
      <c r="L219">
        <v>1000</v>
      </c>
    </row>
    <row r="220" spans="1:12" x14ac:dyDescent="0.3">
      <c r="A220" t="s">
        <v>530</v>
      </c>
      <c r="B220" t="s">
        <v>574</v>
      </c>
      <c r="D220" s="20"/>
      <c r="E220" s="9">
        <v>44843</v>
      </c>
      <c r="F220" s="25">
        <v>0.8125</v>
      </c>
      <c r="H220" t="s">
        <v>174</v>
      </c>
      <c r="I220" t="s">
        <v>575</v>
      </c>
      <c r="J220" t="s">
        <v>11</v>
      </c>
      <c r="K220" t="s">
        <v>11</v>
      </c>
      <c r="L220">
        <v>1000</v>
      </c>
    </row>
    <row r="221" spans="1:12" x14ac:dyDescent="0.3">
      <c r="A221" t="s">
        <v>531</v>
      </c>
      <c r="B221" t="s">
        <v>574</v>
      </c>
      <c r="D221" s="20"/>
      <c r="E221" s="9">
        <v>44846</v>
      </c>
      <c r="F221" s="25">
        <v>0.83333333333333337</v>
      </c>
      <c r="H221" t="s">
        <v>174</v>
      </c>
      <c r="I221" t="s">
        <v>575</v>
      </c>
      <c r="J221" t="s">
        <v>11</v>
      </c>
      <c r="K221" t="s">
        <v>11</v>
      </c>
      <c r="L221">
        <v>1000</v>
      </c>
    </row>
    <row r="222" spans="1:12" x14ac:dyDescent="0.3">
      <c r="A222" t="s">
        <v>531</v>
      </c>
      <c r="B222" t="s">
        <v>574</v>
      </c>
      <c r="D222" s="20"/>
      <c r="E222" s="9">
        <v>44847</v>
      </c>
      <c r="F222" s="25">
        <v>0.83333333333333337</v>
      </c>
      <c r="H222" t="s">
        <v>174</v>
      </c>
      <c r="I222" t="s">
        <v>575</v>
      </c>
      <c r="J222" t="s">
        <v>11</v>
      </c>
      <c r="K222" t="s">
        <v>11</v>
      </c>
      <c r="L222">
        <v>1000</v>
      </c>
    </row>
    <row r="223" spans="1:12" x14ac:dyDescent="0.3">
      <c r="A223" t="s">
        <v>531</v>
      </c>
      <c r="B223" t="s">
        <v>574</v>
      </c>
      <c r="D223" s="20"/>
      <c r="E223" s="9">
        <v>44848</v>
      </c>
      <c r="F223" s="25">
        <v>0.83333333333333337</v>
      </c>
      <c r="H223" t="s">
        <v>174</v>
      </c>
      <c r="I223" t="s">
        <v>575</v>
      </c>
      <c r="J223" t="s">
        <v>11</v>
      </c>
      <c r="K223" t="s">
        <v>11</v>
      </c>
      <c r="L223">
        <v>1000</v>
      </c>
    </row>
    <row r="224" spans="1:12" x14ac:dyDescent="0.3">
      <c r="A224" t="s">
        <v>531</v>
      </c>
      <c r="B224" t="s">
        <v>574</v>
      </c>
      <c r="D224" s="20"/>
      <c r="E224" s="9">
        <v>44849</v>
      </c>
      <c r="F224" s="25">
        <v>0.83333333333333337</v>
      </c>
      <c r="H224" t="s">
        <v>174</v>
      </c>
      <c r="I224" t="s">
        <v>575</v>
      </c>
      <c r="J224" t="s">
        <v>11</v>
      </c>
      <c r="K224" t="s">
        <v>11</v>
      </c>
      <c r="L224">
        <v>1000</v>
      </c>
    </row>
    <row r="225" spans="1:12" x14ac:dyDescent="0.3">
      <c r="A225" t="s">
        <v>531</v>
      </c>
      <c r="B225" t="s">
        <v>574</v>
      </c>
      <c r="D225" s="20"/>
      <c r="E225" s="9">
        <v>44850</v>
      </c>
      <c r="F225" s="25">
        <v>0.83333333333333337</v>
      </c>
      <c r="H225" t="s">
        <v>174</v>
      </c>
      <c r="I225" t="s">
        <v>575</v>
      </c>
      <c r="J225" t="s">
        <v>11</v>
      </c>
      <c r="K225" t="s">
        <v>11</v>
      </c>
      <c r="L225">
        <v>1000</v>
      </c>
    </row>
    <row r="226" spans="1:12" x14ac:dyDescent="0.3">
      <c r="A226" t="s">
        <v>532</v>
      </c>
      <c r="B226" t="s">
        <v>574</v>
      </c>
      <c r="D226" s="20"/>
      <c r="E226" s="9">
        <v>44846</v>
      </c>
      <c r="F226" s="25">
        <v>0.85416666666666663</v>
      </c>
      <c r="H226" t="s">
        <v>174</v>
      </c>
      <c r="I226" t="s">
        <v>575</v>
      </c>
      <c r="J226" t="s">
        <v>11</v>
      </c>
      <c r="K226" t="s">
        <v>11</v>
      </c>
      <c r="L226">
        <v>1000</v>
      </c>
    </row>
    <row r="227" spans="1:12" x14ac:dyDescent="0.3">
      <c r="A227" t="s">
        <v>533</v>
      </c>
      <c r="B227" t="s">
        <v>574</v>
      </c>
      <c r="D227" s="20"/>
      <c r="E227" s="9">
        <v>44847</v>
      </c>
      <c r="F227" s="25">
        <v>0.8125</v>
      </c>
      <c r="H227" t="s">
        <v>174</v>
      </c>
      <c r="I227" t="s">
        <v>575</v>
      </c>
      <c r="J227" t="s">
        <v>11</v>
      </c>
      <c r="K227" t="s">
        <v>11</v>
      </c>
      <c r="L227">
        <v>1000</v>
      </c>
    </row>
    <row r="228" spans="1:12" x14ac:dyDescent="0.3">
      <c r="A228" t="s">
        <v>534</v>
      </c>
      <c r="B228" t="s">
        <v>574</v>
      </c>
      <c r="D228" s="20"/>
      <c r="E228" s="9">
        <v>44848</v>
      </c>
      <c r="F228" s="25">
        <v>0.8125</v>
      </c>
      <c r="H228" t="s">
        <v>174</v>
      </c>
      <c r="I228" t="s">
        <v>575</v>
      </c>
      <c r="J228" t="s">
        <v>11</v>
      </c>
      <c r="K228" t="s">
        <v>11</v>
      </c>
      <c r="L228">
        <v>1000</v>
      </c>
    </row>
    <row r="229" spans="1:12" x14ac:dyDescent="0.3">
      <c r="A229" t="s">
        <v>535</v>
      </c>
      <c r="B229" t="s">
        <v>574</v>
      </c>
      <c r="D229" s="20"/>
      <c r="E229" s="9">
        <v>44849</v>
      </c>
      <c r="F229" s="25">
        <v>0.625</v>
      </c>
      <c r="H229" t="s">
        <v>174</v>
      </c>
      <c r="I229" t="s">
        <v>575</v>
      </c>
      <c r="J229" t="s">
        <v>11</v>
      </c>
      <c r="K229" t="s">
        <v>11</v>
      </c>
      <c r="L229">
        <v>1000</v>
      </c>
    </row>
    <row r="230" spans="1:12" x14ac:dyDescent="0.3">
      <c r="A230" t="s">
        <v>536</v>
      </c>
      <c r="B230" t="s">
        <v>574</v>
      </c>
      <c r="D230" s="20"/>
      <c r="E230" s="9">
        <v>44850</v>
      </c>
      <c r="F230" s="25">
        <v>0.8125</v>
      </c>
      <c r="H230" t="s">
        <v>174</v>
      </c>
      <c r="I230" t="s">
        <v>575</v>
      </c>
      <c r="J230" t="s">
        <v>11</v>
      </c>
      <c r="K230" t="s">
        <v>11</v>
      </c>
      <c r="L230">
        <v>1000</v>
      </c>
    </row>
    <row r="231" spans="1:12" x14ac:dyDescent="0.3">
      <c r="A231" t="s">
        <v>538</v>
      </c>
      <c r="B231" t="s">
        <v>574</v>
      </c>
      <c r="D231" s="20"/>
      <c r="E231" s="9">
        <v>44852</v>
      </c>
      <c r="F231" s="25">
        <v>0.83333333333333337</v>
      </c>
      <c r="H231" t="s">
        <v>174</v>
      </c>
      <c r="I231" t="s">
        <v>575</v>
      </c>
      <c r="J231" t="s">
        <v>11</v>
      </c>
      <c r="K231" t="s">
        <v>11</v>
      </c>
      <c r="L231">
        <v>1000</v>
      </c>
    </row>
    <row r="232" spans="1:12" x14ac:dyDescent="0.3">
      <c r="A232" t="s">
        <v>538</v>
      </c>
      <c r="B232" t="s">
        <v>574</v>
      </c>
      <c r="D232" s="20"/>
      <c r="E232" s="9">
        <v>44853</v>
      </c>
      <c r="F232" s="25">
        <v>0.83333333333333304</v>
      </c>
      <c r="H232" t="s">
        <v>174</v>
      </c>
      <c r="I232" t="s">
        <v>575</v>
      </c>
      <c r="J232" t="s">
        <v>11</v>
      </c>
      <c r="K232" t="s">
        <v>11</v>
      </c>
      <c r="L232">
        <v>1000</v>
      </c>
    </row>
    <row r="233" spans="1:12" x14ac:dyDescent="0.3">
      <c r="A233" t="s">
        <v>538</v>
      </c>
      <c r="B233" t="s">
        <v>574</v>
      </c>
      <c r="D233" s="20"/>
      <c r="E233" s="9">
        <v>44854</v>
      </c>
      <c r="F233" s="25">
        <v>0.83333333333333304</v>
      </c>
      <c r="H233" t="s">
        <v>174</v>
      </c>
      <c r="I233" t="s">
        <v>575</v>
      </c>
      <c r="J233" t="s">
        <v>11</v>
      </c>
      <c r="K233" t="s">
        <v>11</v>
      </c>
      <c r="L233">
        <v>1000</v>
      </c>
    </row>
    <row r="234" spans="1:12" x14ac:dyDescent="0.3">
      <c r="A234" t="s">
        <v>538</v>
      </c>
      <c r="B234" t="s">
        <v>574</v>
      </c>
      <c r="D234" s="20"/>
      <c r="E234" s="9">
        <v>44855</v>
      </c>
      <c r="F234" s="25">
        <v>0.83333333333333304</v>
      </c>
      <c r="H234" t="s">
        <v>174</v>
      </c>
      <c r="I234" t="s">
        <v>575</v>
      </c>
      <c r="J234" t="s">
        <v>11</v>
      </c>
      <c r="K234" t="s">
        <v>11</v>
      </c>
      <c r="L234">
        <v>1000</v>
      </c>
    </row>
    <row r="235" spans="1:12" x14ac:dyDescent="0.3">
      <c r="A235" t="s">
        <v>538</v>
      </c>
      <c r="B235" t="s">
        <v>574</v>
      </c>
      <c r="D235" s="20"/>
      <c r="E235" s="9">
        <v>44856</v>
      </c>
      <c r="F235" s="25">
        <v>0.83333333333333304</v>
      </c>
      <c r="H235" t="s">
        <v>174</v>
      </c>
      <c r="I235" t="s">
        <v>575</v>
      </c>
      <c r="J235" t="s">
        <v>11</v>
      </c>
      <c r="K235" t="s">
        <v>11</v>
      </c>
      <c r="L235">
        <v>1000</v>
      </c>
    </row>
    <row r="236" spans="1:12" x14ac:dyDescent="0.3">
      <c r="A236" t="s">
        <v>538</v>
      </c>
      <c r="B236" t="s">
        <v>574</v>
      </c>
      <c r="D236" s="20"/>
      <c r="E236" s="9">
        <v>44857</v>
      </c>
      <c r="F236" s="25">
        <v>0.83333333333333304</v>
      </c>
      <c r="H236" t="s">
        <v>174</v>
      </c>
      <c r="I236" t="s">
        <v>575</v>
      </c>
      <c r="J236" t="s">
        <v>11</v>
      </c>
      <c r="K236" t="s">
        <v>11</v>
      </c>
      <c r="L236">
        <v>1000</v>
      </c>
    </row>
    <row r="237" spans="1:12" x14ac:dyDescent="0.3">
      <c r="A237" t="s">
        <v>539</v>
      </c>
      <c r="B237" t="s">
        <v>574</v>
      </c>
      <c r="D237" s="20"/>
      <c r="E237" s="9">
        <v>44852</v>
      </c>
      <c r="F237" s="25">
        <v>0.85416666666666663</v>
      </c>
      <c r="H237" t="s">
        <v>174</v>
      </c>
      <c r="I237" t="s">
        <v>575</v>
      </c>
      <c r="J237" t="s">
        <v>11</v>
      </c>
      <c r="K237" t="s">
        <v>11</v>
      </c>
      <c r="L237">
        <v>1000</v>
      </c>
    </row>
    <row r="238" spans="1:12" x14ac:dyDescent="0.3">
      <c r="A238" t="s">
        <v>540</v>
      </c>
      <c r="B238" t="s">
        <v>574</v>
      </c>
      <c r="D238" s="20"/>
      <c r="E238" s="9">
        <v>44854</v>
      </c>
      <c r="F238" s="25">
        <v>0.85416666666666663</v>
      </c>
      <c r="H238" t="s">
        <v>174</v>
      </c>
      <c r="I238" t="s">
        <v>575</v>
      </c>
      <c r="J238" t="s">
        <v>11</v>
      </c>
      <c r="K238" t="s">
        <v>11</v>
      </c>
      <c r="L238">
        <v>1000</v>
      </c>
    </row>
    <row r="239" spans="1:12" x14ac:dyDescent="0.3">
      <c r="A239" t="s">
        <v>541</v>
      </c>
      <c r="B239" t="s">
        <v>574</v>
      </c>
      <c r="D239" s="20"/>
      <c r="E239" s="9">
        <v>44855</v>
      </c>
      <c r="F239" s="25">
        <v>0.8125</v>
      </c>
      <c r="H239" t="s">
        <v>174</v>
      </c>
      <c r="I239" t="s">
        <v>575</v>
      </c>
      <c r="J239" t="s">
        <v>11</v>
      </c>
      <c r="K239" t="s">
        <v>11</v>
      </c>
      <c r="L239">
        <v>1000</v>
      </c>
    </row>
    <row r="240" spans="1:12" x14ac:dyDescent="0.3">
      <c r="A240" t="s">
        <v>542</v>
      </c>
      <c r="B240" t="s">
        <v>574</v>
      </c>
      <c r="D240" s="20"/>
      <c r="E240" s="9">
        <v>44857</v>
      </c>
      <c r="F240" s="25">
        <v>0.8125</v>
      </c>
      <c r="H240" t="s">
        <v>174</v>
      </c>
      <c r="I240" t="s">
        <v>575</v>
      </c>
      <c r="J240" t="s">
        <v>11</v>
      </c>
      <c r="K240" t="s">
        <v>11</v>
      </c>
      <c r="L240">
        <v>1000</v>
      </c>
    </row>
    <row r="241" spans="1:12" x14ac:dyDescent="0.3">
      <c r="A241" t="s">
        <v>543</v>
      </c>
      <c r="B241" t="s">
        <v>574</v>
      </c>
      <c r="D241" s="20"/>
      <c r="E241" s="9">
        <v>44859</v>
      </c>
      <c r="F241" s="25">
        <v>0.83333333333333337</v>
      </c>
      <c r="H241" t="s">
        <v>174</v>
      </c>
      <c r="I241" t="s">
        <v>575</v>
      </c>
      <c r="J241" t="s">
        <v>11</v>
      </c>
      <c r="K241" t="s">
        <v>11</v>
      </c>
      <c r="L241">
        <v>1000</v>
      </c>
    </row>
    <row r="242" spans="1:12" x14ac:dyDescent="0.3">
      <c r="A242" t="s">
        <v>543</v>
      </c>
      <c r="B242" t="s">
        <v>574</v>
      </c>
      <c r="D242" s="20"/>
      <c r="E242" s="9">
        <v>44860</v>
      </c>
      <c r="F242" s="25">
        <v>0.83333333333333337</v>
      </c>
      <c r="H242" t="s">
        <v>174</v>
      </c>
      <c r="I242" t="s">
        <v>575</v>
      </c>
      <c r="J242" t="s">
        <v>11</v>
      </c>
      <c r="K242" t="s">
        <v>11</v>
      </c>
      <c r="L242">
        <v>1000</v>
      </c>
    </row>
    <row r="243" spans="1:12" x14ac:dyDescent="0.3">
      <c r="A243" t="s">
        <v>543</v>
      </c>
      <c r="B243" t="s">
        <v>574</v>
      </c>
      <c r="D243" s="20"/>
      <c r="E243" s="9">
        <v>44861</v>
      </c>
      <c r="F243" s="25">
        <v>0.83333333333333337</v>
      </c>
      <c r="H243" t="s">
        <v>174</v>
      </c>
      <c r="I243" t="s">
        <v>575</v>
      </c>
      <c r="J243" t="s">
        <v>11</v>
      </c>
      <c r="K243" t="s">
        <v>11</v>
      </c>
      <c r="L243">
        <v>1000</v>
      </c>
    </row>
    <row r="244" spans="1:12" x14ac:dyDescent="0.3">
      <c r="A244" t="s">
        <v>543</v>
      </c>
      <c r="B244" t="s">
        <v>574</v>
      </c>
      <c r="D244" s="20"/>
      <c r="E244" s="9">
        <v>44862</v>
      </c>
      <c r="F244" s="25">
        <v>0.83333333333333337</v>
      </c>
      <c r="H244" t="s">
        <v>174</v>
      </c>
      <c r="I244" t="s">
        <v>575</v>
      </c>
      <c r="J244" t="s">
        <v>11</v>
      </c>
      <c r="K244" t="s">
        <v>11</v>
      </c>
      <c r="L244">
        <v>1000</v>
      </c>
    </row>
    <row r="245" spans="1:12" x14ac:dyDescent="0.3">
      <c r="A245" t="s">
        <v>543</v>
      </c>
      <c r="B245" t="s">
        <v>574</v>
      </c>
      <c r="D245" s="20"/>
      <c r="E245" s="9">
        <v>44863</v>
      </c>
      <c r="F245" s="25">
        <v>0.83333333333333337</v>
      </c>
      <c r="H245" t="s">
        <v>174</v>
      </c>
      <c r="I245" t="s">
        <v>575</v>
      </c>
      <c r="J245" t="s">
        <v>11</v>
      </c>
      <c r="K245" t="s">
        <v>11</v>
      </c>
      <c r="L245">
        <v>1000</v>
      </c>
    </row>
    <row r="246" spans="1:12" x14ac:dyDescent="0.3">
      <c r="A246" t="s">
        <v>543</v>
      </c>
      <c r="B246" t="s">
        <v>574</v>
      </c>
      <c r="D246" s="20"/>
      <c r="E246" s="9">
        <v>44864</v>
      </c>
      <c r="F246" s="25">
        <v>0.83333333333333337</v>
      </c>
      <c r="H246" t="s">
        <v>174</v>
      </c>
      <c r="I246" t="s">
        <v>575</v>
      </c>
      <c r="J246" t="s">
        <v>11</v>
      </c>
      <c r="K246" t="s">
        <v>11</v>
      </c>
      <c r="L246">
        <v>1000</v>
      </c>
    </row>
    <row r="247" spans="1:12" x14ac:dyDescent="0.3">
      <c r="A247" t="s">
        <v>544</v>
      </c>
      <c r="B247" t="s">
        <v>574</v>
      </c>
      <c r="D247" s="20"/>
      <c r="E247" s="9">
        <v>44859</v>
      </c>
      <c r="F247" s="25">
        <v>0.85416666666666663</v>
      </c>
      <c r="H247" t="s">
        <v>174</v>
      </c>
      <c r="I247" t="s">
        <v>575</v>
      </c>
      <c r="J247" t="s">
        <v>11</v>
      </c>
      <c r="K247" t="s">
        <v>11</v>
      </c>
      <c r="L247">
        <v>1000</v>
      </c>
    </row>
    <row r="248" spans="1:12" x14ac:dyDescent="0.3">
      <c r="A248" t="s">
        <v>545</v>
      </c>
      <c r="B248" t="s">
        <v>574</v>
      </c>
      <c r="D248" s="20"/>
      <c r="E248" s="9">
        <v>44860</v>
      </c>
      <c r="F248" s="25">
        <v>0.8125</v>
      </c>
      <c r="H248" t="s">
        <v>174</v>
      </c>
      <c r="I248" t="s">
        <v>575</v>
      </c>
      <c r="J248" t="s">
        <v>11</v>
      </c>
      <c r="K248" t="s">
        <v>11</v>
      </c>
      <c r="L248">
        <v>1000</v>
      </c>
    </row>
    <row r="249" spans="1:12" x14ac:dyDescent="0.3">
      <c r="A249" t="s">
        <v>547</v>
      </c>
      <c r="B249" t="s">
        <v>574</v>
      </c>
      <c r="D249" s="20"/>
      <c r="E249" s="9">
        <v>44862</v>
      </c>
      <c r="F249" s="25">
        <v>0.92708333333333337</v>
      </c>
      <c r="H249" t="s">
        <v>174</v>
      </c>
      <c r="I249" t="s">
        <v>575</v>
      </c>
      <c r="J249" t="s">
        <v>11</v>
      </c>
      <c r="K249" t="s">
        <v>11</v>
      </c>
      <c r="L249">
        <v>1000</v>
      </c>
    </row>
    <row r="250" spans="1:12" x14ac:dyDescent="0.3">
      <c r="A250" t="s">
        <v>548</v>
      </c>
      <c r="B250" t="s">
        <v>574</v>
      </c>
      <c r="D250" s="20"/>
      <c r="E250" s="9">
        <v>44866</v>
      </c>
      <c r="F250" s="25">
        <v>0.83333333333333337</v>
      </c>
      <c r="H250" t="s">
        <v>174</v>
      </c>
      <c r="I250" t="s">
        <v>575</v>
      </c>
      <c r="J250" t="s">
        <v>11</v>
      </c>
      <c r="K250" t="s">
        <v>11</v>
      </c>
      <c r="L250">
        <v>1000</v>
      </c>
    </row>
    <row r="251" spans="1:12" x14ac:dyDescent="0.3">
      <c r="A251" t="s">
        <v>548</v>
      </c>
      <c r="B251" t="s">
        <v>574</v>
      </c>
      <c r="D251" s="20"/>
      <c r="E251" s="9">
        <v>44867</v>
      </c>
      <c r="F251" s="25">
        <v>0.83333333333333337</v>
      </c>
      <c r="H251" t="s">
        <v>174</v>
      </c>
      <c r="I251" t="s">
        <v>575</v>
      </c>
      <c r="J251" t="s">
        <v>11</v>
      </c>
      <c r="K251" t="s">
        <v>11</v>
      </c>
      <c r="L251">
        <v>1000</v>
      </c>
    </row>
    <row r="252" spans="1:12" x14ac:dyDescent="0.3">
      <c r="A252" t="s">
        <v>548</v>
      </c>
      <c r="B252" t="s">
        <v>574</v>
      </c>
      <c r="D252" s="20"/>
      <c r="E252" s="9">
        <v>44868</v>
      </c>
      <c r="F252" s="25">
        <v>0.83333333333333337</v>
      </c>
      <c r="H252" t="s">
        <v>174</v>
      </c>
      <c r="I252" t="s">
        <v>575</v>
      </c>
      <c r="J252" t="s">
        <v>11</v>
      </c>
      <c r="K252" t="s">
        <v>11</v>
      </c>
      <c r="L252">
        <v>1000</v>
      </c>
    </row>
    <row r="253" spans="1:12" x14ac:dyDescent="0.3">
      <c r="A253" t="s">
        <v>548</v>
      </c>
      <c r="B253" t="s">
        <v>574</v>
      </c>
      <c r="D253" s="20"/>
      <c r="E253" s="9">
        <v>44869</v>
      </c>
      <c r="F253" s="25">
        <v>0.83333333333333337</v>
      </c>
      <c r="H253" t="s">
        <v>174</v>
      </c>
      <c r="I253" t="s">
        <v>575</v>
      </c>
      <c r="J253" t="s">
        <v>11</v>
      </c>
      <c r="K253" t="s">
        <v>11</v>
      </c>
      <c r="L253">
        <v>1000</v>
      </c>
    </row>
    <row r="254" spans="1:12" x14ac:dyDescent="0.3">
      <c r="A254" t="s">
        <v>548</v>
      </c>
      <c r="B254" t="s">
        <v>574</v>
      </c>
      <c r="D254" s="20"/>
      <c r="E254" s="9">
        <v>44870</v>
      </c>
      <c r="F254" s="25">
        <v>0.83333333333333337</v>
      </c>
      <c r="H254" t="s">
        <v>174</v>
      </c>
      <c r="I254" t="s">
        <v>575</v>
      </c>
      <c r="J254" t="s">
        <v>11</v>
      </c>
      <c r="K254" t="s">
        <v>11</v>
      </c>
      <c r="L254">
        <v>1000</v>
      </c>
    </row>
    <row r="255" spans="1:12" x14ac:dyDescent="0.3">
      <c r="A255" t="s">
        <v>548</v>
      </c>
      <c r="B255" t="s">
        <v>574</v>
      </c>
      <c r="D255" s="20"/>
      <c r="E255" s="9">
        <v>44871</v>
      </c>
      <c r="F255" s="25">
        <v>0.83333333333333337</v>
      </c>
      <c r="H255" t="s">
        <v>174</v>
      </c>
      <c r="I255" t="s">
        <v>575</v>
      </c>
      <c r="J255" t="s">
        <v>11</v>
      </c>
      <c r="K255" t="s">
        <v>11</v>
      </c>
      <c r="L255">
        <v>1000</v>
      </c>
    </row>
    <row r="256" spans="1:12" x14ac:dyDescent="0.3">
      <c r="A256" t="s">
        <v>549</v>
      </c>
      <c r="B256" t="s">
        <v>574</v>
      </c>
      <c r="D256" s="20"/>
      <c r="E256" s="9">
        <v>44866</v>
      </c>
      <c r="F256" s="25">
        <v>0.85416666666666663</v>
      </c>
      <c r="H256" t="s">
        <v>174</v>
      </c>
      <c r="I256" t="s">
        <v>575</v>
      </c>
      <c r="J256" t="s">
        <v>11</v>
      </c>
      <c r="K256" t="s">
        <v>11</v>
      </c>
      <c r="L256">
        <v>1000</v>
      </c>
    </row>
    <row r="257" spans="1:12" x14ac:dyDescent="0.3">
      <c r="A257" t="s">
        <v>550</v>
      </c>
      <c r="B257" t="s">
        <v>574</v>
      </c>
      <c r="D257" s="20"/>
      <c r="E257" s="9">
        <v>44868</v>
      </c>
      <c r="F257" s="25">
        <v>0.8125</v>
      </c>
      <c r="H257" t="s">
        <v>174</v>
      </c>
      <c r="I257" t="s">
        <v>575</v>
      </c>
      <c r="J257" t="s">
        <v>11</v>
      </c>
      <c r="K257" t="s">
        <v>11</v>
      </c>
      <c r="L257">
        <v>1000</v>
      </c>
    </row>
    <row r="258" spans="1:12" x14ac:dyDescent="0.3">
      <c r="A258" t="s">
        <v>551</v>
      </c>
      <c r="B258" t="s">
        <v>574</v>
      </c>
      <c r="D258" s="20"/>
      <c r="E258" s="9">
        <v>44870</v>
      </c>
      <c r="F258" s="25">
        <v>0.45833333333333331</v>
      </c>
      <c r="H258" t="s">
        <v>174</v>
      </c>
      <c r="I258" t="s">
        <v>575</v>
      </c>
      <c r="J258" t="s">
        <v>11</v>
      </c>
      <c r="K258" t="s">
        <v>11</v>
      </c>
      <c r="L258">
        <v>1000</v>
      </c>
    </row>
    <row r="259" spans="1:12" x14ac:dyDescent="0.3">
      <c r="A259" t="s">
        <v>552</v>
      </c>
      <c r="B259" t="s">
        <v>574</v>
      </c>
      <c r="D259" s="20"/>
      <c r="E259" s="9">
        <v>44874</v>
      </c>
      <c r="F259" s="25">
        <v>0.8125</v>
      </c>
      <c r="H259" t="s">
        <v>174</v>
      </c>
      <c r="I259" t="s">
        <v>575</v>
      </c>
      <c r="J259" t="s">
        <v>11</v>
      </c>
      <c r="K259" t="s">
        <v>11</v>
      </c>
      <c r="L259">
        <v>1000</v>
      </c>
    </row>
    <row r="260" spans="1:12" x14ac:dyDescent="0.3">
      <c r="A260" t="s">
        <v>553</v>
      </c>
      <c r="B260" t="s">
        <v>574</v>
      </c>
      <c r="D260" s="20"/>
      <c r="E260" s="9">
        <v>44874</v>
      </c>
      <c r="F260" s="25">
        <v>0.83333333333333337</v>
      </c>
      <c r="H260" t="s">
        <v>174</v>
      </c>
      <c r="I260" t="s">
        <v>575</v>
      </c>
      <c r="J260" t="s">
        <v>11</v>
      </c>
      <c r="K260" t="s">
        <v>11</v>
      </c>
      <c r="L260">
        <v>1000</v>
      </c>
    </row>
    <row r="261" spans="1:12" x14ac:dyDescent="0.3">
      <c r="A261" t="s">
        <v>553</v>
      </c>
      <c r="B261" t="s">
        <v>574</v>
      </c>
      <c r="D261" s="20"/>
      <c r="E261" s="9">
        <v>44875</v>
      </c>
      <c r="F261" s="25">
        <v>0.83333333333333337</v>
      </c>
      <c r="H261" t="s">
        <v>174</v>
      </c>
      <c r="I261" t="s">
        <v>575</v>
      </c>
      <c r="J261" t="s">
        <v>11</v>
      </c>
      <c r="K261" t="s">
        <v>11</v>
      </c>
      <c r="L261">
        <v>1000</v>
      </c>
    </row>
    <row r="262" spans="1:12" x14ac:dyDescent="0.3">
      <c r="A262" t="s">
        <v>553</v>
      </c>
      <c r="B262" t="s">
        <v>574</v>
      </c>
      <c r="D262" s="20"/>
      <c r="E262" s="9">
        <v>44876</v>
      </c>
      <c r="F262" s="25">
        <v>0.83333333333333337</v>
      </c>
      <c r="H262" t="s">
        <v>174</v>
      </c>
      <c r="I262" t="s">
        <v>575</v>
      </c>
      <c r="J262" t="s">
        <v>11</v>
      </c>
      <c r="K262" t="s">
        <v>11</v>
      </c>
      <c r="L262">
        <v>1000</v>
      </c>
    </row>
    <row r="263" spans="1:12" x14ac:dyDescent="0.3">
      <c r="A263" t="s">
        <v>553</v>
      </c>
      <c r="B263" t="s">
        <v>574</v>
      </c>
      <c r="D263" s="20"/>
      <c r="E263" s="9">
        <v>44877</v>
      </c>
      <c r="F263" s="25">
        <v>0.83333333333333337</v>
      </c>
      <c r="H263" t="s">
        <v>174</v>
      </c>
      <c r="I263" t="s">
        <v>575</v>
      </c>
      <c r="J263" t="s">
        <v>11</v>
      </c>
      <c r="K263" t="s">
        <v>11</v>
      </c>
      <c r="L263">
        <v>1000</v>
      </c>
    </row>
    <row r="264" spans="1:12" x14ac:dyDescent="0.3">
      <c r="A264" t="s">
        <v>554</v>
      </c>
      <c r="B264" t="s">
        <v>574</v>
      </c>
      <c r="D264" s="20"/>
      <c r="E264" s="9">
        <v>44877</v>
      </c>
      <c r="F264" s="25">
        <v>0.8125</v>
      </c>
      <c r="H264" t="s">
        <v>174</v>
      </c>
      <c r="I264" t="s">
        <v>575</v>
      </c>
      <c r="J264" t="s">
        <v>11</v>
      </c>
      <c r="K264" t="s">
        <v>11</v>
      </c>
      <c r="L264">
        <v>1000</v>
      </c>
    </row>
    <row r="265" spans="1:12" x14ac:dyDescent="0.3">
      <c r="A265" t="s">
        <v>515</v>
      </c>
      <c r="B265" t="s">
        <v>574</v>
      </c>
      <c r="D265" s="20"/>
      <c r="E265" s="9">
        <v>44805</v>
      </c>
      <c r="F265" s="25">
        <v>0.83333333333333337</v>
      </c>
      <c r="H265" t="s">
        <v>174</v>
      </c>
      <c r="I265" t="s">
        <v>575</v>
      </c>
      <c r="J265" t="s">
        <v>11</v>
      </c>
      <c r="K265" t="s">
        <v>11</v>
      </c>
      <c r="L265">
        <v>782</v>
      </c>
    </row>
    <row r="266" spans="1:12" x14ac:dyDescent="0.3">
      <c r="A266" t="s">
        <v>515</v>
      </c>
      <c r="B266" t="s">
        <v>574</v>
      </c>
      <c r="D266" s="20"/>
      <c r="E266" s="9">
        <v>44806</v>
      </c>
      <c r="F266" s="25">
        <v>0.83333333333333337</v>
      </c>
      <c r="H266" t="s">
        <v>174</v>
      </c>
      <c r="I266" t="s">
        <v>575</v>
      </c>
      <c r="J266" t="s">
        <v>11</v>
      </c>
      <c r="K266" t="s">
        <v>11</v>
      </c>
      <c r="L266">
        <v>782</v>
      </c>
    </row>
    <row r="267" spans="1:12" x14ac:dyDescent="0.3">
      <c r="A267" t="s">
        <v>515</v>
      </c>
      <c r="B267" t="s">
        <v>574</v>
      </c>
      <c r="D267" s="20"/>
      <c r="E267" s="9">
        <v>44807</v>
      </c>
      <c r="F267" s="25">
        <v>0.83333333333333337</v>
      </c>
      <c r="H267" t="s">
        <v>174</v>
      </c>
      <c r="I267" t="s">
        <v>575</v>
      </c>
      <c r="J267" t="s">
        <v>11</v>
      </c>
      <c r="K267" t="s">
        <v>11</v>
      </c>
      <c r="L267">
        <v>782</v>
      </c>
    </row>
    <row r="268" spans="1:12" x14ac:dyDescent="0.3">
      <c r="A268" t="s">
        <v>515</v>
      </c>
      <c r="B268" t="s">
        <v>574</v>
      </c>
      <c r="D268" s="20"/>
      <c r="E268" s="9">
        <v>44808</v>
      </c>
      <c r="F268" s="25">
        <v>0.83333333333333304</v>
      </c>
      <c r="H268" t="s">
        <v>174</v>
      </c>
      <c r="I268" t="s">
        <v>575</v>
      </c>
      <c r="J268" t="s">
        <v>11</v>
      </c>
      <c r="K268" t="s">
        <v>11</v>
      </c>
      <c r="L268">
        <v>782</v>
      </c>
    </row>
    <row r="269" spans="1:12" x14ac:dyDescent="0.3">
      <c r="A269" t="s">
        <v>515</v>
      </c>
      <c r="B269" t="s">
        <v>574</v>
      </c>
      <c r="D269" s="20"/>
      <c r="E269" s="9">
        <v>44809</v>
      </c>
      <c r="F269" s="25">
        <v>0.83333333333333304</v>
      </c>
      <c r="H269" t="s">
        <v>174</v>
      </c>
      <c r="I269" t="s">
        <v>575</v>
      </c>
      <c r="J269" t="s">
        <v>11</v>
      </c>
      <c r="K269" t="s">
        <v>11</v>
      </c>
      <c r="L269">
        <v>782</v>
      </c>
    </row>
    <row r="270" spans="1:12" x14ac:dyDescent="0.3">
      <c r="A270" t="s">
        <v>515</v>
      </c>
      <c r="B270" t="s">
        <v>574</v>
      </c>
      <c r="D270" s="20"/>
      <c r="E270" s="9">
        <v>44810</v>
      </c>
      <c r="F270" s="25">
        <v>0.83333333333333304</v>
      </c>
      <c r="H270" t="s">
        <v>174</v>
      </c>
      <c r="I270" t="s">
        <v>575</v>
      </c>
      <c r="J270" t="s">
        <v>11</v>
      </c>
      <c r="K270" t="s">
        <v>11</v>
      </c>
      <c r="L270">
        <v>782</v>
      </c>
    </row>
    <row r="271" spans="1:12" x14ac:dyDescent="0.3">
      <c r="A271" t="s">
        <v>515</v>
      </c>
      <c r="B271" t="s">
        <v>574</v>
      </c>
      <c r="D271" s="20"/>
      <c r="E271" s="9">
        <v>44811</v>
      </c>
      <c r="F271" s="25">
        <v>0.83333333333333304</v>
      </c>
      <c r="H271" t="s">
        <v>174</v>
      </c>
      <c r="I271" t="s">
        <v>575</v>
      </c>
      <c r="J271" t="s">
        <v>11</v>
      </c>
      <c r="K271" t="s">
        <v>11</v>
      </c>
      <c r="L271">
        <v>782</v>
      </c>
    </row>
    <row r="272" spans="1:12" x14ac:dyDescent="0.3">
      <c r="A272" t="s">
        <v>515</v>
      </c>
      <c r="B272" t="s">
        <v>574</v>
      </c>
      <c r="D272" s="20"/>
      <c r="E272" s="9">
        <v>44812</v>
      </c>
      <c r="F272" s="25">
        <v>0.83333333333333304</v>
      </c>
      <c r="H272" t="s">
        <v>174</v>
      </c>
      <c r="I272" t="s">
        <v>575</v>
      </c>
      <c r="J272" t="s">
        <v>11</v>
      </c>
      <c r="K272" t="s">
        <v>11</v>
      </c>
      <c r="L272">
        <v>782</v>
      </c>
    </row>
    <row r="273" spans="1:12" x14ac:dyDescent="0.3">
      <c r="A273" t="s">
        <v>515</v>
      </c>
      <c r="B273" t="s">
        <v>574</v>
      </c>
      <c r="D273" s="20"/>
      <c r="E273" s="9">
        <v>44813</v>
      </c>
      <c r="F273" s="25">
        <v>0.83333333333333304</v>
      </c>
      <c r="H273" t="s">
        <v>174</v>
      </c>
      <c r="I273" t="s">
        <v>575</v>
      </c>
      <c r="J273" t="s">
        <v>11</v>
      </c>
      <c r="K273" t="s">
        <v>11</v>
      </c>
      <c r="L273">
        <v>782</v>
      </c>
    </row>
    <row r="274" spans="1:12" x14ac:dyDescent="0.3">
      <c r="A274" t="s">
        <v>515</v>
      </c>
      <c r="B274" t="s">
        <v>574</v>
      </c>
      <c r="D274" s="20"/>
      <c r="E274" s="9">
        <v>44814</v>
      </c>
      <c r="F274" s="25">
        <v>0.83333333333333304</v>
      </c>
      <c r="H274" t="s">
        <v>174</v>
      </c>
      <c r="I274" t="s">
        <v>575</v>
      </c>
      <c r="J274" t="s">
        <v>11</v>
      </c>
      <c r="K274" t="s">
        <v>11</v>
      </c>
      <c r="L274">
        <v>782</v>
      </c>
    </row>
    <row r="275" spans="1:12" x14ac:dyDescent="0.3">
      <c r="A275" t="s">
        <v>515</v>
      </c>
      <c r="B275" t="s">
        <v>574</v>
      </c>
      <c r="D275" s="20"/>
      <c r="E275" s="9">
        <v>44815</v>
      </c>
      <c r="F275" s="25">
        <v>0.83333333333333304</v>
      </c>
      <c r="H275" t="s">
        <v>174</v>
      </c>
      <c r="I275" t="s">
        <v>575</v>
      </c>
      <c r="J275" t="s">
        <v>11</v>
      </c>
      <c r="K275" t="s">
        <v>11</v>
      </c>
      <c r="L275">
        <v>782</v>
      </c>
    </row>
    <row r="276" spans="1:12" x14ac:dyDescent="0.3">
      <c r="A276" t="s">
        <v>515</v>
      </c>
      <c r="B276" t="s">
        <v>574</v>
      </c>
      <c r="D276" s="20"/>
      <c r="E276" s="9">
        <v>44816</v>
      </c>
      <c r="F276" s="25">
        <v>0.83333333333333304</v>
      </c>
      <c r="H276" t="s">
        <v>174</v>
      </c>
      <c r="I276" t="s">
        <v>575</v>
      </c>
      <c r="J276" t="s">
        <v>11</v>
      </c>
      <c r="K276" t="s">
        <v>11</v>
      </c>
      <c r="L276">
        <v>782</v>
      </c>
    </row>
    <row r="277" spans="1:12" x14ac:dyDescent="0.3">
      <c r="A277" t="s">
        <v>515</v>
      </c>
      <c r="B277" t="s">
        <v>574</v>
      </c>
      <c r="D277" s="20"/>
      <c r="E277" s="9">
        <v>44817</v>
      </c>
      <c r="F277" s="25">
        <v>0.83333333333333304</v>
      </c>
      <c r="H277" t="s">
        <v>174</v>
      </c>
      <c r="I277" t="s">
        <v>575</v>
      </c>
      <c r="J277" t="s">
        <v>11</v>
      </c>
      <c r="K277" t="s">
        <v>11</v>
      </c>
      <c r="L277">
        <v>782</v>
      </c>
    </row>
    <row r="278" spans="1:12" x14ac:dyDescent="0.3">
      <c r="A278" t="s">
        <v>515</v>
      </c>
      <c r="B278" t="s">
        <v>574</v>
      </c>
      <c r="D278" s="20"/>
      <c r="E278" s="9">
        <v>44818</v>
      </c>
      <c r="F278" s="25">
        <v>0.83333333333333304</v>
      </c>
      <c r="H278" t="s">
        <v>174</v>
      </c>
      <c r="I278" t="s">
        <v>575</v>
      </c>
      <c r="J278" t="s">
        <v>11</v>
      </c>
      <c r="K278" t="s">
        <v>11</v>
      </c>
      <c r="L278">
        <v>782</v>
      </c>
    </row>
    <row r="279" spans="1:12" x14ac:dyDescent="0.3">
      <c r="A279" t="s">
        <v>515</v>
      </c>
      <c r="B279" t="s">
        <v>574</v>
      </c>
      <c r="D279" s="20"/>
      <c r="E279" s="9">
        <v>44819</v>
      </c>
      <c r="F279" s="25">
        <v>0.83333333333333304</v>
      </c>
      <c r="H279" t="s">
        <v>174</v>
      </c>
      <c r="I279" t="s">
        <v>575</v>
      </c>
      <c r="J279" t="s">
        <v>11</v>
      </c>
      <c r="K279" t="s">
        <v>11</v>
      </c>
      <c r="L279">
        <v>782</v>
      </c>
    </row>
    <row r="280" spans="1:12" x14ac:dyDescent="0.3">
      <c r="A280" t="s">
        <v>515</v>
      </c>
      <c r="B280" t="s">
        <v>574</v>
      </c>
      <c r="D280" s="20"/>
      <c r="E280" s="9">
        <v>44820</v>
      </c>
      <c r="F280" s="25">
        <v>0.83333333333333304</v>
      </c>
      <c r="H280" t="s">
        <v>174</v>
      </c>
      <c r="I280" t="s">
        <v>575</v>
      </c>
      <c r="J280" t="s">
        <v>11</v>
      </c>
      <c r="K280" t="s">
        <v>11</v>
      </c>
      <c r="L280">
        <v>782</v>
      </c>
    </row>
    <row r="281" spans="1:12" x14ac:dyDescent="0.3">
      <c r="A281" t="s">
        <v>515</v>
      </c>
      <c r="B281" t="s">
        <v>574</v>
      </c>
      <c r="D281" s="20"/>
      <c r="E281" s="9">
        <v>44821</v>
      </c>
      <c r="F281" s="25">
        <v>0.83333333333333304</v>
      </c>
      <c r="H281" t="s">
        <v>174</v>
      </c>
      <c r="I281" t="s">
        <v>575</v>
      </c>
      <c r="J281" t="s">
        <v>11</v>
      </c>
      <c r="K281" t="s">
        <v>11</v>
      </c>
      <c r="L281">
        <v>782</v>
      </c>
    </row>
    <row r="282" spans="1:12" x14ac:dyDescent="0.3">
      <c r="A282" t="s">
        <v>515</v>
      </c>
      <c r="B282" t="s">
        <v>574</v>
      </c>
      <c r="D282" s="20"/>
      <c r="E282" s="9">
        <v>44822</v>
      </c>
      <c r="F282" s="25">
        <v>0.83333333333333304</v>
      </c>
      <c r="H282" t="s">
        <v>174</v>
      </c>
      <c r="I282" t="s">
        <v>575</v>
      </c>
      <c r="J282" t="s">
        <v>11</v>
      </c>
      <c r="K282" t="s">
        <v>11</v>
      </c>
      <c r="L282">
        <v>782</v>
      </c>
    </row>
    <row r="283" spans="1:12" x14ac:dyDescent="0.3">
      <c r="A283" t="s">
        <v>515</v>
      </c>
      <c r="B283" t="s">
        <v>574</v>
      </c>
      <c r="D283" s="20"/>
      <c r="E283" s="9">
        <v>44823</v>
      </c>
      <c r="F283" s="25">
        <v>0.83333333333333304</v>
      </c>
      <c r="H283" t="s">
        <v>174</v>
      </c>
      <c r="I283" t="s">
        <v>575</v>
      </c>
      <c r="J283" t="s">
        <v>11</v>
      </c>
      <c r="K283" t="s">
        <v>11</v>
      </c>
      <c r="L283">
        <v>782</v>
      </c>
    </row>
    <row r="284" spans="1:12" x14ac:dyDescent="0.3">
      <c r="A284" t="s">
        <v>515</v>
      </c>
      <c r="B284" t="s">
        <v>574</v>
      </c>
      <c r="D284" s="20"/>
      <c r="E284" s="9">
        <v>44824</v>
      </c>
      <c r="F284" s="25">
        <v>0.83333333333333304</v>
      </c>
      <c r="H284" t="s">
        <v>174</v>
      </c>
      <c r="I284" t="s">
        <v>575</v>
      </c>
      <c r="J284" t="s">
        <v>11</v>
      </c>
      <c r="K284" t="s">
        <v>11</v>
      </c>
      <c r="L284">
        <v>782</v>
      </c>
    </row>
    <row r="285" spans="1:12" x14ac:dyDescent="0.3">
      <c r="A285" t="s">
        <v>515</v>
      </c>
      <c r="B285" t="s">
        <v>574</v>
      </c>
      <c r="D285" s="20"/>
      <c r="E285" s="9">
        <v>44825</v>
      </c>
      <c r="F285" s="25">
        <v>0.83333333333333304</v>
      </c>
      <c r="H285" t="s">
        <v>174</v>
      </c>
      <c r="I285" t="s">
        <v>575</v>
      </c>
      <c r="J285" t="s">
        <v>11</v>
      </c>
      <c r="K285" t="s">
        <v>11</v>
      </c>
      <c r="L285">
        <v>782</v>
      </c>
    </row>
    <row r="286" spans="1:12" x14ac:dyDescent="0.3">
      <c r="A286" t="s">
        <v>515</v>
      </c>
      <c r="B286" t="s">
        <v>574</v>
      </c>
      <c r="D286" s="20"/>
      <c r="E286" s="9">
        <v>44826</v>
      </c>
      <c r="F286" s="25">
        <v>0.83333333333333304</v>
      </c>
      <c r="H286" t="s">
        <v>174</v>
      </c>
      <c r="I286" t="s">
        <v>575</v>
      </c>
      <c r="J286" t="s">
        <v>11</v>
      </c>
      <c r="K286" t="s">
        <v>11</v>
      </c>
      <c r="L286">
        <v>782</v>
      </c>
    </row>
    <row r="287" spans="1:12" x14ac:dyDescent="0.3">
      <c r="A287" t="s">
        <v>515</v>
      </c>
      <c r="B287" t="s">
        <v>574</v>
      </c>
      <c r="D287" s="20"/>
      <c r="E287" s="9">
        <v>44827</v>
      </c>
      <c r="F287" s="25">
        <v>0.83333333333333304</v>
      </c>
      <c r="H287" t="s">
        <v>174</v>
      </c>
      <c r="I287" t="s">
        <v>575</v>
      </c>
      <c r="J287" t="s">
        <v>11</v>
      </c>
      <c r="K287" t="s">
        <v>11</v>
      </c>
      <c r="L287">
        <v>782</v>
      </c>
    </row>
    <row r="288" spans="1:12" x14ac:dyDescent="0.3">
      <c r="A288" t="s">
        <v>515</v>
      </c>
      <c r="B288" t="s">
        <v>574</v>
      </c>
      <c r="D288" s="20"/>
      <c r="E288" s="9">
        <v>44828</v>
      </c>
      <c r="F288" s="25">
        <v>0.83333333333333304</v>
      </c>
      <c r="H288" t="s">
        <v>174</v>
      </c>
      <c r="I288" t="s">
        <v>575</v>
      </c>
      <c r="J288" t="s">
        <v>11</v>
      </c>
      <c r="K288" t="s">
        <v>11</v>
      </c>
      <c r="L288">
        <v>782</v>
      </c>
    </row>
    <row r="289" spans="1:12" x14ac:dyDescent="0.3">
      <c r="A289" t="s">
        <v>515</v>
      </c>
      <c r="B289" t="s">
        <v>574</v>
      </c>
      <c r="D289" s="20"/>
      <c r="E289" s="9">
        <v>44829</v>
      </c>
      <c r="F289" s="25">
        <v>0.83333333333333304</v>
      </c>
      <c r="H289" t="s">
        <v>174</v>
      </c>
      <c r="I289" t="s">
        <v>575</v>
      </c>
      <c r="J289" t="s">
        <v>11</v>
      </c>
      <c r="K289" t="s">
        <v>11</v>
      </c>
      <c r="L289">
        <v>782</v>
      </c>
    </row>
    <row r="290" spans="1:12" x14ac:dyDescent="0.3">
      <c r="A290" t="s">
        <v>515</v>
      </c>
      <c r="B290" t="s">
        <v>574</v>
      </c>
      <c r="D290" s="20"/>
      <c r="E290" s="9">
        <v>44830</v>
      </c>
      <c r="F290" s="25">
        <v>0.83333333333333304</v>
      </c>
      <c r="H290" t="s">
        <v>174</v>
      </c>
      <c r="I290" t="s">
        <v>575</v>
      </c>
      <c r="J290" t="s">
        <v>11</v>
      </c>
      <c r="K290" t="s">
        <v>11</v>
      </c>
      <c r="L290">
        <v>782</v>
      </c>
    </row>
    <row r="291" spans="1:12" x14ac:dyDescent="0.3">
      <c r="A291" t="s">
        <v>515</v>
      </c>
      <c r="B291" t="s">
        <v>574</v>
      </c>
      <c r="D291" s="20"/>
      <c r="E291" s="9">
        <v>44831</v>
      </c>
      <c r="F291" s="25">
        <v>0.83333333333333304</v>
      </c>
      <c r="H291" t="s">
        <v>174</v>
      </c>
      <c r="I291" t="s">
        <v>575</v>
      </c>
      <c r="J291" t="s">
        <v>11</v>
      </c>
      <c r="K291" t="s">
        <v>11</v>
      </c>
      <c r="L291">
        <v>782</v>
      </c>
    </row>
    <row r="292" spans="1:12" x14ac:dyDescent="0.3">
      <c r="A292" t="s">
        <v>515</v>
      </c>
      <c r="B292" t="s">
        <v>574</v>
      </c>
      <c r="D292" s="20"/>
      <c r="E292" s="9">
        <v>44832</v>
      </c>
      <c r="F292" s="25">
        <v>0.83333333333333304</v>
      </c>
      <c r="H292" t="s">
        <v>174</v>
      </c>
      <c r="I292" t="s">
        <v>575</v>
      </c>
      <c r="J292" t="s">
        <v>11</v>
      </c>
      <c r="K292" t="s">
        <v>11</v>
      </c>
      <c r="L292">
        <v>782</v>
      </c>
    </row>
    <row r="293" spans="1:12" x14ac:dyDescent="0.3">
      <c r="A293" t="s">
        <v>515</v>
      </c>
      <c r="B293" t="s">
        <v>574</v>
      </c>
      <c r="D293" s="20"/>
      <c r="E293" s="9">
        <v>44833</v>
      </c>
      <c r="F293" s="25">
        <v>0.83333333333333304</v>
      </c>
      <c r="H293" t="s">
        <v>174</v>
      </c>
      <c r="I293" t="s">
        <v>575</v>
      </c>
      <c r="J293" t="s">
        <v>11</v>
      </c>
      <c r="K293" t="s">
        <v>11</v>
      </c>
      <c r="L293">
        <v>782</v>
      </c>
    </row>
    <row r="294" spans="1:12" x14ac:dyDescent="0.3">
      <c r="A294" t="s">
        <v>515</v>
      </c>
      <c r="B294" t="s">
        <v>574</v>
      </c>
      <c r="D294" s="20"/>
      <c r="E294" s="9">
        <v>44834</v>
      </c>
      <c r="F294" s="25">
        <v>0.83333333333333304</v>
      </c>
      <c r="H294" t="s">
        <v>174</v>
      </c>
      <c r="I294" t="s">
        <v>575</v>
      </c>
      <c r="J294" t="s">
        <v>11</v>
      </c>
      <c r="K294" t="s">
        <v>11</v>
      </c>
      <c r="L294">
        <v>782</v>
      </c>
    </row>
    <row r="295" spans="1:12" x14ac:dyDescent="0.3">
      <c r="A295" t="s">
        <v>515</v>
      </c>
      <c r="B295" t="s">
        <v>574</v>
      </c>
      <c r="D295" s="20"/>
      <c r="E295" s="9">
        <v>44835</v>
      </c>
      <c r="F295" s="25">
        <v>0.83333333333333304</v>
      </c>
      <c r="H295" t="s">
        <v>174</v>
      </c>
      <c r="I295" t="s">
        <v>575</v>
      </c>
      <c r="J295" t="s">
        <v>11</v>
      </c>
      <c r="K295" t="s">
        <v>11</v>
      </c>
      <c r="L295">
        <v>782</v>
      </c>
    </row>
    <row r="296" spans="1:12" x14ac:dyDescent="0.3">
      <c r="A296" t="s">
        <v>515</v>
      </c>
      <c r="B296" t="s">
        <v>574</v>
      </c>
      <c r="D296" s="20"/>
      <c r="E296" s="9">
        <v>44836</v>
      </c>
      <c r="F296" s="25">
        <v>0.83333333333333304</v>
      </c>
      <c r="H296" t="s">
        <v>174</v>
      </c>
      <c r="I296" t="s">
        <v>575</v>
      </c>
      <c r="J296" t="s">
        <v>11</v>
      </c>
      <c r="K296" t="s">
        <v>11</v>
      </c>
      <c r="L296">
        <v>782</v>
      </c>
    </row>
    <row r="297" spans="1:12" x14ac:dyDescent="0.3">
      <c r="A297" t="s">
        <v>515</v>
      </c>
      <c r="B297" t="s">
        <v>574</v>
      </c>
      <c r="D297" s="20"/>
      <c r="E297" s="9">
        <v>44837</v>
      </c>
      <c r="F297" s="25">
        <v>0.83333333333333304</v>
      </c>
      <c r="H297" t="s">
        <v>174</v>
      </c>
      <c r="I297" t="s">
        <v>575</v>
      </c>
      <c r="J297" t="s">
        <v>11</v>
      </c>
      <c r="K297" t="s">
        <v>11</v>
      </c>
      <c r="L297">
        <v>782</v>
      </c>
    </row>
    <row r="298" spans="1:12" x14ac:dyDescent="0.3">
      <c r="A298" t="s">
        <v>515</v>
      </c>
      <c r="B298" t="s">
        <v>574</v>
      </c>
      <c r="D298" s="20"/>
      <c r="E298" s="9">
        <v>44838</v>
      </c>
      <c r="F298" s="25">
        <v>0.83333333333333304</v>
      </c>
      <c r="H298" t="s">
        <v>174</v>
      </c>
      <c r="I298" t="s">
        <v>575</v>
      </c>
      <c r="J298" t="s">
        <v>11</v>
      </c>
      <c r="K298" t="s">
        <v>11</v>
      </c>
      <c r="L298">
        <v>782</v>
      </c>
    </row>
    <row r="299" spans="1:12" x14ac:dyDescent="0.3">
      <c r="A299" t="s">
        <v>515</v>
      </c>
      <c r="B299" t="s">
        <v>574</v>
      </c>
      <c r="D299" s="20"/>
      <c r="E299" s="9">
        <v>44839</v>
      </c>
      <c r="F299" s="25">
        <v>0.83333333333333304</v>
      </c>
      <c r="H299" t="s">
        <v>174</v>
      </c>
      <c r="I299" t="s">
        <v>575</v>
      </c>
      <c r="J299" t="s">
        <v>11</v>
      </c>
      <c r="K299" t="s">
        <v>11</v>
      </c>
      <c r="L299">
        <v>782</v>
      </c>
    </row>
    <row r="300" spans="1:12" x14ac:dyDescent="0.3">
      <c r="A300" t="s">
        <v>515</v>
      </c>
      <c r="B300" t="s">
        <v>574</v>
      </c>
      <c r="D300" s="20"/>
      <c r="E300" s="9">
        <v>44840</v>
      </c>
      <c r="F300" s="25">
        <v>0.83333333333333304</v>
      </c>
      <c r="H300" t="s">
        <v>174</v>
      </c>
      <c r="I300" t="s">
        <v>575</v>
      </c>
      <c r="J300" t="s">
        <v>11</v>
      </c>
      <c r="K300" t="s">
        <v>11</v>
      </c>
      <c r="L300">
        <v>782</v>
      </c>
    </row>
    <row r="301" spans="1:12" x14ac:dyDescent="0.3">
      <c r="A301" t="s">
        <v>515</v>
      </c>
      <c r="B301" t="s">
        <v>574</v>
      </c>
      <c r="D301" s="20"/>
      <c r="E301" s="9">
        <v>44841</v>
      </c>
      <c r="F301" s="25">
        <v>0.83333333333333304</v>
      </c>
      <c r="H301" t="s">
        <v>174</v>
      </c>
      <c r="I301" t="s">
        <v>575</v>
      </c>
      <c r="J301" t="s">
        <v>11</v>
      </c>
      <c r="K301" t="s">
        <v>11</v>
      </c>
      <c r="L301">
        <v>782</v>
      </c>
    </row>
    <row r="302" spans="1:12" x14ac:dyDescent="0.3">
      <c r="A302" t="s">
        <v>515</v>
      </c>
      <c r="B302" t="s">
        <v>574</v>
      </c>
      <c r="D302" s="20"/>
      <c r="E302" s="9">
        <v>44842</v>
      </c>
      <c r="F302" s="25">
        <v>0.83333333333333304</v>
      </c>
      <c r="H302" t="s">
        <v>174</v>
      </c>
      <c r="I302" t="s">
        <v>575</v>
      </c>
      <c r="J302" t="s">
        <v>11</v>
      </c>
      <c r="K302" t="s">
        <v>11</v>
      </c>
      <c r="L302">
        <v>782</v>
      </c>
    </row>
    <row r="303" spans="1:12" x14ac:dyDescent="0.3">
      <c r="A303" t="s">
        <v>515</v>
      </c>
      <c r="B303" t="s">
        <v>574</v>
      </c>
      <c r="D303" s="20"/>
      <c r="E303" s="9">
        <v>44843</v>
      </c>
      <c r="F303" s="25">
        <v>0.83333333333333304</v>
      </c>
      <c r="H303" t="s">
        <v>174</v>
      </c>
      <c r="I303" t="s">
        <v>575</v>
      </c>
      <c r="J303" t="s">
        <v>11</v>
      </c>
      <c r="K303" t="s">
        <v>11</v>
      </c>
      <c r="L303">
        <v>782</v>
      </c>
    </row>
    <row r="304" spans="1:12" x14ac:dyDescent="0.3">
      <c r="A304" t="s">
        <v>515</v>
      </c>
      <c r="B304" t="s">
        <v>574</v>
      </c>
      <c r="D304" s="20"/>
      <c r="E304" s="9">
        <v>44844</v>
      </c>
      <c r="F304" s="25">
        <v>0.83333333333333304</v>
      </c>
      <c r="H304" t="s">
        <v>174</v>
      </c>
      <c r="I304" t="s">
        <v>575</v>
      </c>
      <c r="J304" t="s">
        <v>11</v>
      </c>
      <c r="K304" t="s">
        <v>11</v>
      </c>
      <c r="L304">
        <v>782</v>
      </c>
    </row>
    <row r="305" spans="1:12" x14ac:dyDescent="0.3">
      <c r="A305" t="s">
        <v>515</v>
      </c>
      <c r="B305" t="s">
        <v>574</v>
      </c>
      <c r="D305" s="20"/>
      <c r="E305" s="9">
        <v>44845</v>
      </c>
      <c r="F305" s="25">
        <v>0.83333333333333304</v>
      </c>
      <c r="H305" t="s">
        <v>174</v>
      </c>
      <c r="I305" t="s">
        <v>575</v>
      </c>
      <c r="J305" t="s">
        <v>11</v>
      </c>
      <c r="K305" t="s">
        <v>11</v>
      </c>
      <c r="L305">
        <v>782</v>
      </c>
    </row>
    <row r="306" spans="1:12" x14ac:dyDescent="0.3">
      <c r="A306" t="s">
        <v>515</v>
      </c>
      <c r="B306" t="s">
        <v>574</v>
      </c>
      <c r="D306" s="20"/>
      <c r="E306" s="9">
        <v>44846</v>
      </c>
      <c r="F306" s="25">
        <v>0.83333333333333304</v>
      </c>
      <c r="H306" t="s">
        <v>174</v>
      </c>
      <c r="I306" t="s">
        <v>575</v>
      </c>
      <c r="J306" t="s">
        <v>11</v>
      </c>
      <c r="K306" t="s">
        <v>11</v>
      </c>
      <c r="L306">
        <v>782</v>
      </c>
    </row>
    <row r="307" spans="1:12" x14ac:dyDescent="0.3">
      <c r="A307" t="s">
        <v>516</v>
      </c>
      <c r="B307" t="s">
        <v>574</v>
      </c>
      <c r="D307" s="20"/>
      <c r="E307" s="9">
        <v>44808</v>
      </c>
      <c r="F307" s="25">
        <v>0.58333333333333337</v>
      </c>
      <c r="H307" t="s">
        <v>174</v>
      </c>
      <c r="I307" t="s">
        <v>575</v>
      </c>
      <c r="J307" t="s">
        <v>11</v>
      </c>
      <c r="K307" t="s">
        <v>11</v>
      </c>
      <c r="L307">
        <v>782</v>
      </c>
    </row>
    <row r="308" spans="1:12" x14ac:dyDescent="0.3">
      <c r="A308" t="s">
        <v>546</v>
      </c>
      <c r="B308" t="s">
        <v>574</v>
      </c>
      <c r="D308" s="20"/>
      <c r="E308" s="9">
        <v>44861</v>
      </c>
      <c r="F308" s="25">
        <v>0.83333333333333337</v>
      </c>
      <c r="H308" t="s">
        <v>174</v>
      </c>
      <c r="I308" t="s">
        <v>575</v>
      </c>
      <c r="J308" t="s">
        <v>11</v>
      </c>
      <c r="K308" t="s">
        <v>11</v>
      </c>
      <c r="L308">
        <v>782</v>
      </c>
    </row>
    <row r="309" spans="1:12" x14ac:dyDescent="0.3">
      <c r="A309" t="s">
        <v>556</v>
      </c>
      <c r="B309" t="s">
        <v>574</v>
      </c>
      <c r="D309" s="20"/>
      <c r="E309" s="9">
        <v>44882</v>
      </c>
      <c r="F309" s="25">
        <v>0.6875</v>
      </c>
      <c r="H309" t="s">
        <v>174</v>
      </c>
      <c r="I309" t="s">
        <v>575</v>
      </c>
      <c r="J309" t="s">
        <v>11</v>
      </c>
      <c r="K309" t="s">
        <v>11</v>
      </c>
      <c r="L309">
        <v>782</v>
      </c>
    </row>
    <row r="310" spans="1:12" x14ac:dyDescent="0.3">
      <c r="A310" t="s">
        <v>557</v>
      </c>
      <c r="B310" t="s">
        <v>574</v>
      </c>
      <c r="D310" s="20"/>
      <c r="E310" s="9">
        <v>44882</v>
      </c>
      <c r="F310" s="25">
        <v>0.75</v>
      </c>
      <c r="H310" t="s">
        <v>174</v>
      </c>
      <c r="I310" t="s">
        <v>575</v>
      </c>
      <c r="J310" t="s">
        <v>11</v>
      </c>
      <c r="K310" t="s">
        <v>11</v>
      </c>
      <c r="L310">
        <v>782</v>
      </c>
    </row>
    <row r="311" spans="1:12" x14ac:dyDescent="0.3">
      <c r="A311" t="s">
        <v>558</v>
      </c>
      <c r="B311" t="s">
        <v>574</v>
      </c>
      <c r="D311" s="20"/>
      <c r="E311" s="9">
        <v>44882</v>
      </c>
      <c r="F311" s="25">
        <v>0.75</v>
      </c>
      <c r="H311" t="s">
        <v>174</v>
      </c>
      <c r="I311" t="s">
        <v>575</v>
      </c>
      <c r="J311" t="s">
        <v>11</v>
      </c>
      <c r="K311" t="s">
        <v>11</v>
      </c>
      <c r="L311">
        <v>782</v>
      </c>
    </row>
    <row r="312" spans="1:12" x14ac:dyDescent="0.3">
      <c r="A312" t="s">
        <v>559</v>
      </c>
      <c r="B312" t="s">
        <v>574</v>
      </c>
      <c r="D312" s="20"/>
      <c r="E312" s="9">
        <v>44882</v>
      </c>
      <c r="F312" s="25">
        <v>0.75</v>
      </c>
      <c r="H312" t="s">
        <v>174</v>
      </c>
      <c r="I312" t="s">
        <v>575</v>
      </c>
      <c r="J312" t="s">
        <v>11</v>
      </c>
      <c r="K312" t="s">
        <v>11</v>
      </c>
      <c r="L312">
        <v>782</v>
      </c>
    </row>
    <row r="313" spans="1:12" x14ac:dyDescent="0.3">
      <c r="A313" t="s">
        <v>560</v>
      </c>
      <c r="B313" t="s">
        <v>574</v>
      </c>
      <c r="D313" s="20"/>
      <c r="E313" s="9">
        <v>44882</v>
      </c>
      <c r="F313" s="25">
        <v>0.75</v>
      </c>
      <c r="H313" t="s">
        <v>174</v>
      </c>
      <c r="I313" t="s">
        <v>575</v>
      </c>
      <c r="J313" t="s">
        <v>11</v>
      </c>
      <c r="K313" t="s">
        <v>11</v>
      </c>
      <c r="L313">
        <v>782</v>
      </c>
    </row>
    <row r="314" spans="1:12" x14ac:dyDescent="0.3">
      <c r="A314" t="s">
        <v>561</v>
      </c>
      <c r="B314" t="s">
        <v>574</v>
      </c>
      <c r="D314" s="20"/>
      <c r="E314" s="9">
        <v>44882</v>
      </c>
      <c r="F314" s="25">
        <v>0.75</v>
      </c>
      <c r="H314" t="s">
        <v>174</v>
      </c>
      <c r="I314" t="s">
        <v>575</v>
      </c>
      <c r="J314" t="s">
        <v>11</v>
      </c>
      <c r="K314" t="s">
        <v>11</v>
      </c>
      <c r="L314">
        <v>782</v>
      </c>
    </row>
    <row r="315" spans="1:12" x14ac:dyDescent="0.3">
      <c r="A315" t="s">
        <v>562</v>
      </c>
      <c r="B315" t="s">
        <v>574</v>
      </c>
      <c r="D315" s="20"/>
      <c r="E315" s="9">
        <v>44882</v>
      </c>
      <c r="F315" s="25">
        <v>0.75</v>
      </c>
      <c r="H315" t="s">
        <v>174</v>
      </c>
      <c r="I315" t="s">
        <v>575</v>
      </c>
      <c r="J315" t="s">
        <v>11</v>
      </c>
      <c r="K315" t="s">
        <v>11</v>
      </c>
      <c r="L315">
        <v>782</v>
      </c>
    </row>
    <row r="316" spans="1:12" x14ac:dyDescent="0.3">
      <c r="A316" t="s">
        <v>563</v>
      </c>
      <c r="B316" t="s">
        <v>574</v>
      </c>
      <c r="D316" s="20"/>
      <c r="E316" s="9">
        <v>44882</v>
      </c>
      <c r="F316" s="25">
        <v>0.75</v>
      </c>
      <c r="H316" t="s">
        <v>174</v>
      </c>
      <c r="I316" t="s">
        <v>575</v>
      </c>
      <c r="J316" t="s">
        <v>11</v>
      </c>
      <c r="K316" t="s">
        <v>11</v>
      </c>
      <c r="L316">
        <v>782</v>
      </c>
    </row>
    <row r="317" spans="1:12" x14ac:dyDescent="0.3">
      <c r="A317" t="s">
        <v>564</v>
      </c>
      <c r="B317" t="s">
        <v>574</v>
      </c>
      <c r="D317" s="20"/>
      <c r="E317" s="9">
        <v>44882</v>
      </c>
      <c r="F317" s="25">
        <v>0.75</v>
      </c>
      <c r="H317" t="s">
        <v>174</v>
      </c>
      <c r="I317" t="s">
        <v>575</v>
      </c>
      <c r="J317" t="s">
        <v>11</v>
      </c>
      <c r="K317" t="s">
        <v>11</v>
      </c>
      <c r="L317">
        <v>782</v>
      </c>
    </row>
    <row r="318" spans="1:12" x14ac:dyDescent="0.3">
      <c r="A318" t="s">
        <v>564</v>
      </c>
      <c r="B318" t="s">
        <v>574</v>
      </c>
      <c r="D318" s="20"/>
      <c r="E318" s="9">
        <v>44883</v>
      </c>
      <c r="F318" s="25">
        <v>0.75</v>
      </c>
      <c r="H318" t="s">
        <v>174</v>
      </c>
      <c r="I318" t="s">
        <v>575</v>
      </c>
      <c r="J318" t="s">
        <v>11</v>
      </c>
      <c r="K318" t="s">
        <v>11</v>
      </c>
      <c r="L318">
        <v>782</v>
      </c>
    </row>
    <row r="319" spans="1:12" x14ac:dyDescent="0.3">
      <c r="A319" t="s">
        <v>564</v>
      </c>
      <c r="B319" t="s">
        <v>574</v>
      </c>
      <c r="D319" s="20"/>
      <c r="E319" s="9">
        <v>44884</v>
      </c>
      <c r="F319" s="25">
        <v>0.75</v>
      </c>
      <c r="H319" t="s">
        <v>174</v>
      </c>
      <c r="I319" t="s">
        <v>575</v>
      </c>
      <c r="J319" t="s">
        <v>11</v>
      </c>
      <c r="K319" t="s">
        <v>11</v>
      </c>
      <c r="L319">
        <v>782</v>
      </c>
    </row>
    <row r="320" spans="1:12" x14ac:dyDescent="0.3">
      <c r="A320" t="s">
        <v>564</v>
      </c>
      <c r="B320" t="s">
        <v>574</v>
      </c>
      <c r="D320" s="20"/>
      <c r="E320" s="9">
        <v>44885</v>
      </c>
      <c r="F320" s="25">
        <v>0.75</v>
      </c>
      <c r="H320" t="s">
        <v>174</v>
      </c>
      <c r="I320" t="s">
        <v>575</v>
      </c>
      <c r="J320" t="s">
        <v>11</v>
      </c>
      <c r="K320" t="s">
        <v>11</v>
      </c>
      <c r="L320">
        <v>782</v>
      </c>
    </row>
    <row r="321" spans="1:14" x14ac:dyDescent="0.3">
      <c r="A321" t="s">
        <v>565</v>
      </c>
      <c r="B321" t="s">
        <v>574</v>
      </c>
      <c r="D321" s="20"/>
      <c r="E321" s="9">
        <v>44882</v>
      </c>
      <c r="F321" s="25">
        <v>0.75</v>
      </c>
      <c r="H321" t="s">
        <v>174</v>
      </c>
      <c r="I321" t="s">
        <v>575</v>
      </c>
      <c r="J321" t="s">
        <v>11</v>
      </c>
      <c r="K321" t="s">
        <v>11</v>
      </c>
      <c r="L321">
        <v>782</v>
      </c>
    </row>
    <row r="322" spans="1:14" x14ac:dyDescent="0.3">
      <c r="A322" t="s">
        <v>566</v>
      </c>
      <c r="B322" t="s">
        <v>574</v>
      </c>
      <c r="D322" s="20"/>
      <c r="E322" s="9">
        <v>44882</v>
      </c>
      <c r="F322" s="25">
        <v>0.77083333333333337</v>
      </c>
      <c r="H322" t="s">
        <v>174</v>
      </c>
      <c r="I322" t="s">
        <v>575</v>
      </c>
      <c r="J322" t="s">
        <v>11</v>
      </c>
      <c r="K322" t="s">
        <v>11</v>
      </c>
      <c r="L322">
        <v>782</v>
      </c>
    </row>
    <row r="323" spans="1:14" s="21" customFormat="1" x14ac:dyDescent="0.3">
      <c r="A323" t="s">
        <v>567</v>
      </c>
      <c r="B323" t="s">
        <v>574</v>
      </c>
      <c r="C323"/>
      <c r="D323" s="20"/>
      <c r="E323" s="9">
        <v>44883</v>
      </c>
      <c r="F323" s="25">
        <v>0.58333333333333337</v>
      </c>
      <c r="G323" s="12"/>
      <c r="H323" t="s">
        <v>174</v>
      </c>
      <c r="I323" t="s">
        <v>575</v>
      </c>
      <c r="J323" t="s">
        <v>11</v>
      </c>
      <c r="K323" t="s">
        <v>11</v>
      </c>
      <c r="L323">
        <v>782</v>
      </c>
      <c r="M323"/>
      <c r="N323"/>
    </row>
    <row r="324" spans="1:14" x14ac:dyDescent="0.3">
      <c r="A324" t="s">
        <v>568</v>
      </c>
      <c r="B324" t="s">
        <v>574</v>
      </c>
      <c r="D324" s="20"/>
      <c r="E324" s="9">
        <v>44884</v>
      </c>
      <c r="F324" s="25">
        <v>0.47916666666666669</v>
      </c>
      <c r="H324" t="s">
        <v>174</v>
      </c>
      <c r="I324" t="s">
        <v>575</v>
      </c>
      <c r="J324" t="s">
        <v>11</v>
      </c>
      <c r="K324" t="s">
        <v>11</v>
      </c>
      <c r="L324">
        <v>782</v>
      </c>
    </row>
    <row r="325" spans="1:14" x14ac:dyDescent="0.3">
      <c r="A325" t="s">
        <v>569</v>
      </c>
      <c r="B325" t="s">
        <v>574</v>
      </c>
      <c r="D325" s="20"/>
      <c r="E325" s="9">
        <v>44884</v>
      </c>
      <c r="F325" s="25">
        <v>0.54166666666666663</v>
      </c>
      <c r="H325" t="s">
        <v>174</v>
      </c>
      <c r="I325" t="s">
        <v>575</v>
      </c>
      <c r="J325" t="s">
        <v>11</v>
      </c>
      <c r="K325" t="s">
        <v>11</v>
      </c>
      <c r="L325">
        <v>782</v>
      </c>
    </row>
    <row r="326" spans="1:14" x14ac:dyDescent="0.3">
      <c r="A326" t="s">
        <v>571</v>
      </c>
      <c r="B326" t="s">
        <v>574</v>
      </c>
      <c r="D326" s="20"/>
      <c r="E326" s="9">
        <v>44888</v>
      </c>
      <c r="F326" s="25">
        <v>0.54166666666666663</v>
      </c>
      <c r="H326" t="s">
        <v>174</v>
      </c>
      <c r="I326" t="s">
        <v>575</v>
      </c>
      <c r="J326" t="s">
        <v>11</v>
      </c>
      <c r="K326" t="s">
        <v>11</v>
      </c>
      <c r="L326">
        <v>782</v>
      </c>
    </row>
    <row r="327" spans="1:14" x14ac:dyDescent="0.3">
      <c r="A327" t="s">
        <v>522</v>
      </c>
      <c r="B327" t="s">
        <v>574</v>
      </c>
      <c r="D327" s="20"/>
      <c r="E327" s="9">
        <v>44834</v>
      </c>
      <c r="F327" s="25">
        <v>0.83333333333333337</v>
      </c>
      <c r="H327" t="s">
        <v>174</v>
      </c>
      <c r="I327" t="s">
        <v>575</v>
      </c>
      <c r="J327" t="s">
        <v>11</v>
      </c>
      <c r="K327" t="s">
        <v>11</v>
      </c>
      <c r="L327">
        <v>500</v>
      </c>
    </row>
    <row r="328" spans="1:14" x14ac:dyDescent="0.3">
      <c r="A328" t="s">
        <v>570</v>
      </c>
      <c r="B328" t="s">
        <v>574</v>
      </c>
      <c r="D328" s="20"/>
      <c r="E328" s="9">
        <v>44887</v>
      </c>
      <c r="F328" s="25">
        <v>0.83333333333333337</v>
      </c>
      <c r="H328" t="s">
        <v>174</v>
      </c>
      <c r="I328" t="s">
        <v>575</v>
      </c>
      <c r="J328" t="s">
        <v>11</v>
      </c>
      <c r="K328" t="s">
        <v>11</v>
      </c>
      <c r="L328">
        <v>500</v>
      </c>
    </row>
    <row r="329" spans="1:14" x14ac:dyDescent="0.3">
      <c r="A329" t="s">
        <v>572</v>
      </c>
      <c r="B329" t="s">
        <v>574</v>
      </c>
      <c r="D329" s="20"/>
      <c r="E329" s="9">
        <v>44893</v>
      </c>
      <c r="F329" s="25">
        <v>0.83333333333333337</v>
      </c>
      <c r="H329" t="s">
        <v>174</v>
      </c>
      <c r="I329" t="s">
        <v>575</v>
      </c>
      <c r="J329" t="s">
        <v>11</v>
      </c>
      <c r="K329" t="s">
        <v>11</v>
      </c>
      <c r="L329">
        <v>500</v>
      </c>
    </row>
    <row r="330" spans="1:14" x14ac:dyDescent="0.3">
      <c r="A330" t="s">
        <v>573</v>
      </c>
      <c r="B330" t="s">
        <v>574</v>
      </c>
      <c r="D330" s="20"/>
      <c r="E330" s="9">
        <v>44911</v>
      </c>
      <c r="F330" s="25">
        <v>0.85416666666666663</v>
      </c>
      <c r="H330" t="s">
        <v>174</v>
      </c>
      <c r="I330" t="s">
        <v>575</v>
      </c>
      <c r="J330" t="s">
        <v>11</v>
      </c>
      <c r="K330" t="s">
        <v>11</v>
      </c>
      <c r="L330">
        <v>500</v>
      </c>
    </row>
    <row r="331" spans="1:14" x14ac:dyDescent="0.3">
      <c r="A331" t="s">
        <v>537</v>
      </c>
      <c r="B331" t="s">
        <v>574</v>
      </c>
      <c r="D331" s="20"/>
      <c r="E331" s="9">
        <v>44851</v>
      </c>
      <c r="F331" s="25">
        <v>0.83333333333333337</v>
      </c>
      <c r="H331" t="s">
        <v>174</v>
      </c>
      <c r="I331" t="s">
        <v>575</v>
      </c>
      <c r="J331" t="s">
        <v>11</v>
      </c>
      <c r="K331" t="s">
        <v>11</v>
      </c>
      <c r="L331">
        <v>300</v>
      </c>
    </row>
    <row r="332" spans="1:14" x14ac:dyDescent="0.3">
      <c r="A332" t="s">
        <v>517</v>
      </c>
      <c r="B332" t="s">
        <v>574</v>
      </c>
      <c r="D332" s="20"/>
      <c r="E332" s="9">
        <v>44811</v>
      </c>
      <c r="F332" s="25">
        <v>0.83333333333333337</v>
      </c>
      <c r="H332" t="s">
        <v>174</v>
      </c>
      <c r="I332" t="s">
        <v>575</v>
      </c>
      <c r="J332" t="s">
        <v>11</v>
      </c>
      <c r="K332" t="s">
        <v>11</v>
      </c>
      <c r="L332">
        <v>200</v>
      </c>
    </row>
    <row r="333" spans="1:14" x14ac:dyDescent="0.3">
      <c r="A333" t="s">
        <v>517</v>
      </c>
      <c r="B333" t="s">
        <v>574</v>
      </c>
      <c r="D333" s="20"/>
      <c r="E333" s="9">
        <v>44812</v>
      </c>
      <c r="F333" s="25">
        <v>0.83333333333333337</v>
      </c>
      <c r="H333" t="s">
        <v>174</v>
      </c>
      <c r="I333" t="s">
        <v>575</v>
      </c>
      <c r="J333" t="s">
        <v>11</v>
      </c>
      <c r="K333" t="s">
        <v>11</v>
      </c>
      <c r="L333">
        <v>200</v>
      </c>
    </row>
    <row r="334" spans="1:14" x14ac:dyDescent="0.3">
      <c r="A334" t="s">
        <v>517</v>
      </c>
      <c r="B334" t="s">
        <v>574</v>
      </c>
      <c r="D334" s="20"/>
      <c r="E334" s="9">
        <v>44813</v>
      </c>
      <c r="F334" s="25">
        <v>0.83333333333333304</v>
      </c>
      <c r="H334" t="s">
        <v>174</v>
      </c>
      <c r="I334" t="s">
        <v>575</v>
      </c>
      <c r="J334" t="s">
        <v>11</v>
      </c>
      <c r="K334" t="s">
        <v>11</v>
      </c>
      <c r="L334">
        <v>200</v>
      </c>
    </row>
    <row r="335" spans="1:14" x14ac:dyDescent="0.3">
      <c r="A335" t="s">
        <v>517</v>
      </c>
      <c r="B335" t="s">
        <v>574</v>
      </c>
      <c r="D335" s="20"/>
      <c r="E335" s="9">
        <v>44814</v>
      </c>
      <c r="F335" s="25">
        <v>0.83333333333333304</v>
      </c>
      <c r="H335" t="s">
        <v>174</v>
      </c>
      <c r="I335" t="s">
        <v>575</v>
      </c>
      <c r="J335" t="s">
        <v>11</v>
      </c>
      <c r="K335" t="s">
        <v>11</v>
      </c>
      <c r="L335">
        <v>200</v>
      </c>
    </row>
    <row r="336" spans="1:14" x14ac:dyDescent="0.3">
      <c r="A336" t="s">
        <v>517</v>
      </c>
      <c r="B336" t="s">
        <v>574</v>
      </c>
      <c r="D336" s="20"/>
      <c r="E336" s="9">
        <v>44815</v>
      </c>
      <c r="F336" s="25">
        <v>0.83333333333333304</v>
      </c>
      <c r="H336" t="s">
        <v>174</v>
      </c>
      <c r="I336" t="s">
        <v>575</v>
      </c>
      <c r="J336" t="s">
        <v>11</v>
      </c>
      <c r="K336" t="s">
        <v>11</v>
      </c>
      <c r="L336">
        <v>200</v>
      </c>
    </row>
    <row r="337" spans="1:12" x14ac:dyDescent="0.3">
      <c r="A337" t="s">
        <v>517</v>
      </c>
      <c r="B337" t="s">
        <v>574</v>
      </c>
      <c r="D337" s="20"/>
      <c r="E337" s="9">
        <v>44816</v>
      </c>
      <c r="F337" s="25">
        <v>0.83333333333333304</v>
      </c>
      <c r="H337" t="s">
        <v>174</v>
      </c>
      <c r="I337" t="s">
        <v>575</v>
      </c>
      <c r="J337" t="s">
        <v>11</v>
      </c>
      <c r="K337" t="s">
        <v>11</v>
      </c>
      <c r="L337">
        <v>200</v>
      </c>
    </row>
    <row r="338" spans="1:12" x14ac:dyDescent="0.3">
      <c r="A338" t="s">
        <v>517</v>
      </c>
      <c r="B338" t="s">
        <v>574</v>
      </c>
      <c r="D338" s="20"/>
      <c r="E338" s="9">
        <v>44817</v>
      </c>
      <c r="F338" s="25">
        <v>0.83333333333333304</v>
      </c>
      <c r="H338" t="s">
        <v>174</v>
      </c>
      <c r="I338" t="s">
        <v>575</v>
      </c>
      <c r="J338" t="s">
        <v>11</v>
      </c>
      <c r="K338" t="s">
        <v>11</v>
      </c>
      <c r="L338">
        <v>200</v>
      </c>
    </row>
    <row r="339" spans="1:12" x14ac:dyDescent="0.3">
      <c r="A339" t="s">
        <v>517</v>
      </c>
      <c r="B339" t="s">
        <v>574</v>
      </c>
      <c r="D339" s="20"/>
      <c r="E339" s="9">
        <v>44818</v>
      </c>
      <c r="F339" s="25">
        <v>0.83333333333333304</v>
      </c>
      <c r="H339" t="s">
        <v>174</v>
      </c>
      <c r="I339" t="s">
        <v>575</v>
      </c>
      <c r="J339" t="s">
        <v>11</v>
      </c>
      <c r="K339" t="s">
        <v>11</v>
      </c>
      <c r="L339">
        <v>200</v>
      </c>
    </row>
    <row r="340" spans="1:12" x14ac:dyDescent="0.3">
      <c r="A340" t="s">
        <v>517</v>
      </c>
      <c r="B340" t="s">
        <v>574</v>
      </c>
      <c r="D340" s="20"/>
      <c r="E340" s="9">
        <v>44819</v>
      </c>
      <c r="F340" s="25">
        <v>0.83333333333333304</v>
      </c>
      <c r="H340" t="s">
        <v>174</v>
      </c>
      <c r="I340" t="s">
        <v>575</v>
      </c>
      <c r="J340" t="s">
        <v>11</v>
      </c>
      <c r="K340" t="s">
        <v>11</v>
      </c>
      <c r="L340">
        <v>200</v>
      </c>
    </row>
    <row r="341" spans="1:12" x14ac:dyDescent="0.3">
      <c r="A341" t="s">
        <v>517</v>
      </c>
      <c r="B341" t="s">
        <v>574</v>
      </c>
      <c r="D341" s="20"/>
      <c r="E341" s="9">
        <v>44820</v>
      </c>
      <c r="F341" s="25">
        <v>0.83333333333333304</v>
      </c>
      <c r="H341" t="s">
        <v>174</v>
      </c>
      <c r="I341" t="s">
        <v>575</v>
      </c>
      <c r="J341" t="s">
        <v>11</v>
      </c>
      <c r="K341" t="s">
        <v>11</v>
      </c>
      <c r="L341">
        <v>200</v>
      </c>
    </row>
    <row r="342" spans="1:12" x14ac:dyDescent="0.3">
      <c r="A342" t="s">
        <v>517</v>
      </c>
      <c r="B342" t="s">
        <v>574</v>
      </c>
      <c r="D342" s="20"/>
      <c r="E342" s="9">
        <v>44821</v>
      </c>
      <c r="F342" s="25">
        <v>0.83333333333333304</v>
      </c>
      <c r="H342" t="s">
        <v>174</v>
      </c>
      <c r="I342" t="s">
        <v>575</v>
      </c>
      <c r="J342" t="s">
        <v>11</v>
      </c>
      <c r="K342" t="s">
        <v>11</v>
      </c>
      <c r="L342">
        <v>200</v>
      </c>
    </row>
    <row r="343" spans="1:12" x14ac:dyDescent="0.3">
      <c r="A343" t="s">
        <v>517</v>
      </c>
      <c r="B343" t="s">
        <v>574</v>
      </c>
      <c r="D343" s="20"/>
      <c r="E343" s="9">
        <v>44822</v>
      </c>
      <c r="F343" s="25">
        <v>0.83333333333333304</v>
      </c>
      <c r="H343" t="s">
        <v>174</v>
      </c>
      <c r="I343" t="s">
        <v>575</v>
      </c>
      <c r="J343" t="s">
        <v>11</v>
      </c>
      <c r="K343" t="s">
        <v>11</v>
      </c>
      <c r="L343">
        <v>200</v>
      </c>
    </row>
    <row r="344" spans="1:12" x14ac:dyDescent="0.3">
      <c r="A344" t="s">
        <v>517</v>
      </c>
      <c r="B344" t="s">
        <v>574</v>
      </c>
      <c r="D344" s="20"/>
      <c r="E344" s="9">
        <v>44823</v>
      </c>
      <c r="F344" s="25">
        <v>0.83333333333333304</v>
      </c>
      <c r="H344" t="s">
        <v>174</v>
      </c>
      <c r="I344" t="s">
        <v>575</v>
      </c>
      <c r="J344" t="s">
        <v>11</v>
      </c>
      <c r="K344" t="s">
        <v>11</v>
      </c>
      <c r="L344">
        <v>200</v>
      </c>
    </row>
    <row r="345" spans="1:12" x14ac:dyDescent="0.3">
      <c r="A345" t="s">
        <v>517</v>
      </c>
      <c r="B345" t="s">
        <v>574</v>
      </c>
      <c r="D345" s="20"/>
      <c r="E345" s="9">
        <v>44824</v>
      </c>
      <c r="F345" s="25">
        <v>0.83333333333333304</v>
      </c>
      <c r="H345" t="s">
        <v>174</v>
      </c>
      <c r="I345" t="s">
        <v>575</v>
      </c>
      <c r="J345" t="s">
        <v>11</v>
      </c>
      <c r="K345" t="s">
        <v>11</v>
      </c>
      <c r="L345">
        <v>200</v>
      </c>
    </row>
    <row r="346" spans="1:12" x14ac:dyDescent="0.3">
      <c r="A346" t="s">
        <v>517</v>
      </c>
      <c r="B346" t="s">
        <v>574</v>
      </c>
      <c r="D346" s="20"/>
      <c r="E346" s="9">
        <v>44825</v>
      </c>
      <c r="F346" s="25">
        <v>0.83333333333333304</v>
      </c>
      <c r="H346" t="s">
        <v>174</v>
      </c>
      <c r="I346" t="s">
        <v>575</v>
      </c>
      <c r="J346" t="s">
        <v>11</v>
      </c>
      <c r="K346" t="s">
        <v>11</v>
      </c>
      <c r="L346">
        <v>200</v>
      </c>
    </row>
    <row r="347" spans="1:12" x14ac:dyDescent="0.3">
      <c r="A347" t="s">
        <v>517</v>
      </c>
      <c r="B347" t="s">
        <v>574</v>
      </c>
      <c r="D347" s="20"/>
      <c r="E347" s="9">
        <v>44826</v>
      </c>
      <c r="F347" s="25">
        <v>0.83333333333333304</v>
      </c>
      <c r="H347" t="s">
        <v>174</v>
      </c>
      <c r="I347" t="s">
        <v>575</v>
      </c>
      <c r="J347" t="s">
        <v>11</v>
      </c>
      <c r="K347" t="s">
        <v>11</v>
      </c>
      <c r="L347">
        <v>200</v>
      </c>
    </row>
    <row r="348" spans="1:12" x14ac:dyDescent="0.3">
      <c r="A348" t="s">
        <v>517</v>
      </c>
      <c r="B348" t="s">
        <v>574</v>
      </c>
      <c r="D348" s="20"/>
      <c r="E348" s="9">
        <v>44827</v>
      </c>
      <c r="F348" s="25">
        <v>0.83333333333333304</v>
      </c>
      <c r="H348" t="s">
        <v>174</v>
      </c>
      <c r="I348" t="s">
        <v>575</v>
      </c>
      <c r="J348" t="s">
        <v>11</v>
      </c>
      <c r="K348" t="s">
        <v>11</v>
      </c>
      <c r="L348">
        <v>200</v>
      </c>
    </row>
    <row r="349" spans="1:12" x14ac:dyDescent="0.3">
      <c r="A349" t="s">
        <v>517</v>
      </c>
      <c r="B349" t="s">
        <v>574</v>
      </c>
      <c r="D349" s="20"/>
      <c r="E349" s="9">
        <v>44828</v>
      </c>
      <c r="F349" s="25">
        <v>0.83333333333333304</v>
      </c>
      <c r="H349" t="s">
        <v>174</v>
      </c>
      <c r="I349" t="s">
        <v>575</v>
      </c>
      <c r="J349" t="s">
        <v>11</v>
      </c>
      <c r="K349" t="s">
        <v>11</v>
      </c>
      <c r="L349">
        <v>200</v>
      </c>
    </row>
    <row r="350" spans="1:12" x14ac:dyDescent="0.3">
      <c r="A350" t="s">
        <v>517</v>
      </c>
      <c r="B350" t="s">
        <v>574</v>
      </c>
      <c r="D350" s="20"/>
      <c r="E350" s="9">
        <v>44829</v>
      </c>
      <c r="F350" s="25">
        <v>0.83333333333333304</v>
      </c>
      <c r="H350" t="s">
        <v>174</v>
      </c>
      <c r="I350" t="s">
        <v>575</v>
      </c>
      <c r="J350" t="s">
        <v>11</v>
      </c>
      <c r="K350" t="s">
        <v>11</v>
      </c>
      <c r="L350">
        <v>200</v>
      </c>
    </row>
    <row r="351" spans="1:12" x14ac:dyDescent="0.3">
      <c r="A351" t="s">
        <v>517</v>
      </c>
      <c r="B351" t="s">
        <v>574</v>
      </c>
      <c r="D351" s="20"/>
      <c r="E351" s="9">
        <v>44830</v>
      </c>
      <c r="F351" s="25">
        <v>0.83333333333333304</v>
      </c>
      <c r="H351" t="s">
        <v>174</v>
      </c>
      <c r="I351" t="s">
        <v>575</v>
      </c>
      <c r="J351" t="s">
        <v>11</v>
      </c>
      <c r="K351" t="s">
        <v>11</v>
      </c>
      <c r="L351">
        <v>200</v>
      </c>
    </row>
    <row r="352" spans="1:12" x14ac:dyDescent="0.3">
      <c r="A352" t="s">
        <v>517</v>
      </c>
      <c r="B352" t="s">
        <v>574</v>
      </c>
      <c r="D352" s="20"/>
      <c r="E352" s="9">
        <v>44831</v>
      </c>
      <c r="F352" s="25">
        <v>0.83333333333333304</v>
      </c>
      <c r="H352" t="s">
        <v>174</v>
      </c>
      <c r="I352" t="s">
        <v>575</v>
      </c>
      <c r="J352" t="s">
        <v>11</v>
      </c>
      <c r="K352" t="s">
        <v>11</v>
      </c>
      <c r="L352">
        <v>200</v>
      </c>
    </row>
    <row r="353" spans="1:12" x14ac:dyDescent="0.3">
      <c r="A353" t="s">
        <v>517</v>
      </c>
      <c r="B353" t="s">
        <v>574</v>
      </c>
      <c r="D353" s="20"/>
      <c r="E353" s="9">
        <v>44832</v>
      </c>
      <c r="F353" s="25">
        <v>0.83333333333333304</v>
      </c>
      <c r="H353" t="s">
        <v>174</v>
      </c>
      <c r="I353" t="s">
        <v>575</v>
      </c>
      <c r="J353" t="s">
        <v>11</v>
      </c>
      <c r="K353" t="s">
        <v>11</v>
      </c>
      <c r="L353">
        <v>200</v>
      </c>
    </row>
    <row r="354" spans="1:12" x14ac:dyDescent="0.3">
      <c r="A354" t="s">
        <v>517</v>
      </c>
      <c r="B354" t="s">
        <v>574</v>
      </c>
      <c r="D354" s="20"/>
      <c r="E354" s="9">
        <v>44833</v>
      </c>
      <c r="F354" s="25">
        <v>0.83333333333333304</v>
      </c>
      <c r="H354" t="s">
        <v>174</v>
      </c>
      <c r="I354" t="s">
        <v>575</v>
      </c>
      <c r="J354" t="s">
        <v>11</v>
      </c>
      <c r="K354" t="s">
        <v>11</v>
      </c>
      <c r="L354">
        <v>200</v>
      </c>
    </row>
    <row r="355" spans="1:12" x14ac:dyDescent="0.3">
      <c r="A355" t="s">
        <v>517</v>
      </c>
      <c r="B355" t="s">
        <v>574</v>
      </c>
      <c r="D355" s="20"/>
      <c r="E355" s="9">
        <v>44834</v>
      </c>
      <c r="F355" s="25">
        <v>0.83333333333333304</v>
      </c>
      <c r="H355" t="s">
        <v>174</v>
      </c>
      <c r="I355" t="s">
        <v>575</v>
      </c>
      <c r="J355" t="s">
        <v>11</v>
      </c>
      <c r="K355" t="s">
        <v>11</v>
      </c>
      <c r="L355">
        <v>200</v>
      </c>
    </row>
    <row r="356" spans="1:12" x14ac:dyDescent="0.3">
      <c r="A356" t="s">
        <v>517</v>
      </c>
      <c r="B356" t="s">
        <v>574</v>
      </c>
      <c r="D356" s="20"/>
      <c r="E356" s="9">
        <v>44835</v>
      </c>
      <c r="F356" s="25">
        <v>0.83333333333333304</v>
      </c>
      <c r="H356" t="s">
        <v>174</v>
      </c>
      <c r="I356" t="s">
        <v>575</v>
      </c>
      <c r="J356" t="s">
        <v>11</v>
      </c>
      <c r="K356" t="s">
        <v>11</v>
      </c>
      <c r="L356">
        <v>200</v>
      </c>
    </row>
    <row r="357" spans="1:12" x14ac:dyDescent="0.3">
      <c r="A357" t="s">
        <v>517</v>
      </c>
      <c r="B357" t="s">
        <v>574</v>
      </c>
      <c r="D357" s="20"/>
      <c r="E357" s="9">
        <v>44836</v>
      </c>
      <c r="F357" s="25">
        <v>0.83333333333333304</v>
      </c>
      <c r="H357" t="s">
        <v>174</v>
      </c>
      <c r="I357" t="s">
        <v>575</v>
      </c>
      <c r="J357" t="s">
        <v>11</v>
      </c>
      <c r="K357" t="s">
        <v>11</v>
      </c>
      <c r="L357">
        <v>200</v>
      </c>
    </row>
    <row r="358" spans="1:12" x14ac:dyDescent="0.3">
      <c r="A358" t="s">
        <v>517</v>
      </c>
      <c r="B358" t="s">
        <v>574</v>
      </c>
      <c r="D358" s="20"/>
      <c r="E358" s="9">
        <v>44837</v>
      </c>
      <c r="F358" s="25">
        <v>0.83333333333333304</v>
      </c>
      <c r="H358" t="s">
        <v>174</v>
      </c>
      <c r="I358" t="s">
        <v>575</v>
      </c>
      <c r="J358" t="s">
        <v>11</v>
      </c>
      <c r="K358" t="s">
        <v>11</v>
      </c>
      <c r="L358">
        <v>200</v>
      </c>
    </row>
    <row r="359" spans="1:12" x14ac:dyDescent="0.3">
      <c r="A359" t="s">
        <v>517</v>
      </c>
      <c r="B359" t="s">
        <v>574</v>
      </c>
      <c r="D359" s="20"/>
      <c r="E359" s="9">
        <v>44838</v>
      </c>
      <c r="F359" s="25">
        <v>0.83333333333333304</v>
      </c>
      <c r="H359" t="s">
        <v>174</v>
      </c>
      <c r="I359" t="s">
        <v>575</v>
      </c>
      <c r="J359" t="s">
        <v>11</v>
      </c>
      <c r="K359" t="s">
        <v>11</v>
      </c>
      <c r="L359">
        <v>200</v>
      </c>
    </row>
    <row r="360" spans="1:12" x14ac:dyDescent="0.3">
      <c r="A360" t="s">
        <v>517</v>
      </c>
      <c r="B360" t="s">
        <v>574</v>
      </c>
      <c r="D360" s="20"/>
      <c r="E360" s="9">
        <v>44839</v>
      </c>
      <c r="F360" s="25">
        <v>0.83333333333333304</v>
      </c>
      <c r="H360" t="s">
        <v>174</v>
      </c>
      <c r="I360" t="s">
        <v>575</v>
      </c>
      <c r="J360" t="s">
        <v>11</v>
      </c>
      <c r="K360" t="s">
        <v>11</v>
      </c>
      <c r="L360">
        <v>200</v>
      </c>
    </row>
    <row r="361" spans="1:12" x14ac:dyDescent="0.3">
      <c r="A361" t="s">
        <v>517</v>
      </c>
      <c r="B361" t="s">
        <v>574</v>
      </c>
      <c r="D361" s="20"/>
      <c r="E361" s="9">
        <v>44840</v>
      </c>
      <c r="F361" s="25">
        <v>0.83333333333333304</v>
      </c>
      <c r="H361" t="s">
        <v>174</v>
      </c>
      <c r="I361" t="s">
        <v>575</v>
      </c>
      <c r="J361" t="s">
        <v>11</v>
      </c>
      <c r="K361" t="s">
        <v>11</v>
      </c>
      <c r="L361">
        <v>200</v>
      </c>
    </row>
    <row r="362" spans="1:12" x14ac:dyDescent="0.3">
      <c r="A362" t="s">
        <v>517</v>
      </c>
      <c r="B362" t="s">
        <v>574</v>
      </c>
      <c r="D362" s="20"/>
      <c r="E362" s="9">
        <v>44841</v>
      </c>
      <c r="F362" s="25">
        <v>0.83333333333333304</v>
      </c>
      <c r="H362" t="s">
        <v>174</v>
      </c>
      <c r="I362" t="s">
        <v>575</v>
      </c>
      <c r="J362" t="s">
        <v>11</v>
      </c>
      <c r="K362" t="s">
        <v>11</v>
      </c>
      <c r="L362">
        <v>200</v>
      </c>
    </row>
    <row r="363" spans="1:12" x14ac:dyDescent="0.3">
      <c r="A363" t="s">
        <v>517</v>
      </c>
      <c r="B363" t="s">
        <v>574</v>
      </c>
      <c r="D363" s="20"/>
      <c r="E363" s="9">
        <v>44842</v>
      </c>
      <c r="F363" s="25">
        <v>0.83333333333333304</v>
      </c>
      <c r="H363" t="s">
        <v>174</v>
      </c>
      <c r="I363" t="s">
        <v>575</v>
      </c>
      <c r="J363" t="s">
        <v>11</v>
      </c>
      <c r="K363" t="s">
        <v>11</v>
      </c>
      <c r="L363">
        <v>200</v>
      </c>
    </row>
    <row r="364" spans="1:12" x14ac:dyDescent="0.3">
      <c r="A364" t="s">
        <v>517</v>
      </c>
      <c r="B364" t="s">
        <v>574</v>
      </c>
      <c r="D364" s="20"/>
      <c r="E364" s="9">
        <v>44843</v>
      </c>
      <c r="F364" s="25">
        <v>0.83333333333333304</v>
      </c>
      <c r="H364" t="s">
        <v>174</v>
      </c>
      <c r="I364" t="s">
        <v>575</v>
      </c>
      <c r="J364" t="s">
        <v>11</v>
      </c>
      <c r="K364" t="s">
        <v>11</v>
      </c>
      <c r="L364">
        <v>200</v>
      </c>
    </row>
    <row r="365" spans="1:12" x14ac:dyDescent="0.3">
      <c r="A365" t="s">
        <v>517</v>
      </c>
      <c r="B365" t="s">
        <v>574</v>
      </c>
      <c r="D365" s="20"/>
      <c r="E365" s="9">
        <v>44844</v>
      </c>
      <c r="F365" s="25">
        <v>0.83333333333333304</v>
      </c>
      <c r="H365" t="s">
        <v>174</v>
      </c>
      <c r="I365" t="s">
        <v>575</v>
      </c>
      <c r="J365" t="s">
        <v>11</v>
      </c>
      <c r="K365" t="s">
        <v>11</v>
      </c>
      <c r="L365">
        <v>200</v>
      </c>
    </row>
    <row r="366" spans="1:12" x14ac:dyDescent="0.3">
      <c r="A366" t="s">
        <v>517</v>
      </c>
      <c r="B366" t="s">
        <v>574</v>
      </c>
      <c r="D366" s="20"/>
      <c r="E366" s="9">
        <v>44845</v>
      </c>
      <c r="F366" s="25">
        <v>0.83333333333333304</v>
      </c>
      <c r="H366" t="s">
        <v>174</v>
      </c>
      <c r="I366" t="s">
        <v>575</v>
      </c>
      <c r="J366" t="s">
        <v>11</v>
      </c>
      <c r="K366" t="s">
        <v>11</v>
      </c>
      <c r="L366">
        <v>200</v>
      </c>
    </row>
    <row r="367" spans="1:12" x14ac:dyDescent="0.3">
      <c r="A367" t="s">
        <v>517</v>
      </c>
      <c r="B367" t="s">
        <v>574</v>
      </c>
      <c r="D367" s="20"/>
      <c r="E367" s="9">
        <v>44846</v>
      </c>
      <c r="F367" s="25">
        <v>0.83333333333333304</v>
      </c>
      <c r="H367" t="s">
        <v>174</v>
      </c>
      <c r="I367" t="s">
        <v>575</v>
      </c>
      <c r="J367" t="s">
        <v>11</v>
      </c>
      <c r="K367" t="s">
        <v>11</v>
      </c>
      <c r="L367">
        <v>200</v>
      </c>
    </row>
    <row r="368" spans="1:12" x14ac:dyDescent="0.3">
      <c r="A368" t="s">
        <v>517</v>
      </c>
      <c r="B368" t="s">
        <v>574</v>
      </c>
      <c r="D368" s="20"/>
      <c r="E368" s="9">
        <v>44847</v>
      </c>
      <c r="F368" s="25">
        <v>0.83333333333333304</v>
      </c>
      <c r="H368" t="s">
        <v>174</v>
      </c>
      <c r="I368" t="s">
        <v>575</v>
      </c>
      <c r="J368" t="s">
        <v>11</v>
      </c>
      <c r="K368" t="s">
        <v>11</v>
      </c>
      <c r="L368">
        <v>200</v>
      </c>
    </row>
    <row r="369" spans="1:12" x14ac:dyDescent="0.3">
      <c r="A369" t="s">
        <v>517</v>
      </c>
      <c r="B369" t="s">
        <v>574</v>
      </c>
      <c r="D369" s="20"/>
      <c r="E369" s="9">
        <v>44848</v>
      </c>
      <c r="F369" s="25">
        <v>0.83333333333333304</v>
      </c>
      <c r="H369" t="s">
        <v>174</v>
      </c>
      <c r="I369" t="s">
        <v>575</v>
      </c>
      <c r="J369" t="s">
        <v>11</v>
      </c>
      <c r="K369" t="s">
        <v>11</v>
      </c>
      <c r="L369">
        <v>200</v>
      </c>
    </row>
    <row r="370" spans="1:12" x14ac:dyDescent="0.3">
      <c r="A370" t="s">
        <v>517</v>
      </c>
      <c r="B370" t="s">
        <v>574</v>
      </c>
      <c r="D370" s="20"/>
      <c r="E370" s="9">
        <v>44849</v>
      </c>
      <c r="F370" s="25">
        <v>0.83333333333333304</v>
      </c>
      <c r="H370" t="s">
        <v>174</v>
      </c>
      <c r="I370" t="s">
        <v>575</v>
      </c>
      <c r="J370" t="s">
        <v>11</v>
      </c>
      <c r="K370" t="s">
        <v>11</v>
      </c>
      <c r="L370">
        <v>200</v>
      </c>
    </row>
    <row r="371" spans="1:12" x14ac:dyDescent="0.3">
      <c r="A371" t="s">
        <v>555</v>
      </c>
      <c r="B371" t="s">
        <v>574</v>
      </c>
      <c r="D371" s="20"/>
      <c r="E371" s="9">
        <v>44881</v>
      </c>
      <c r="F371" s="25">
        <v>0.83333333333333337</v>
      </c>
      <c r="H371" t="s">
        <v>174</v>
      </c>
      <c r="I371" t="s">
        <v>575</v>
      </c>
      <c r="J371" t="s">
        <v>11</v>
      </c>
      <c r="K371" t="s">
        <v>11</v>
      </c>
      <c r="L371">
        <v>100</v>
      </c>
    </row>
    <row r="372" spans="1:12" x14ac:dyDescent="0.3">
      <c r="A372" t="s">
        <v>276</v>
      </c>
      <c r="B372" t="s">
        <v>277</v>
      </c>
      <c r="C372" s="10"/>
      <c r="E372" s="9">
        <v>44854</v>
      </c>
      <c r="F372" s="1">
        <v>0.83333333333333337</v>
      </c>
      <c r="G372" s="12" t="s">
        <v>11</v>
      </c>
      <c r="H372" t="s">
        <v>174</v>
      </c>
      <c r="I372" t="s">
        <v>204</v>
      </c>
      <c r="J372">
        <v>19</v>
      </c>
      <c r="K372">
        <v>26</v>
      </c>
      <c r="L372">
        <f t="shared" ref="L372:L403" si="4">SUM(J372:K372)</f>
        <v>45</v>
      </c>
    </row>
    <row r="373" spans="1:12" x14ac:dyDescent="0.3">
      <c r="A373" s="4" t="s">
        <v>153</v>
      </c>
      <c r="B373" s="4" t="s">
        <v>116</v>
      </c>
      <c r="C373" s="4"/>
      <c r="D373" s="20"/>
      <c r="E373" s="8" t="s">
        <v>154</v>
      </c>
      <c r="F373" s="5">
        <v>0.79166666666666663</v>
      </c>
      <c r="G373" s="4">
        <v>3</v>
      </c>
      <c r="H373" s="4" t="s">
        <v>12</v>
      </c>
      <c r="I373" s="4" t="s">
        <v>117</v>
      </c>
      <c r="J373" s="4">
        <v>11</v>
      </c>
      <c r="K373" s="4">
        <v>55</v>
      </c>
      <c r="L373">
        <f t="shared" si="4"/>
        <v>66</v>
      </c>
    </row>
    <row r="374" spans="1:12" x14ac:dyDescent="0.3">
      <c r="A374" s="4" t="s">
        <v>158</v>
      </c>
      <c r="B374" s="4" t="s">
        <v>116</v>
      </c>
      <c r="C374" s="4"/>
      <c r="D374" s="20"/>
      <c r="E374" s="8">
        <v>44573</v>
      </c>
      <c r="F374" s="5">
        <v>0.64583333333333337</v>
      </c>
      <c r="G374" s="4">
        <v>2.5</v>
      </c>
      <c r="H374" s="4" t="s">
        <v>12</v>
      </c>
      <c r="I374" s="4" t="s">
        <v>117</v>
      </c>
      <c r="J374" s="4">
        <v>7</v>
      </c>
      <c r="K374" s="4">
        <v>20</v>
      </c>
      <c r="L374">
        <f t="shared" si="4"/>
        <v>27</v>
      </c>
    </row>
    <row r="375" spans="1:12" x14ac:dyDescent="0.3">
      <c r="A375" s="4" t="s">
        <v>119</v>
      </c>
      <c r="B375" s="4" t="s">
        <v>116</v>
      </c>
      <c r="C375" s="4"/>
      <c r="D375" s="20"/>
      <c r="E375" s="8">
        <v>44716</v>
      </c>
      <c r="F375" s="5">
        <v>0.91666666666666663</v>
      </c>
      <c r="G375" s="4">
        <v>8</v>
      </c>
      <c r="H375" s="4" t="s">
        <v>12</v>
      </c>
      <c r="I375" s="4" t="s">
        <v>117</v>
      </c>
      <c r="J375" s="4">
        <v>13</v>
      </c>
      <c r="K375" s="4">
        <v>10</v>
      </c>
      <c r="L375">
        <f t="shared" si="4"/>
        <v>23</v>
      </c>
    </row>
    <row r="376" spans="1:12" x14ac:dyDescent="0.3">
      <c r="A376" s="4" t="s">
        <v>118</v>
      </c>
      <c r="B376" s="4" t="s">
        <v>116</v>
      </c>
      <c r="C376" s="4"/>
      <c r="D376" s="20"/>
      <c r="E376" s="8">
        <v>44685</v>
      </c>
      <c r="F376" s="5">
        <v>0.91666666666666663</v>
      </c>
      <c r="G376" s="4">
        <v>8</v>
      </c>
      <c r="H376" s="4" t="s">
        <v>12</v>
      </c>
      <c r="I376" s="4" t="s">
        <v>117</v>
      </c>
      <c r="J376" s="4">
        <v>7</v>
      </c>
      <c r="K376" s="4">
        <v>15</v>
      </c>
      <c r="L376">
        <f t="shared" si="4"/>
        <v>22</v>
      </c>
    </row>
    <row r="377" spans="1:12" x14ac:dyDescent="0.3">
      <c r="A377" s="4" t="s">
        <v>123</v>
      </c>
      <c r="B377" s="4" t="s">
        <v>116</v>
      </c>
      <c r="C377" s="4"/>
      <c r="D377" s="20"/>
      <c r="E377" s="8">
        <v>44567</v>
      </c>
      <c r="F377" s="5">
        <v>0.91666666666666663</v>
      </c>
      <c r="G377" s="4">
        <v>8</v>
      </c>
      <c r="H377" s="4" t="s">
        <v>12</v>
      </c>
      <c r="I377" s="4" t="s">
        <v>117</v>
      </c>
      <c r="J377" s="4">
        <v>7</v>
      </c>
      <c r="K377" s="4">
        <v>14</v>
      </c>
      <c r="L377">
        <f t="shared" si="4"/>
        <v>21</v>
      </c>
    </row>
    <row r="378" spans="1:12" x14ac:dyDescent="0.3">
      <c r="A378" s="4" t="s">
        <v>115</v>
      </c>
      <c r="B378" s="4" t="s">
        <v>116</v>
      </c>
      <c r="C378" s="4"/>
      <c r="D378" s="20"/>
      <c r="E378" s="8" t="s">
        <v>120</v>
      </c>
      <c r="F378" s="5">
        <v>0.91666666666666663</v>
      </c>
      <c r="G378" s="4">
        <v>8</v>
      </c>
      <c r="H378" s="4" t="s">
        <v>12</v>
      </c>
      <c r="I378" s="4" t="s">
        <v>117</v>
      </c>
      <c r="J378" s="4">
        <v>10</v>
      </c>
      <c r="K378" s="4">
        <v>7</v>
      </c>
      <c r="L378">
        <f t="shared" si="4"/>
        <v>17</v>
      </c>
    </row>
    <row r="379" spans="1:12" x14ac:dyDescent="0.3">
      <c r="A379" s="4" t="s">
        <v>115</v>
      </c>
      <c r="B379" s="4" t="s">
        <v>116</v>
      </c>
      <c r="C379" s="4"/>
      <c r="D379" s="20"/>
      <c r="E379" s="8">
        <v>44655</v>
      </c>
      <c r="F379" s="5">
        <v>0.91666666666666663</v>
      </c>
      <c r="G379" s="4">
        <v>8</v>
      </c>
      <c r="H379" s="4" t="s">
        <v>12</v>
      </c>
      <c r="I379" s="4" t="s">
        <v>117</v>
      </c>
      <c r="J379" s="4">
        <v>5</v>
      </c>
      <c r="K379" s="4">
        <v>9</v>
      </c>
      <c r="L379">
        <f t="shared" si="4"/>
        <v>14</v>
      </c>
    </row>
    <row r="380" spans="1:12" x14ac:dyDescent="0.3">
      <c r="A380" s="4" t="s">
        <v>121</v>
      </c>
      <c r="B380" s="4" t="s">
        <v>116</v>
      </c>
      <c r="C380" s="4"/>
      <c r="D380" s="20"/>
      <c r="E380" s="8" t="s">
        <v>122</v>
      </c>
      <c r="F380" s="5">
        <v>0.91666666666666663</v>
      </c>
      <c r="G380" s="4">
        <v>8</v>
      </c>
      <c r="H380" s="4" t="s">
        <v>12</v>
      </c>
      <c r="I380" s="4" t="s">
        <v>117</v>
      </c>
      <c r="J380" s="4">
        <v>5</v>
      </c>
      <c r="K380" s="4">
        <v>8</v>
      </c>
      <c r="L380">
        <f t="shared" si="4"/>
        <v>13</v>
      </c>
    </row>
    <row r="381" spans="1:12" x14ac:dyDescent="0.3">
      <c r="A381" s="4" t="s">
        <v>125</v>
      </c>
      <c r="B381" s="4" t="s">
        <v>116</v>
      </c>
      <c r="C381" s="4"/>
      <c r="D381" s="20"/>
      <c r="E381" s="8">
        <v>44810</v>
      </c>
      <c r="F381" s="5">
        <v>0.91666666666666663</v>
      </c>
      <c r="G381" s="4">
        <v>8</v>
      </c>
      <c r="H381" s="4" t="s">
        <v>12</v>
      </c>
      <c r="I381" s="4" t="s">
        <v>117</v>
      </c>
      <c r="J381" s="4">
        <v>5</v>
      </c>
      <c r="K381" s="4">
        <v>8</v>
      </c>
      <c r="L381">
        <f t="shared" si="4"/>
        <v>13</v>
      </c>
    </row>
    <row r="382" spans="1:12" x14ac:dyDescent="0.3">
      <c r="A382" s="4" t="s">
        <v>130</v>
      </c>
      <c r="B382" s="4" t="s">
        <v>116</v>
      </c>
      <c r="C382" s="4"/>
      <c r="D382" s="20"/>
      <c r="E382" s="8">
        <v>44600</v>
      </c>
      <c r="F382" s="5">
        <v>0.95833333333333337</v>
      </c>
      <c r="G382" s="4">
        <v>2</v>
      </c>
      <c r="H382" s="4" t="s">
        <v>12</v>
      </c>
      <c r="I382" s="4" t="s">
        <v>117</v>
      </c>
      <c r="J382" s="4">
        <v>3</v>
      </c>
      <c r="K382" s="4">
        <v>9</v>
      </c>
      <c r="L382">
        <f t="shared" si="4"/>
        <v>12</v>
      </c>
    </row>
    <row r="383" spans="1:12" x14ac:dyDescent="0.3">
      <c r="A383" s="4" t="s">
        <v>115</v>
      </c>
      <c r="B383" s="4" t="s">
        <v>116</v>
      </c>
      <c r="C383" s="4"/>
      <c r="D383" s="20"/>
      <c r="E383" s="8">
        <v>44869</v>
      </c>
      <c r="F383" s="5">
        <v>0.91666666666666663</v>
      </c>
      <c r="G383" s="4">
        <v>8</v>
      </c>
      <c r="H383" s="4" t="s">
        <v>12</v>
      </c>
      <c r="I383" s="4" t="s">
        <v>117</v>
      </c>
      <c r="J383" s="4">
        <v>8</v>
      </c>
      <c r="K383" s="4">
        <v>3</v>
      </c>
      <c r="L383">
        <f t="shared" si="4"/>
        <v>11</v>
      </c>
    </row>
    <row r="384" spans="1:12" x14ac:dyDescent="0.3">
      <c r="A384" s="4" t="s">
        <v>124</v>
      </c>
      <c r="B384" s="4" t="s">
        <v>116</v>
      </c>
      <c r="C384" s="4"/>
      <c r="D384" s="20"/>
      <c r="E384" s="8">
        <v>44779</v>
      </c>
      <c r="F384" s="5">
        <v>0.91666666666666663</v>
      </c>
      <c r="G384" s="4">
        <v>8</v>
      </c>
      <c r="H384" s="4" t="s">
        <v>12</v>
      </c>
      <c r="I384" s="4" t="s">
        <v>117</v>
      </c>
      <c r="J384" s="4">
        <v>5</v>
      </c>
      <c r="K384" s="4">
        <v>6</v>
      </c>
      <c r="L384">
        <f t="shared" si="4"/>
        <v>11</v>
      </c>
    </row>
    <row r="385" spans="1:12" x14ac:dyDescent="0.3">
      <c r="A385" s="4" t="s">
        <v>132</v>
      </c>
      <c r="B385" s="4" t="s">
        <v>116</v>
      </c>
      <c r="C385" s="4"/>
      <c r="D385" s="20"/>
      <c r="E385" s="8" t="s">
        <v>133</v>
      </c>
      <c r="F385" s="5">
        <v>0.91666666666666663</v>
      </c>
      <c r="G385" s="4">
        <v>8</v>
      </c>
      <c r="H385" s="4" t="s">
        <v>12</v>
      </c>
      <c r="I385" s="4" t="s">
        <v>117</v>
      </c>
      <c r="J385" s="4">
        <v>6</v>
      </c>
      <c r="K385" s="4">
        <v>4</v>
      </c>
      <c r="L385">
        <f t="shared" si="4"/>
        <v>10</v>
      </c>
    </row>
    <row r="386" spans="1:12" x14ac:dyDescent="0.3">
      <c r="A386" s="4" t="s">
        <v>155</v>
      </c>
      <c r="B386" s="4" t="s">
        <v>116</v>
      </c>
      <c r="C386" s="4"/>
      <c r="D386" s="20"/>
      <c r="E386" s="8" t="s">
        <v>156</v>
      </c>
      <c r="F386" s="5">
        <v>0.5625</v>
      </c>
      <c r="G386" s="4">
        <v>2.5</v>
      </c>
      <c r="H386" s="4" t="s">
        <v>12</v>
      </c>
      <c r="I386" s="4" t="s">
        <v>117</v>
      </c>
      <c r="J386" s="4">
        <v>1</v>
      </c>
      <c r="K386" s="4">
        <v>9</v>
      </c>
      <c r="L386">
        <f t="shared" si="4"/>
        <v>10</v>
      </c>
    </row>
    <row r="387" spans="1:12" x14ac:dyDescent="0.3">
      <c r="A387" s="4" t="s">
        <v>124</v>
      </c>
      <c r="B387" s="4" t="s">
        <v>116</v>
      </c>
      <c r="C387" s="4"/>
      <c r="D387" s="20"/>
      <c r="E387" s="8" t="s">
        <v>126</v>
      </c>
      <c r="F387" s="5">
        <v>0.91666666666666663</v>
      </c>
      <c r="G387" s="4">
        <v>8</v>
      </c>
      <c r="H387" s="4" t="s">
        <v>12</v>
      </c>
      <c r="I387" s="4" t="s">
        <v>117</v>
      </c>
      <c r="J387" s="4">
        <v>4</v>
      </c>
      <c r="K387" s="4">
        <v>5</v>
      </c>
      <c r="L387">
        <f t="shared" si="4"/>
        <v>9</v>
      </c>
    </row>
    <row r="388" spans="1:12" x14ac:dyDescent="0.3">
      <c r="A388" s="4" t="s">
        <v>130</v>
      </c>
      <c r="B388" s="4" t="s">
        <v>116</v>
      </c>
      <c r="C388" s="4"/>
      <c r="D388" s="20"/>
      <c r="E388" s="8" t="s">
        <v>131</v>
      </c>
      <c r="F388" s="5">
        <v>0.91666666666666663</v>
      </c>
      <c r="G388" s="4">
        <v>2</v>
      </c>
      <c r="H388" s="4" t="s">
        <v>12</v>
      </c>
      <c r="I388" s="4" t="s">
        <v>117</v>
      </c>
      <c r="J388" s="4">
        <v>3</v>
      </c>
      <c r="K388" s="4">
        <v>6</v>
      </c>
      <c r="L388">
        <f t="shared" si="4"/>
        <v>9</v>
      </c>
    </row>
    <row r="389" spans="1:12" x14ac:dyDescent="0.3">
      <c r="A389" s="4" t="s">
        <v>147</v>
      </c>
      <c r="B389" s="4" t="s">
        <v>116</v>
      </c>
      <c r="C389" s="4"/>
      <c r="D389" s="20"/>
      <c r="E389" s="8" t="s">
        <v>148</v>
      </c>
      <c r="F389" s="5">
        <v>0.91666666666666663</v>
      </c>
      <c r="G389" s="4">
        <v>8</v>
      </c>
      <c r="H389" s="4" t="s">
        <v>12</v>
      </c>
      <c r="I389" s="4" t="s">
        <v>117</v>
      </c>
      <c r="J389" s="4">
        <v>4</v>
      </c>
      <c r="K389" s="4">
        <v>5</v>
      </c>
      <c r="L389">
        <f t="shared" si="4"/>
        <v>9</v>
      </c>
    </row>
    <row r="390" spans="1:12" x14ac:dyDescent="0.3">
      <c r="A390" s="4" t="s">
        <v>115</v>
      </c>
      <c r="B390" s="4" t="s">
        <v>116</v>
      </c>
      <c r="C390" s="4"/>
      <c r="D390" s="20"/>
      <c r="E390" s="8">
        <v>44899</v>
      </c>
      <c r="F390" s="5">
        <v>0.91666666666666663</v>
      </c>
      <c r="G390" s="4">
        <v>8</v>
      </c>
      <c r="H390" s="4" t="s">
        <v>12</v>
      </c>
      <c r="I390" s="4" t="s">
        <v>117</v>
      </c>
      <c r="J390" s="4">
        <v>5</v>
      </c>
      <c r="K390" s="4">
        <v>3</v>
      </c>
      <c r="L390">
        <f t="shared" si="4"/>
        <v>8</v>
      </c>
    </row>
    <row r="391" spans="1:12" x14ac:dyDescent="0.3">
      <c r="A391" s="4" t="s">
        <v>128</v>
      </c>
      <c r="B391" s="4" t="s">
        <v>116</v>
      </c>
      <c r="C391" s="4"/>
      <c r="D391" s="20"/>
      <c r="E391" s="8" t="s">
        <v>129</v>
      </c>
      <c r="F391" s="5">
        <v>0.91666666666666663</v>
      </c>
      <c r="G391" s="4">
        <v>8</v>
      </c>
      <c r="H391" s="4" t="s">
        <v>12</v>
      </c>
      <c r="I391" s="4" t="s">
        <v>117</v>
      </c>
      <c r="J391" s="4">
        <v>0</v>
      </c>
      <c r="K391" s="4">
        <v>6</v>
      </c>
      <c r="L391">
        <f t="shared" si="4"/>
        <v>6</v>
      </c>
    </row>
    <row r="392" spans="1:12" x14ac:dyDescent="0.3">
      <c r="A392" s="4" t="s">
        <v>132</v>
      </c>
      <c r="B392" s="4" t="s">
        <v>116</v>
      </c>
      <c r="C392" s="4"/>
      <c r="D392" s="20"/>
      <c r="E392" s="8">
        <v>44842</v>
      </c>
      <c r="F392" s="5">
        <v>0.91666666666666663</v>
      </c>
      <c r="G392" s="4">
        <v>8</v>
      </c>
      <c r="H392" s="4" t="s">
        <v>12</v>
      </c>
      <c r="I392" s="4" t="s">
        <v>117</v>
      </c>
      <c r="J392" s="4">
        <v>0</v>
      </c>
      <c r="K392" s="4">
        <v>5</v>
      </c>
      <c r="L392">
        <f t="shared" si="4"/>
        <v>5</v>
      </c>
    </row>
    <row r="393" spans="1:12" x14ac:dyDescent="0.3">
      <c r="A393" s="4" t="s">
        <v>145</v>
      </c>
      <c r="B393" s="4" t="s">
        <v>116</v>
      </c>
      <c r="C393" s="4"/>
      <c r="D393" s="20"/>
      <c r="E393" s="8">
        <v>44691</v>
      </c>
      <c r="F393" s="5">
        <v>0.95833333333333337</v>
      </c>
      <c r="G393" s="4">
        <v>1</v>
      </c>
      <c r="H393" s="4" t="s">
        <v>12</v>
      </c>
      <c r="I393" s="4" t="s">
        <v>117</v>
      </c>
      <c r="J393" s="4">
        <v>2</v>
      </c>
      <c r="K393" s="4">
        <v>3</v>
      </c>
      <c r="L393">
        <f t="shared" si="4"/>
        <v>5</v>
      </c>
    </row>
    <row r="394" spans="1:12" x14ac:dyDescent="0.3">
      <c r="A394" s="4" t="s">
        <v>145</v>
      </c>
      <c r="B394" s="4" t="s">
        <v>116</v>
      </c>
      <c r="C394" s="4"/>
      <c r="D394" s="20"/>
      <c r="E394" s="8" t="s">
        <v>151</v>
      </c>
      <c r="F394" s="5">
        <v>0.95833333333333337</v>
      </c>
      <c r="G394" s="4">
        <v>1</v>
      </c>
      <c r="H394" s="4" t="s">
        <v>12</v>
      </c>
      <c r="I394" s="4" t="s">
        <v>117</v>
      </c>
      <c r="J394" s="4">
        <v>2</v>
      </c>
      <c r="K394" s="4">
        <v>2</v>
      </c>
      <c r="L394">
        <f t="shared" si="4"/>
        <v>4</v>
      </c>
    </row>
    <row r="395" spans="1:12" x14ac:dyDescent="0.3">
      <c r="A395" s="4" t="s">
        <v>134</v>
      </c>
      <c r="B395" s="4" t="s">
        <v>116</v>
      </c>
      <c r="C395" s="4"/>
      <c r="D395" s="20"/>
      <c r="E395" s="8" t="s">
        <v>135</v>
      </c>
      <c r="F395" s="5">
        <v>0.91666666666666663</v>
      </c>
      <c r="G395" s="4">
        <v>8</v>
      </c>
      <c r="H395" s="4" t="s">
        <v>12</v>
      </c>
      <c r="I395" s="4" t="s">
        <v>117</v>
      </c>
      <c r="J395" s="4">
        <v>2</v>
      </c>
      <c r="K395" s="4">
        <v>1</v>
      </c>
      <c r="L395">
        <f t="shared" si="4"/>
        <v>3</v>
      </c>
    </row>
    <row r="396" spans="1:12" x14ac:dyDescent="0.3">
      <c r="A396" s="4" t="s">
        <v>132</v>
      </c>
      <c r="B396" s="4" t="s">
        <v>116</v>
      </c>
      <c r="C396" s="4"/>
      <c r="D396" s="20"/>
      <c r="E396" s="8">
        <v>44628</v>
      </c>
      <c r="F396" s="5">
        <v>0.91666666666666663</v>
      </c>
      <c r="G396" s="4">
        <v>8</v>
      </c>
      <c r="H396" s="4" t="s">
        <v>12</v>
      </c>
      <c r="I396" s="4" t="s">
        <v>117</v>
      </c>
      <c r="J396" s="4">
        <v>2</v>
      </c>
      <c r="K396" s="4">
        <v>1</v>
      </c>
      <c r="L396">
        <f t="shared" si="4"/>
        <v>3</v>
      </c>
    </row>
    <row r="397" spans="1:12" x14ac:dyDescent="0.3">
      <c r="A397" s="4" t="s">
        <v>136</v>
      </c>
      <c r="B397" s="4" t="s">
        <v>116</v>
      </c>
      <c r="C397" s="4"/>
      <c r="D397" s="20"/>
      <c r="E397" s="8">
        <v>44812</v>
      </c>
      <c r="F397" s="5">
        <v>0.95833333333333337</v>
      </c>
      <c r="G397" s="4">
        <v>2</v>
      </c>
      <c r="H397" s="4" t="s">
        <v>12</v>
      </c>
      <c r="I397" s="4" t="s">
        <v>117</v>
      </c>
      <c r="J397" s="4">
        <v>0</v>
      </c>
      <c r="K397" s="4">
        <v>3</v>
      </c>
      <c r="L397">
        <f t="shared" si="4"/>
        <v>3</v>
      </c>
    </row>
    <row r="398" spans="1:12" x14ac:dyDescent="0.3">
      <c r="A398" s="4" t="s">
        <v>134</v>
      </c>
      <c r="B398" s="4" t="s">
        <v>116</v>
      </c>
      <c r="C398" s="4"/>
      <c r="D398" s="20"/>
      <c r="E398" s="8">
        <v>44873</v>
      </c>
      <c r="F398" s="5">
        <v>0.91666666666666663</v>
      </c>
      <c r="G398" s="4">
        <v>8</v>
      </c>
      <c r="H398" s="4" t="s">
        <v>12</v>
      </c>
      <c r="I398" s="4" t="s">
        <v>117</v>
      </c>
      <c r="J398" s="4">
        <v>0</v>
      </c>
      <c r="K398" s="4">
        <v>3</v>
      </c>
      <c r="L398">
        <f t="shared" si="4"/>
        <v>3</v>
      </c>
    </row>
    <row r="399" spans="1:12" x14ac:dyDescent="0.3">
      <c r="A399" s="4" t="s">
        <v>134</v>
      </c>
      <c r="B399" s="4" t="s">
        <v>116</v>
      </c>
      <c r="C399" s="4"/>
      <c r="D399" s="20"/>
      <c r="E399" s="8">
        <v>44659</v>
      </c>
      <c r="F399" s="5">
        <v>0.91666666666666663</v>
      </c>
      <c r="G399" s="4">
        <v>8</v>
      </c>
      <c r="H399" s="4" t="s">
        <v>12</v>
      </c>
      <c r="I399" s="4" t="s">
        <v>117</v>
      </c>
      <c r="J399" s="4">
        <v>0</v>
      </c>
      <c r="K399" s="4">
        <v>2</v>
      </c>
      <c r="L399">
        <f t="shared" si="4"/>
        <v>2</v>
      </c>
    </row>
    <row r="400" spans="1:12" x14ac:dyDescent="0.3">
      <c r="A400" s="4" t="s">
        <v>145</v>
      </c>
      <c r="B400" s="4" t="s">
        <v>116</v>
      </c>
      <c r="C400" s="4"/>
      <c r="D400" s="20"/>
      <c r="E400" s="8" t="s">
        <v>149</v>
      </c>
      <c r="F400" s="5">
        <v>0.95833333333333337</v>
      </c>
      <c r="G400" s="4">
        <v>1</v>
      </c>
      <c r="H400" s="4" t="s">
        <v>12</v>
      </c>
      <c r="I400" s="4" t="s">
        <v>117</v>
      </c>
      <c r="J400" s="4">
        <v>1</v>
      </c>
      <c r="K400" s="4">
        <v>1</v>
      </c>
      <c r="L400">
        <f t="shared" si="4"/>
        <v>2</v>
      </c>
    </row>
    <row r="401" spans="1:12" x14ac:dyDescent="0.3">
      <c r="A401" s="4" t="s">
        <v>145</v>
      </c>
      <c r="B401" s="4" t="s">
        <v>116</v>
      </c>
      <c r="C401" s="4"/>
      <c r="D401" s="20"/>
      <c r="E401" s="8">
        <v>44603</v>
      </c>
      <c r="F401" s="5">
        <v>0.95833333333333337</v>
      </c>
      <c r="G401" s="4">
        <v>1</v>
      </c>
      <c r="H401" s="4" t="s">
        <v>12</v>
      </c>
      <c r="I401" s="4" t="s">
        <v>117</v>
      </c>
      <c r="J401" s="4">
        <v>1</v>
      </c>
      <c r="K401" s="4">
        <v>1</v>
      </c>
      <c r="L401">
        <f t="shared" si="4"/>
        <v>2</v>
      </c>
    </row>
    <row r="402" spans="1:12" x14ac:dyDescent="0.3">
      <c r="A402" s="4" t="s">
        <v>145</v>
      </c>
      <c r="B402" s="4" t="s">
        <v>116</v>
      </c>
      <c r="C402" s="4"/>
      <c r="D402" s="20"/>
      <c r="E402" s="8">
        <v>44815</v>
      </c>
      <c r="F402" s="5">
        <v>0.95833333333333337</v>
      </c>
      <c r="G402" s="4">
        <v>1</v>
      </c>
      <c r="H402" s="4" t="s">
        <v>12</v>
      </c>
      <c r="I402" s="4" t="s">
        <v>117</v>
      </c>
      <c r="J402" s="4">
        <v>2</v>
      </c>
      <c r="K402" s="4">
        <v>0</v>
      </c>
      <c r="L402">
        <f t="shared" si="4"/>
        <v>2</v>
      </c>
    </row>
    <row r="403" spans="1:12" x14ac:dyDescent="0.3">
      <c r="A403" s="4" t="s">
        <v>145</v>
      </c>
      <c r="B403" s="4" t="s">
        <v>116</v>
      </c>
      <c r="C403" s="4"/>
      <c r="D403" s="20"/>
      <c r="E403" s="8">
        <v>44754</v>
      </c>
      <c r="F403" s="5">
        <v>0.95833333333333337</v>
      </c>
      <c r="G403" s="4">
        <v>1</v>
      </c>
      <c r="H403" s="4" t="s">
        <v>12</v>
      </c>
      <c r="I403" s="4" t="s">
        <v>117</v>
      </c>
      <c r="J403" s="4">
        <v>1</v>
      </c>
      <c r="K403" s="4">
        <v>1</v>
      </c>
      <c r="L403">
        <f t="shared" si="4"/>
        <v>2</v>
      </c>
    </row>
    <row r="404" spans="1:12" x14ac:dyDescent="0.3">
      <c r="A404" s="4" t="s">
        <v>145</v>
      </c>
      <c r="B404" s="4" t="s">
        <v>116</v>
      </c>
      <c r="C404" s="4"/>
      <c r="D404" s="20"/>
      <c r="E404" s="8" t="s">
        <v>159</v>
      </c>
      <c r="F404" s="5">
        <v>0.95833333333333337</v>
      </c>
      <c r="G404" s="4">
        <v>1</v>
      </c>
      <c r="H404" s="4" t="s">
        <v>12</v>
      </c>
      <c r="I404" s="4" t="s">
        <v>117</v>
      </c>
      <c r="J404" s="4">
        <v>1</v>
      </c>
      <c r="K404" s="4">
        <v>1</v>
      </c>
      <c r="L404">
        <f t="shared" ref="L404:L425" si="5">SUM(J404:K404)</f>
        <v>2</v>
      </c>
    </row>
    <row r="405" spans="1:12" x14ac:dyDescent="0.3">
      <c r="A405" s="4" t="s">
        <v>125</v>
      </c>
      <c r="B405" s="4" t="s">
        <v>116</v>
      </c>
      <c r="C405" s="4"/>
      <c r="D405" s="20"/>
      <c r="E405" s="8" t="s">
        <v>127</v>
      </c>
      <c r="F405" s="5">
        <v>0.91666666666666663</v>
      </c>
      <c r="G405" s="4">
        <v>8</v>
      </c>
      <c r="H405" s="4" t="s">
        <v>12</v>
      </c>
      <c r="I405" s="4" t="s">
        <v>117</v>
      </c>
      <c r="J405" s="4">
        <v>0</v>
      </c>
      <c r="K405" s="4">
        <v>1</v>
      </c>
      <c r="L405">
        <f t="shared" si="5"/>
        <v>1</v>
      </c>
    </row>
    <row r="406" spans="1:12" x14ac:dyDescent="0.3">
      <c r="A406" s="4" t="s">
        <v>136</v>
      </c>
      <c r="B406" s="4" t="s">
        <v>116</v>
      </c>
      <c r="C406" s="4"/>
      <c r="D406" s="20"/>
      <c r="E406" s="8" t="s">
        <v>143</v>
      </c>
      <c r="F406" s="5">
        <v>0.95833333333333337</v>
      </c>
      <c r="G406" s="4">
        <v>2</v>
      </c>
      <c r="H406" s="4" t="s">
        <v>12</v>
      </c>
      <c r="I406" s="4" t="s">
        <v>117</v>
      </c>
      <c r="J406" s="4">
        <v>0</v>
      </c>
      <c r="K406" s="4">
        <v>1</v>
      </c>
      <c r="L406">
        <f t="shared" si="5"/>
        <v>1</v>
      </c>
    </row>
    <row r="407" spans="1:12" x14ac:dyDescent="0.3">
      <c r="A407" s="4" t="s">
        <v>134</v>
      </c>
      <c r="B407" s="4" t="s">
        <v>116</v>
      </c>
      <c r="C407" s="4"/>
      <c r="D407" s="20"/>
      <c r="E407" s="8">
        <v>44570</v>
      </c>
      <c r="F407" s="5">
        <v>0.91666666666666663</v>
      </c>
      <c r="G407" s="4">
        <v>8</v>
      </c>
      <c r="H407" s="4" t="s">
        <v>12</v>
      </c>
      <c r="I407" s="4" t="s">
        <v>117</v>
      </c>
      <c r="J407" s="4">
        <v>0</v>
      </c>
      <c r="K407" s="4">
        <v>1</v>
      </c>
      <c r="L407">
        <f t="shared" si="5"/>
        <v>1</v>
      </c>
    </row>
    <row r="408" spans="1:12" x14ac:dyDescent="0.3">
      <c r="A408" s="4" t="s">
        <v>136</v>
      </c>
      <c r="B408" s="4" t="s">
        <v>116</v>
      </c>
      <c r="C408" s="4"/>
      <c r="D408" s="20"/>
      <c r="E408" s="8">
        <v>44721</v>
      </c>
      <c r="F408" s="5">
        <v>0.95833333333333337</v>
      </c>
      <c r="G408" s="4">
        <v>2</v>
      </c>
      <c r="H408" s="4" t="s">
        <v>12</v>
      </c>
      <c r="I408" s="4" t="s">
        <v>117</v>
      </c>
      <c r="J408" s="4">
        <v>0</v>
      </c>
      <c r="K408" s="4">
        <v>1</v>
      </c>
      <c r="L408">
        <f t="shared" si="5"/>
        <v>1</v>
      </c>
    </row>
    <row r="409" spans="1:12" x14ac:dyDescent="0.3">
      <c r="A409" s="4" t="s">
        <v>145</v>
      </c>
      <c r="B409" s="4" t="s">
        <v>116</v>
      </c>
      <c r="C409" s="4"/>
      <c r="D409" s="20"/>
      <c r="E409" s="8" t="s">
        <v>146</v>
      </c>
      <c r="F409" s="5">
        <v>0.95833333333333337</v>
      </c>
      <c r="G409" s="4">
        <v>2</v>
      </c>
      <c r="H409" s="4" t="s">
        <v>12</v>
      </c>
      <c r="I409" s="4" t="s">
        <v>117</v>
      </c>
      <c r="J409" s="4">
        <v>1</v>
      </c>
      <c r="K409" s="4">
        <v>0</v>
      </c>
      <c r="L409">
        <f t="shared" si="5"/>
        <v>1</v>
      </c>
    </row>
    <row r="410" spans="1:12" x14ac:dyDescent="0.3">
      <c r="A410" s="4" t="s">
        <v>145</v>
      </c>
      <c r="B410" s="4" t="s">
        <v>116</v>
      </c>
      <c r="C410" s="4"/>
      <c r="D410" s="20"/>
      <c r="E410" s="8">
        <v>44905</v>
      </c>
      <c r="F410" s="5">
        <v>0.95833333333333337</v>
      </c>
      <c r="G410" s="4">
        <v>1</v>
      </c>
      <c r="H410" s="4" t="s">
        <v>12</v>
      </c>
      <c r="I410" s="4" t="s">
        <v>117</v>
      </c>
      <c r="J410" s="4">
        <v>1</v>
      </c>
      <c r="K410" s="4">
        <v>0</v>
      </c>
      <c r="L410">
        <f t="shared" si="5"/>
        <v>1</v>
      </c>
    </row>
    <row r="411" spans="1:12" x14ac:dyDescent="0.3">
      <c r="A411" s="4" t="s">
        <v>145</v>
      </c>
      <c r="B411" s="4" t="s">
        <v>116</v>
      </c>
      <c r="C411" s="4"/>
      <c r="D411" s="20"/>
      <c r="E411" s="8" t="s">
        <v>150</v>
      </c>
      <c r="F411" s="5">
        <v>0.95833333333333337</v>
      </c>
      <c r="G411" s="4">
        <v>1</v>
      </c>
      <c r="H411" s="4" t="s">
        <v>12</v>
      </c>
      <c r="I411" s="4" t="s">
        <v>117</v>
      </c>
      <c r="J411" s="4">
        <v>1</v>
      </c>
      <c r="K411" s="4">
        <v>0</v>
      </c>
      <c r="L411">
        <f t="shared" si="5"/>
        <v>1</v>
      </c>
    </row>
    <row r="412" spans="1:12" x14ac:dyDescent="0.3">
      <c r="A412" s="4" t="s">
        <v>145</v>
      </c>
      <c r="B412" s="4" t="s">
        <v>116</v>
      </c>
      <c r="C412" s="4"/>
      <c r="D412" s="20"/>
      <c r="E412" s="8" t="s">
        <v>152</v>
      </c>
      <c r="F412" s="5">
        <v>0.95833333333333337</v>
      </c>
      <c r="G412" s="4">
        <v>1</v>
      </c>
      <c r="H412" s="4" t="s">
        <v>12</v>
      </c>
      <c r="I412" s="4" t="s">
        <v>117</v>
      </c>
      <c r="J412" s="4">
        <v>1</v>
      </c>
      <c r="K412" s="4">
        <v>0</v>
      </c>
      <c r="L412">
        <f t="shared" si="5"/>
        <v>1</v>
      </c>
    </row>
    <row r="413" spans="1:12" x14ac:dyDescent="0.3">
      <c r="A413" s="4" t="s">
        <v>145</v>
      </c>
      <c r="B413" s="4" t="s">
        <v>116</v>
      </c>
      <c r="C413" s="4"/>
      <c r="D413" s="20"/>
      <c r="E413" s="8" t="s">
        <v>157</v>
      </c>
      <c r="F413" s="5">
        <v>0.95833333333333337</v>
      </c>
      <c r="G413" s="4">
        <v>1</v>
      </c>
      <c r="H413" s="4" t="s">
        <v>12</v>
      </c>
      <c r="I413" s="4" t="s">
        <v>117</v>
      </c>
      <c r="J413" s="4">
        <v>1</v>
      </c>
      <c r="K413" s="4">
        <v>0</v>
      </c>
      <c r="L413">
        <f t="shared" si="5"/>
        <v>1</v>
      </c>
    </row>
    <row r="414" spans="1:12" x14ac:dyDescent="0.3">
      <c r="A414" s="4" t="s">
        <v>136</v>
      </c>
      <c r="B414" s="4" t="s">
        <v>116</v>
      </c>
      <c r="C414" s="4"/>
      <c r="D414" s="20"/>
      <c r="E414" s="8" t="s">
        <v>137</v>
      </c>
      <c r="F414" s="5">
        <v>0.95833333333333337</v>
      </c>
      <c r="G414" s="4">
        <v>2</v>
      </c>
      <c r="H414" s="4" t="s">
        <v>12</v>
      </c>
      <c r="I414" s="4" t="s">
        <v>117</v>
      </c>
      <c r="J414" s="4">
        <v>0</v>
      </c>
      <c r="K414" s="4">
        <v>0</v>
      </c>
      <c r="L414">
        <f t="shared" si="5"/>
        <v>0</v>
      </c>
    </row>
    <row r="415" spans="1:12" x14ac:dyDescent="0.3">
      <c r="A415" s="4" t="s">
        <v>132</v>
      </c>
      <c r="B415" s="4" t="s">
        <v>116</v>
      </c>
      <c r="C415" s="4"/>
      <c r="D415" s="20"/>
      <c r="E415" s="8" t="s">
        <v>138</v>
      </c>
      <c r="F415" s="5">
        <v>0.91666666666666663</v>
      </c>
      <c r="G415" s="4">
        <v>8</v>
      </c>
      <c r="H415" s="4" t="s">
        <v>12</v>
      </c>
      <c r="I415" s="4" t="s">
        <v>117</v>
      </c>
      <c r="J415" s="4">
        <v>0</v>
      </c>
      <c r="K415" s="4">
        <v>0</v>
      </c>
      <c r="L415">
        <f t="shared" si="5"/>
        <v>0</v>
      </c>
    </row>
    <row r="416" spans="1:12" x14ac:dyDescent="0.3">
      <c r="A416" s="4" t="s">
        <v>134</v>
      </c>
      <c r="B416" s="4" t="s">
        <v>116</v>
      </c>
      <c r="C416" s="4"/>
      <c r="D416" s="20"/>
      <c r="E416" s="8" t="s">
        <v>139</v>
      </c>
      <c r="F416" s="5">
        <v>0.91666666666666663</v>
      </c>
      <c r="G416" s="4">
        <v>8</v>
      </c>
      <c r="H416" s="4" t="s">
        <v>12</v>
      </c>
      <c r="I416" s="4" t="s">
        <v>117</v>
      </c>
      <c r="J416" s="4">
        <v>0</v>
      </c>
      <c r="K416" s="4">
        <v>0</v>
      </c>
      <c r="L416">
        <f t="shared" si="5"/>
        <v>0</v>
      </c>
    </row>
    <row r="417" spans="1:13" x14ac:dyDescent="0.3">
      <c r="A417" s="4" t="s">
        <v>140</v>
      </c>
      <c r="B417" s="4" t="s">
        <v>116</v>
      </c>
      <c r="C417" s="4"/>
      <c r="D417" s="20"/>
      <c r="E417" s="8" t="s">
        <v>141</v>
      </c>
      <c r="F417" s="5">
        <v>0.95833333333333337</v>
      </c>
      <c r="G417" s="4">
        <v>2</v>
      </c>
      <c r="H417" s="4" t="s">
        <v>12</v>
      </c>
      <c r="I417" s="4" t="s">
        <v>117</v>
      </c>
      <c r="J417" s="4">
        <v>0</v>
      </c>
      <c r="K417" s="4">
        <v>0</v>
      </c>
      <c r="L417">
        <f t="shared" si="5"/>
        <v>0</v>
      </c>
    </row>
    <row r="418" spans="1:13" x14ac:dyDescent="0.3">
      <c r="A418" s="4" t="s">
        <v>132</v>
      </c>
      <c r="B418" s="4" t="s">
        <v>116</v>
      </c>
      <c r="C418" s="4"/>
      <c r="D418" s="20"/>
      <c r="E418" s="8" t="s">
        <v>142</v>
      </c>
      <c r="F418" s="5">
        <v>0.91666666666666663</v>
      </c>
      <c r="G418" s="4">
        <v>8</v>
      </c>
      <c r="H418" s="4" t="s">
        <v>12</v>
      </c>
      <c r="I418" s="4" t="s">
        <v>117</v>
      </c>
      <c r="J418" s="4">
        <v>0</v>
      </c>
      <c r="K418" s="4">
        <v>0</v>
      </c>
      <c r="L418">
        <f t="shared" si="5"/>
        <v>0</v>
      </c>
    </row>
    <row r="419" spans="1:13" x14ac:dyDescent="0.3">
      <c r="A419" s="4" t="s">
        <v>132</v>
      </c>
      <c r="B419" s="4" t="s">
        <v>116</v>
      </c>
      <c r="C419" s="4"/>
      <c r="D419" s="20"/>
      <c r="E419" s="8" t="s">
        <v>144</v>
      </c>
      <c r="F419" s="5">
        <v>0.91666666666666663</v>
      </c>
      <c r="G419" s="4">
        <v>8</v>
      </c>
      <c r="H419" s="4" t="s">
        <v>12</v>
      </c>
      <c r="I419" s="4" t="s">
        <v>117</v>
      </c>
      <c r="J419" s="4">
        <v>0</v>
      </c>
      <c r="K419" s="4">
        <v>0</v>
      </c>
      <c r="L419">
        <f t="shared" si="5"/>
        <v>0</v>
      </c>
    </row>
    <row r="420" spans="1:13" x14ac:dyDescent="0.3">
      <c r="A420" t="s">
        <v>181</v>
      </c>
      <c r="B420" t="s">
        <v>176</v>
      </c>
      <c r="E420" s="9">
        <v>45115</v>
      </c>
      <c r="F420" s="1">
        <v>0.75</v>
      </c>
      <c r="G420">
        <v>5</v>
      </c>
      <c r="H420" t="s">
        <v>12</v>
      </c>
      <c r="I420" t="s">
        <v>172</v>
      </c>
      <c r="J420">
        <v>968</v>
      </c>
      <c r="K420">
        <v>6900</v>
      </c>
      <c r="L420">
        <f t="shared" si="5"/>
        <v>7868</v>
      </c>
      <c r="M420" s="19"/>
    </row>
    <row r="421" spans="1:13" x14ac:dyDescent="0.3">
      <c r="A421" t="s">
        <v>180</v>
      </c>
      <c r="B421" t="s">
        <v>176</v>
      </c>
      <c r="E421" s="9">
        <v>45122</v>
      </c>
      <c r="F421" s="1">
        <v>0.875</v>
      </c>
      <c r="G421">
        <v>5</v>
      </c>
      <c r="H421" t="s">
        <v>12</v>
      </c>
      <c r="I421" t="s">
        <v>172</v>
      </c>
      <c r="J421">
        <v>865</v>
      </c>
      <c r="K421">
        <v>6900</v>
      </c>
      <c r="L421">
        <f t="shared" si="5"/>
        <v>7765</v>
      </c>
      <c r="M421" s="19"/>
    </row>
    <row r="422" spans="1:13" x14ac:dyDescent="0.3">
      <c r="A422" t="s">
        <v>179</v>
      </c>
      <c r="B422" t="s">
        <v>176</v>
      </c>
      <c r="E422" s="9">
        <v>45129</v>
      </c>
      <c r="F422" s="1">
        <v>0.83333333333333337</v>
      </c>
      <c r="G422">
        <v>5</v>
      </c>
      <c r="H422" t="s">
        <v>12</v>
      </c>
      <c r="I422" t="s">
        <v>172</v>
      </c>
      <c r="J422">
        <v>626</v>
      </c>
      <c r="K422">
        <v>4900</v>
      </c>
      <c r="L422">
        <f t="shared" si="5"/>
        <v>5526</v>
      </c>
      <c r="M422" s="19"/>
    </row>
    <row r="423" spans="1:13" x14ac:dyDescent="0.3">
      <c r="A423" t="s">
        <v>177</v>
      </c>
      <c r="B423" t="s">
        <v>176</v>
      </c>
      <c r="E423" s="9">
        <v>45151</v>
      </c>
      <c r="F423" s="1">
        <v>0.83333333333333337</v>
      </c>
      <c r="G423">
        <v>5</v>
      </c>
      <c r="H423" t="s">
        <v>12</v>
      </c>
      <c r="I423" t="s">
        <v>172</v>
      </c>
      <c r="J423">
        <v>173</v>
      </c>
      <c r="K423">
        <v>940</v>
      </c>
      <c r="L423">
        <f t="shared" si="5"/>
        <v>1113</v>
      </c>
      <c r="M423" s="19"/>
    </row>
    <row r="424" spans="1:13" x14ac:dyDescent="0.3">
      <c r="A424" t="s">
        <v>423</v>
      </c>
      <c r="B424" t="s">
        <v>402</v>
      </c>
      <c r="D424" s="20"/>
      <c r="E424" s="9">
        <v>44670</v>
      </c>
      <c r="F424" s="1">
        <v>0.77083333333333337</v>
      </c>
      <c r="G424" s="12">
        <v>3</v>
      </c>
      <c r="H424" s="4" t="s">
        <v>509</v>
      </c>
      <c r="I424" t="s">
        <v>394</v>
      </c>
      <c r="J424">
        <v>0</v>
      </c>
      <c r="K424">
        <v>166</v>
      </c>
      <c r="L424">
        <f t="shared" si="5"/>
        <v>166</v>
      </c>
    </row>
    <row r="425" spans="1:13" x14ac:dyDescent="0.3">
      <c r="A425" t="s">
        <v>412</v>
      </c>
      <c r="B425" t="s">
        <v>402</v>
      </c>
      <c r="D425" s="20"/>
      <c r="E425" s="9">
        <v>44629</v>
      </c>
      <c r="F425" s="1">
        <v>0.95833333333333337</v>
      </c>
      <c r="G425" s="12">
        <v>4</v>
      </c>
      <c r="H425" s="4" t="s">
        <v>509</v>
      </c>
      <c r="I425" t="s">
        <v>394</v>
      </c>
      <c r="J425">
        <v>0</v>
      </c>
      <c r="K425">
        <v>125</v>
      </c>
      <c r="L425">
        <f t="shared" si="5"/>
        <v>125</v>
      </c>
    </row>
    <row r="426" spans="1:13" x14ac:dyDescent="0.3">
      <c r="A426" s="21" t="s">
        <v>407</v>
      </c>
      <c r="B426" s="21" t="s">
        <v>402</v>
      </c>
      <c r="C426" s="21"/>
      <c r="D426" s="22"/>
      <c r="E426" s="23">
        <v>44615</v>
      </c>
      <c r="F426" s="21" t="s">
        <v>11</v>
      </c>
      <c r="G426" s="24" t="s">
        <v>11</v>
      </c>
      <c r="H426" s="4" t="s">
        <v>509</v>
      </c>
      <c r="I426" s="21" t="s">
        <v>394</v>
      </c>
      <c r="J426" s="21" t="s">
        <v>11</v>
      </c>
      <c r="K426" s="21" t="s">
        <v>11</v>
      </c>
      <c r="L426" s="21">
        <v>90</v>
      </c>
      <c r="M426" s="21"/>
    </row>
    <row r="427" spans="1:13" x14ac:dyDescent="0.3">
      <c r="A427" t="s">
        <v>435</v>
      </c>
      <c r="B427" t="s">
        <v>402</v>
      </c>
      <c r="D427" s="20"/>
      <c r="E427" s="9">
        <v>44685</v>
      </c>
      <c r="F427" s="1">
        <v>0.91666666666666663</v>
      </c>
      <c r="G427" s="12" t="s">
        <v>11</v>
      </c>
      <c r="H427" s="4" t="s">
        <v>509</v>
      </c>
      <c r="I427" t="s">
        <v>394</v>
      </c>
      <c r="J427">
        <v>0</v>
      </c>
      <c r="K427">
        <v>62</v>
      </c>
      <c r="L427">
        <f t="shared" ref="L427:L462" si="6">SUM(J427:K427)</f>
        <v>62</v>
      </c>
    </row>
    <row r="428" spans="1:13" x14ac:dyDescent="0.3">
      <c r="A428" t="s">
        <v>421</v>
      </c>
      <c r="B428" t="s">
        <v>402</v>
      </c>
      <c r="D428" s="20"/>
      <c r="E428" s="9">
        <v>44650</v>
      </c>
      <c r="F428" s="1">
        <v>0.91666666666666663</v>
      </c>
      <c r="G428" s="12">
        <v>7</v>
      </c>
      <c r="H428" s="4" t="s">
        <v>509</v>
      </c>
      <c r="I428" t="s">
        <v>394</v>
      </c>
      <c r="J428">
        <v>0</v>
      </c>
      <c r="K428">
        <v>53</v>
      </c>
      <c r="L428">
        <f t="shared" si="6"/>
        <v>53</v>
      </c>
    </row>
    <row r="429" spans="1:13" x14ac:dyDescent="0.3">
      <c r="A429" t="s">
        <v>424</v>
      </c>
      <c r="B429" t="s">
        <v>402</v>
      </c>
      <c r="D429" s="20"/>
      <c r="E429" s="9">
        <v>44670</v>
      </c>
      <c r="F429" s="1">
        <v>0.91666666666666663</v>
      </c>
      <c r="G429" s="12">
        <v>9</v>
      </c>
      <c r="H429" s="4" t="s">
        <v>509</v>
      </c>
      <c r="I429" t="s">
        <v>394</v>
      </c>
      <c r="J429">
        <v>0</v>
      </c>
      <c r="K429">
        <v>44</v>
      </c>
      <c r="L429">
        <f t="shared" si="6"/>
        <v>44</v>
      </c>
    </row>
    <row r="430" spans="1:13" x14ac:dyDescent="0.3">
      <c r="A430" t="s">
        <v>507</v>
      </c>
      <c r="B430" t="s">
        <v>508</v>
      </c>
      <c r="D430" s="20"/>
      <c r="E430" s="13">
        <v>44565</v>
      </c>
      <c r="F430" s="1">
        <v>0.875</v>
      </c>
      <c r="G430" t="s">
        <v>11</v>
      </c>
      <c r="H430" s="4" t="s">
        <v>509</v>
      </c>
      <c r="I430" t="s">
        <v>184</v>
      </c>
      <c r="J430">
        <v>975</v>
      </c>
      <c r="K430">
        <v>1100</v>
      </c>
      <c r="L430">
        <f t="shared" si="6"/>
        <v>2075</v>
      </c>
    </row>
    <row r="431" spans="1:13" x14ac:dyDescent="0.3">
      <c r="A431" t="s">
        <v>289</v>
      </c>
      <c r="B431" t="s">
        <v>290</v>
      </c>
      <c r="D431" s="20"/>
      <c r="E431" s="14" t="s">
        <v>195</v>
      </c>
      <c r="F431" s="1">
        <v>0.91666666666666663</v>
      </c>
      <c r="G431">
        <v>6</v>
      </c>
      <c r="H431" s="4" t="s">
        <v>509</v>
      </c>
      <c r="I431" t="s">
        <v>184</v>
      </c>
      <c r="J431">
        <v>273</v>
      </c>
      <c r="K431">
        <v>1400</v>
      </c>
      <c r="L431">
        <f t="shared" si="6"/>
        <v>1673</v>
      </c>
    </row>
    <row r="432" spans="1:13" x14ac:dyDescent="0.3">
      <c r="A432" t="s">
        <v>305</v>
      </c>
      <c r="B432" t="s">
        <v>298</v>
      </c>
      <c r="C432" s="10"/>
      <c r="E432" s="14">
        <v>44888</v>
      </c>
      <c r="F432" s="1">
        <v>0.77083333333333337</v>
      </c>
      <c r="G432">
        <v>4.5</v>
      </c>
      <c r="H432" s="4" t="s">
        <v>509</v>
      </c>
      <c r="I432" t="s">
        <v>184</v>
      </c>
      <c r="J432">
        <v>164</v>
      </c>
      <c r="K432">
        <v>448</v>
      </c>
      <c r="L432">
        <f t="shared" si="6"/>
        <v>612</v>
      </c>
    </row>
    <row r="433" spans="1:12" x14ac:dyDescent="0.3">
      <c r="A433" t="s">
        <v>317</v>
      </c>
      <c r="B433" t="s">
        <v>318</v>
      </c>
      <c r="C433" s="10"/>
      <c r="D433" s="10"/>
      <c r="E433" s="17" t="s">
        <v>319</v>
      </c>
      <c r="F433" s="1">
        <v>0.83333333333333337</v>
      </c>
      <c r="G433" t="s">
        <v>11</v>
      </c>
      <c r="H433" s="4" t="s">
        <v>509</v>
      </c>
      <c r="I433" t="s">
        <v>184</v>
      </c>
      <c r="J433">
        <v>202</v>
      </c>
      <c r="K433">
        <v>178</v>
      </c>
      <c r="L433">
        <f t="shared" si="6"/>
        <v>380</v>
      </c>
    </row>
    <row r="434" spans="1:12" x14ac:dyDescent="0.3">
      <c r="A434" t="s">
        <v>305</v>
      </c>
      <c r="B434" s="18" t="s">
        <v>298</v>
      </c>
      <c r="C434" s="10"/>
      <c r="E434" s="14">
        <v>44896</v>
      </c>
      <c r="F434" s="1">
        <v>0.52083333333333337</v>
      </c>
      <c r="G434">
        <v>3.75</v>
      </c>
      <c r="H434" s="4" t="s">
        <v>509</v>
      </c>
      <c r="I434" t="s">
        <v>184</v>
      </c>
      <c r="J434">
        <v>53</v>
      </c>
      <c r="K434">
        <v>124</v>
      </c>
      <c r="L434">
        <f t="shared" si="6"/>
        <v>177</v>
      </c>
    </row>
    <row r="435" spans="1:12" x14ac:dyDescent="0.3">
      <c r="A435" t="s">
        <v>305</v>
      </c>
      <c r="B435" s="18" t="s">
        <v>298</v>
      </c>
      <c r="C435" s="10"/>
      <c r="E435" s="14">
        <v>44892</v>
      </c>
      <c r="F435" s="1">
        <v>0.52083333333333337</v>
      </c>
      <c r="G435">
        <v>4.5</v>
      </c>
      <c r="H435" s="4" t="s">
        <v>509</v>
      </c>
      <c r="I435" t="s">
        <v>184</v>
      </c>
      <c r="J435">
        <v>25</v>
      </c>
      <c r="K435">
        <v>88</v>
      </c>
      <c r="L435">
        <f t="shared" si="6"/>
        <v>113</v>
      </c>
    </row>
    <row r="436" spans="1:12" x14ac:dyDescent="0.3">
      <c r="A436" t="s">
        <v>216</v>
      </c>
      <c r="B436" t="s">
        <v>217</v>
      </c>
      <c r="D436" s="20"/>
      <c r="E436" s="14">
        <v>44903</v>
      </c>
      <c r="F436" s="1">
        <v>0.75</v>
      </c>
      <c r="G436"/>
      <c r="H436" s="4" t="s">
        <v>509</v>
      </c>
      <c r="I436" t="s">
        <v>184</v>
      </c>
      <c r="J436">
        <v>25</v>
      </c>
      <c r="K436">
        <v>79</v>
      </c>
      <c r="L436">
        <f t="shared" si="6"/>
        <v>104</v>
      </c>
    </row>
    <row r="437" spans="1:12" x14ac:dyDescent="0.3">
      <c r="A437" t="s">
        <v>241</v>
      </c>
      <c r="B437" t="s">
        <v>217</v>
      </c>
      <c r="D437" s="20"/>
      <c r="E437" s="14">
        <v>44825</v>
      </c>
      <c r="F437" s="1">
        <v>0.83333333333333337</v>
      </c>
      <c r="G437">
        <v>3.75</v>
      </c>
      <c r="H437" s="4" t="s">
        <v>509</v>
      </c>
      <c r="I437" t="s">
        <v>184</v>
      </c>
      <c r="J437">
        <v>50</v>
      </c>
      <c r="K437">
        <v>52</v>
      </c>
      <c r="L437">
        <f t="shared" si="6"/>
        <v>102</v>
      </c>
    </row>
    <row r="438" spans="1:12" x14ac:dyDescent="0.3">
      <c r="A438" t="s">
        <v>223</v>
      </c>
      <c r="B438" t="s">
        <v>217</v>
      </c>
      <c r="D438" s="20"/>
      <c r="E438" s="14" t="s">
        <v>224</v>
      </c>
      <c r="F438" s="1">
        <v>0.375</v>
      </c>
      <c r="G438">
        <v>13</v>
      </c>
      <c r="H438" s="4" t="s">
        <v>509</v>
      </c>
      <c r="I438" t="s">
        <v>184</v>
      </c>
      <c r="J438">
        <v>21</v>
      </c>
      <c r="K438">
        <v>58</v>
      </c>
      <c r="L438">
        <f t="shared" si="6"/>
        <v>79</v>
      </c>
    </row>
    <row r="439" spans="1:12" x14ac:dyDescent="0.3">
      <c r="A439" t="s">
        <v>281</v>
      </c>
      <c r="B439" t="s">
        <v>282</v>
      </c>
      <c r="D439" s="20"/>
      <c r="E439" s="14">
        <v>44873</v>
      </c>
      <c r="F439" s="1">
        <v>0.83333333333333337</v>
      </c>
      <c r="G439">
        <v>9</v>
      </c>
      <c r="H439" s="4" t="s">
        <v>509</v>
      </c>
      <c r="I439" t="s">
        <v>184</v>
      </c>
      <c r="J439">
        <v>11</v>
      </c>
      <c r="K439">
        <v>68</v>
      </c>
      <c r="L439">
        <f t="shared" si="6"/>
        <v>79</v>
      </c>
    </row>
    <row r="440" spans="1:12" x14ac:dyDescent="0.3">
      <c r="A440" t="s">
        <v>248</v>
      </c>
      <c r="B440" t="s">
        <v>217</v>
      </c>
      <c r="D440" s="20"/>
      <c r="E440" s="14">
        <v>44827</v>
      </c>
      <c r="F440" s="1">
        <v>0.8125</v>
      </c>
      <c r="G440" t="s">
        <v>11</v>
      </c>
      <c r="H440" s="4" t="s">
        <v>509</v>
      </c>
      <c r="I440" t="s">
        <v>184</v>
      </c>
      <c r="J440">
        <v>23</v>
      </c>
      <c r="K440">
        <v>33</v>
      </c>
      <c r="L440">
        <f t="shared" si="6"/>
        <v>56</v>
      </c>
    </row>
    <row r="441" spans="1:12" x14ac:dyDescent="0.3">
      <c r="A441" t="s">
        <v>237</v>
      </c>
      <c r="B441" t="s">
        <v>217</v>
      </c>
      <c r="D441" s="20"/>
      <c r="E441" s="13">
        <v>44661</v>
      </c>
      <c r="F441" s="1">
        <v>0.83333333333333337</v>
      </c>
      <c r="G441">
        <v>3</v>
      </c>
      <c r="H441" s="4" t="s">
        <v>509</v>
      </c>
      <c r="I441" t="s">
        <v>184</v>
      </c>
      <c r="J441">
        <v>16</v>
      </c>
      <c r="K441">
        <v>39</v>
      </c>
      <c r="L441">
        <f t="shared" si="6"/>
        <v>55</v>
      </c>
    </row>
    <row r="442" spans="1:12" x14ac:dyDescent="0.3">
      <c r="A442" t="s">
        <v>231</v>
      </c>
      <c r="B442" t="s">
        <v>217</v>
      </c>
      <c r="D442" s="20"/>
      <c r="E442" s="14" t="s">
        <v>230</v>
      </c>
      <c r="F442" s="1">
        <v>0.83333333333333337</v>
      </c>
      <c r="G442" t="s">
        <v>11</v>
      </c>
      <c r="H442" s="4" t="s">
        <v>509</v>
      </c>
      <c r="I442" t="s">
        <v>184</v>
      </c>
      <c r="J442">
        <v>32</v>
      </c>
      <c r="K442">
        <v>21</v>
      </c>
      <c r="L442">
        <f t="shared" si="6"/>
        <v>53</v>
      </c>
    </row>
    <row r="443" spans="1:12" x14ac:dyDescent="0.3">
      <c r="A443" t="s">
        <v>222</v>
      </c>
      <c r="B443" t="s">
        <v>217</v>
      </c>
      <c r="D443" s="20"/>
      <c r="E443" s="13">
        <v>44631</v>
      </c>
      <c r="F443" s="1">
        <v>0.79166666666666663</v>
      </c>
      <c r="G443" t="s">
        <v>11</v>
      </c>
      <c r="H443" s="4" t="s">
        <v>509</v>
      </c>
      <c r="I443" t="s">
        <v>184</v>
      </c>
      <c r="J443">
        <v>7</v>
      </c>
      <c r="K443">
        <v>32</v>
      </c>
      <c r="L443">
        <f t="shared" si="6"/>
        <v>39</v>
      </c>
    </row>
    <row r="444" spans="1:12" x14ac:dyDescent="0.3">
      <c r="A444" t="s">
        <v>242</v>
      </c>
      <c r="B444" t="s">
        <v>217</v>
      </c>
      <c r="D444" s="20"/>
      <c r="E444" s="14">
        <v>44824</v>
      </c>
      <c r="F444" s="1">
        <v>0.83333333333333337</v>
      </c>
      <c r="G444">
        <v>4</v>
      </c>
      <c r="H444" s="4" t="s">
        <v>509</v>
      </c>
      <c r="I444" t="s">
        <v>184</v>
      </c>
      <c r="J444">
        <v>23</v>
      </c>
      <c r="K444">
        <v>15</v>
      </c>
      <c r="L444">
        <f t="shared" si="6"/>
        <v>38</v>
      </c>
    </row>
    <row r="445" spans="1:12" x14ac:dyDescent="0.3">
      <c r="A445" t="s">
        <v>250</v>
      </c>
      <c r="B445" t="s">
        <v>217</v>
      </c>
      <c r="D445" s="20"/>
      <c r="E445" s="14">
        <v>44830</v>
      </c>
      <c r="F445" s="1">
        <v>0.83333333333333337</v>
      </c>
      <c r="G445">
        <v>3</v>
      </c>
      <c r="H445" s="4" t="s">
        <v>509</v>
      </c>
      <c r="I445" t="s">
        <v>184</v>
      </c>
      <c r="J445">
        <v>15</v>
      </c>
      <c r="K445">
        <v>20</v>
      </c>
      <c r="L445">
        <f t="shared" si="6"/>
        <v>35</v>
      </c>
    </row>
    <row r="446" spans="1:12" x14ac:dyDescent="0.3">
      <c r="A446" t="s">
        <v>506</v>
      </c>
      <c r="B446" t="s">
        <v>505</v>
      </c>
      <c r="E446" s="14">
        <v>44826</v>
      </c>
      <c r="F446" s="1">
        <v>0.85416666666666663</v>
      </c>
      <c r="G446" t="s">
        <v>11</v>
      </c>
      <c r="H446" s="4" t="s">
        <v>509</v>
      </c>
      <c r="I446" t="s">
        <v>184</v>
      </c>
      <c r="J446">
        <v>19</v>
      </c>
      <c r="K446">
        <v>16</v>
      </c>
      <c r="L446">
        <f t="shared" si="6"/>
        <v>35</v>
      </c>
    </row>
    <row r="447" spans="1:12" x14ac:dyDescent="0.3">
      <c r="A447" t="s">
        <v>240</v>
      </c>
      <c r="B447" t="s">
        <v>217</v>
      </c>
      <c r="D447" s="20"/>
      <c r="E447" s="14">
        <v>44825</v>
      </c>
      <c r="F447" s="1">
        <v>0.79166666666666663</v>
      </c>
      <c r="G447">
        <v>4</v>
      </c>
      <c r="H447" s="4" t="s">
        <v>509</v>
      </c>
      <c r="I447" t="s">
        <v>184</v>
      </c>
      <c r="J447">
        <v>17</v>
      </c>
      <c r="K447">
        <v>16</v>
      </c>
      <c r="L447">
        <f t="shared" si="6"/>
        <v>33</v>
      </c>
    </row>
    <row r="448" spans="1:12" x14ac:dyDescent="0.3">
      <c r="A448" t="s">
        <v>253</v>
      </c>
      <c r="B448" t="s">
        <v>217</v>
      </c>
      <c r="D448" s="20"/>
      <c r="E448" s="14" t="s">
        <v>212</v>
      </c>
      <c r="F448" s="1">
        <v>0.75</v>
      </c>
      <c r="G448">
        <v>5</v>
      </c>
      <c r="H448" s="4" t="s">
        <v>509</v>
      </c>
      <c r="I448" t="s">
        <v>184</v>
      </c>
      <c r="J448">
        <v>12</v>
      </c>
      <c r="K448">
        <v>14</v>
      </c>
      <c r="L448">
        <f t="shared" si="6"/>
        <v>26</v>
      </c>
    </row>
    <row r="449" spans="1:12" x14ac:dyDescent="0.3">
      <c r="A449" t="s">
        <v>199</v>
      </c>
      <c r="B449" t="s">
        <v>200</v>
      </c>
      <c r="D449" s="20"/>
      <c r="E449" s="14">
        <v>44897</v>
      </c>
      <c r="F449" s="1">
        <v>0.875</v>
      </c>
      <c r="G449"/>
      <c r="H449" s="4" t="s">
        <v>509</v>
      </c>
      <c r="I449" t="s">
        <v>184</v>
      </c>
      <c r="J449">
        <v>8</v>
      </c>
      <c r="K449">
        <v>15</v>
      </c>
      <c r="L449">
        <f t="shared" si="6"/>
        <v>23</v>
      </c>
    </row>
    <row r="450" spans="1:12" x14ac:dyDescent="0.3">
      <c r="A450" t="s">
        <v>252</v>
      </c>
      <c r="B450" t="s">
        <v>217</v>
      </c>
      <c r="D450" s="20"/>
      <c r="E450" s="14">
        <v>44833</v>
      </c>
      <c r="F450" s="1">
        <v>0.85416666666666663</v>
      </c>
      <c r="G450">
        <v>3</v>
      </c>
      <c r="H450" s="4" t="s">
        <v>509</v>
      </c>
      <c r="I450" t="s">
        <v>184</v>
      </c>
      <c r="J450">
        <v>11</v>
      </c>
      <c r="K450">
        <v>8</v>
      </c>
      <c r="L450">
        <f t="shared" si="6"/>
        <v>19</v>
      </c>
    </row>
    <row r="451" spans="1:12" x14ac:dyDescent="0.3">
      <c r="A451" t="s">
        <v>296</v>
      </c>
      <c r="B451" t="s">
        <v>295</v>
      </c>
      <c r="D451" s="20"/>
      <c r="E451" s="14">
        <v>44831</v>
      </c>
      <c r="F451" s="1">
        <v>0.79166666666666663</v>
      </c>
      <c r="G451">
        <v>4</v>
      </c>
      <c r="H451" s="4" t="s">
        <v>509</v>
      </c>
      <c r="I451" t="s">
        <v>184</v>
      </c>
      <c r="J451">
        <v>11</v>
      </c>
      <c r="K451">
        <v>8</v>
      </c>
      <c r="L451">
        <f t="shared" si="6"/>
        <v>19</v>
      </c>
    </row>
    <row r="452" spans="1:12" x14ac:dyDescent="0.3">
      <c r="A452" t="s">
        <v>472</v>
      </c>
      <c r="B452" t="s">
        <v>402</v>
      </c>
      <c r="D452" s="20"/>
      <c r="E452" s="9">
        <v>44887</v>
      </c>
      <c r="F452" s="1">
        <v>0.83333333333333337</v>
      </c>
      <c r="G452" s="12" t="s">
        <v>11</v>
      </c>
      <c r="H452" s="4" t="s">
        <v>509</v>
      </c>
      <c r="I452" t="s">
        <v>403</v>
      </c>
      <c r="J452">
        <v>83</v>
      </c>
      <c r="K452">
        <v>1200</v>
      </c>
      <c r="L452">
        <f t="shared" si="6"/>
        <v>1283</v>
      </c>
    </row>
    <row r="453" spans="1:12" x14ac:dyDescent="0.3">
      <c r="A453" t="s">
        <v>401</v>
      </c>
      <c r="B453" t="s">
        <v>402</v>
      </c>
      <c r="D453" s="20"/>
      <c r="E453" s="9">
        <v>44605</v>
      </c>
      <c r="F453" s="1">
        <v>0.83333333333333337</v>
      </c>
      <c r="G453" s="12">
        <v>4</v>
      </c>
      <c r="H453" s="4" t="s">
        <v>509</v>
      </c>
      <c r="I453" t="s">
        <v>403</v>
      </c>
      <c r="J453">
        <v>66</v>
      </c>
      <c r="K453">
        <v>393</v>
      </c>
      <c r="L453">
        <f t="shared" si="6"/>
        <v>459</v>
      </c>
    </row>
    <row r="454" spans="1:12" x14ac:dyDescent="0.3">
      <c r="A454" t="s">
        <v>417</v>
      </c>
      <c r="B454" t="s">
        <v>402</v>
      </c>
      <c r="D454" s="20"/>
      <c r="E454" s="9">
        <v>44642</v>
      </c>
      <c r="F454" s="1">
        <v>0.83333333333333337</v>
      </c>
      <c r="G454" s="12">
        <v>9</v>
      </c>
      <c r="H454" s="4" t="s">
        <v>509</v>
      </c>
      <c r="I454" t="s">
        <v>403</v>
      </c>
      <c r="J454">
        <v>33</v>
      </c>
      <c r="K454">
        <v>357</v>
      </c>
      <c r="L454">
        <f t="shared" si="6"/>
        <v>390</v>
      </c>
    </row>
    <row r="455" spans="1:12" x14ac:dyDescent="0.3">
      <c r="A455" t="s">
        <v>434</v>
      </c>
      <c r="B455" t="s">
        <v>402</v>
      </c>
      <c r="D455" s="20"/>
      <c r="E455" s="9">
        <v>44684</v>
      </c>
      <c r="F455" s="1">
        <v>0.83333333333333337</v>
      </c>
      <c r="G455" s="12">
        <v>9</v>
      </c>
      <c r="H455" s="4" t="s">
        <v>509</v>
      </c>
      <c r="I455" t="s">
        <v>403</v>
      </c>
      <c r="J455">
        <v>59</v>
      </c>
      <c r="K455">
        <v>261</v>
      </c>
      <c r="L455">
        <f t="shared" si="6"/>
        <v>320</v>
      </c>
    </row>
    <row r="456" spans="1:12" x14ac:dyDescent="0.3">
      <c r="A456" t="s">
        <v>441</v>
      </c>
      <c r="B456" t="s">
        <v>402</v>
      </c>
      <c r="D456" s="20"/>
      <c r="E456" s="9">
        <v>44699</v>
      </c>
      <c r="F456" s="1">
        <v>0.83333333333333337</v>
      </c>
      <c r="G456" s="12">
        <v>9</v>
      </c>
      <c r="H456" s="4" t="s">
        <v>509</v>
      </c>
      <c r="I456" t="s">
        <v>403</v>
      </c>
      <c r="J456">
        <v>28</v>
      </c>
      <c r="K456">
        <v>253</v>
      </c>
      <c r="L456">
        <f t="shared" si="6"/>
        <v>281</v>
      </c>
    </row>
    <row r="457" spans="1:12" x14ac:dyDescent="0.3">
      <c r="A457" t="s">
        <v>442</v>
      </c>
      <c r="B457" t="s">
        <v>402</v>
      </c>
      <c r="D457" s="20"/>
      <c r="E457" s="9">
        <v>44700</v>
      </c>
      <c r="F457" s="1">
        <v>0.83333333333333337</v>
      </c>
      <c r="G457" s="12">
        <v>9</v>
      </c>
      <c r="H457" s="4" t="s">
        <v>509</v>
      </c>
      <c r="I457" t="s">
        <v>403</v>
      </c>
      <c r="J457">
        <v>27</v>
      </c>
      <c r="K457">
        <v>236</v>
      </c>
      <c r="L457">
        <f t="shared" si="6"/>
        <v>263</v>
      </c>
    </row>
    <row r="458" spans="1:12" x14ac:dyDescent="0.3">
      <c r="A458" t="s">
        <v>422</v>
      </c>
      <c r="B458" t="s">
        <v>402</v>
      </c>
      <c r="D458" s="20"/>
      <c r="E458" s="9">
        <v>44651</v>
      </c>
      <c r="F458" s="1">
        <v>0.83333333333333337</v>
      </c>
      <c r="G458" s="12">
        <v>9</v>
      </c>
      <c r="H458" s="4" t="s">
        <v>509</v>
      </c>
      <c r="I458" t="s">
        <v>403</v>
      </c>
      <c r="J458">
        <v>18</v>
      </c>
      <c r="K458">
        <v>219</v>
      </c>
      <c r="L458">
        <f t="shared" si="6"/>
        <v>237</v>
      </c>
    </row>
    <row r="459" spans="1:12" x14ac:dyDescent="0.3">
      <c r="A459" t="s">
        <v>430</v>
      </c>
      <c r="B459" t="s">
        <v>402</v>
      </c>
      <c r="D459" s="20"/>
      <c r="E459" s="9">
        <v>44679</v>
      </c>
      <c r="F459" s="1">
        <v>0.83333333333333337</v>
      </c>
      <c r="G459" s="12" t="s">
        <v>11</v>
      </c>
      <c r="H459" s="4" t="s">
        <v>509</v>
      </c>
      <c r="I459" t="s">
        <v>403</v>
      </c>
      <c r="J459">
        <v>52</v>
      </c>
      <c r="K459">
        <v>100</v>
      </c>
      <c r="L459">
        <f t="shared" si="6"/>
        <v>152</v>
      </c>
    </row>
    <row r="460" spans="1:12" x14ac:dyDescent="0.3">
      <c r="A460" t="s">
        <v>426</v>
      </c>
      <c r="B460" t="s">
        <v>402</v>
      </c>
      <c r="D460" s="20"/>
      <c r="E460" s="9">
        <v>44672</v>
      </c>
      <c r="F460" s="1">
        <v>0.83333333333333337</v>
      </c>
      <c r="G460" s="12">
        <v>9</v>
      </c>
      <c r="H460" s="4" t="s">
        <v>509</v>
      </c>
      <c r="I460" t="s">
        <v>403</v>
      </c>
      <c r="J460">
        <v>19</v>
      </c>
      <c r="K460">
        <v>103</v>
      </c>
      <c r="L460">
        <f t="shared" si="6"/>
        <v>122</v>
      </c>
    </row>
    <row r="461" spans="1:12" x14ac:dyDescent="0.3">
      <c r="A461" t="s">
        <v>448</v>
      </c>
      <c r="B461" t="s">
        <v>402</v>
      </c>
      <c r="D461" s="20"/>
      <c r="E461" s="9">
        <v>44742</v>
      </c>
      <c r="F461" s="1">
        <v>0.83333333333333337</v>
      </c>
      <c r="G461" s="12">
        <v>9</v>
      </c>
      <c r="H461" s="4" t="s">
        <v>509</v>
      </c>
      <c r="I461" t="s">
        <v>403</v>
      </c>
      <c r="J461">
        <v>11</v>
      </c>
      <c r="K461">
        <v>105</v>
      </c>
      <c r="L461">
        <f t="shared" si="6"/>
        <v>116</v>
      </c>
    </row>
    <row r="462" spans="1:12" x14ac:dyDescent="0.3">
      <c r="A462" t="s">
        <v>449</v>
      </c>
      <c r="B462" t="s">
        <v>402</v>
      </c>
      <c r="D462" s="20"/>
      <c r="E462" s="9">
        <v>44829</v>
      </c>
      <c r="F462" s="1">
        <v>0.91666666666666663</v>
      </c>
      <c r="G462" s="12" t="s">
        <v>11</v>
      </c>
      <c r="H462" s="4" t="s">
        <v>509</v>
      </c>
      <c r="I462" t="s">
        <v>403</v>
      </c>
      <c r="J462">
        <v>15</v>
      </c>
      <c r="K462">
        <v>100</v>
      </c>
      <c r="L462">
        <f t="shared" si="6"/>
        <v>115</v>
      </c>
    </row>
    <row r="463" spans="1:12" x14ac:dyDescent="0.3">
      <c r="A463" t="s">
        <v>468</v>
      </c>
      <c r="B463" t="s">
        <v>402</v>
      </c>
      <c r="D463" s="20"/>
      <c r="E463" s="9">
        <v>44874</v>
      </c>
      <c r="F463" s="1">
        <v>0.83333333333333337</v>
      </c>
      <c r="G463" s="12">
        <v>8</v>
      </c>
      <c r="H463" s="4" t="s">
        <v>509</v>
      </c>
      <c r="I463" t="s">
        <v>403</v>
      </c>
      <c r="J463" t="s">
        <v>11</v>
      </c>
      <c r="K463" t="s">
        <v>11</v>
      </c>
      <c r="L463">
        <v>112</v>
      </c>
    </row>
    <row r="464" spans="1:12" x14ac:dyDescent="0.3">
      <c r="A464" t="s">
        <v>469</v>
      </c>
      <c r="B464" t="s">
        <v>402</v>
      </c>
      <c r="D464" s="20"/>
      <c r="E464" s="9">
        <v>44875</v>
      </c>
      <c r="F464" s="1">
        <v>0</v>
      </c>
      <c r="G464" s="12">
        <v>1.5</v>
      </c>
      <c r="H464" s="4" t="s">
        <v>509</v>
      </c>
      <c r="I464" t="s">
        <v>403</v>
      </c>
      <c r="J464" t="s">
        <v>11</v>
      </c>
      <c r="K464" t="s">
        <v>11</v>
      </c>
      <c r="L464">
        <v>112</v>
      </c>
    </row>
    <row r="465" spans="1:12" x14ac:dyDescent="0.3">
      <c r="A465" t="s">
        <v>476</v>
      </c>
      <c r="B465" t="s">
        <v>402</v>
      </c>
      <c r="D465" s="20"/>
      <c r="E465" s="9">
        <v>44908</v>
      </c>
      <c r="F465" s="1">
        <v>0.83333333333333337</v>
      </c>
      <c r="G465" s="12" t="s">
        <v>11</v>
      </c>
      <c r="H465" s="4" t="s">
        <v>509</v>
      </c>
      <c r="I465" t="s">
        <v>403</v>
      </c>
      <c r="J465" t="s">
        <v>11</v>
      </c>
      <c r="K465" t="s">
        <v>11</v>
      </c>
      <c r="L465">
        <v>112</v>
      </c>
    </row>
    <row r="466" spans="1:12" x14ac:dyDescent="0.3">
      <c r="A466" t="s">
        <v>476</v>
      </c>
      <c r="B466" t="s">
        <v>402</v>
      </c>
      <c r="D466" s="20"/>
      <c r="E466" s="9">
        <v>44909</v>
      </c>
      <c r="F466" s="1">
        <v>0.83333333333333337</v>
      </c>
      <c r="G466" s="12" t="s">
        <v>11</v>
      </c>
      <c r="H466" s="4" t="s">
        <v>509</v>
      </c>
      <c r="I466" t="s">
        <v>403</v>
      </c>
      <c r="J466" t="s">
        <v>11</v>
      </c>
      <c r="K466" t="s">
        <v>11</v>
      </c>
      <c r="L466">
        <v>112</v>
      </c>
    </row>
    <row r="467" spans="1:12" x14ac:dyDescent="0.3">
      <c r="A467" t="s">
        <v>428</v>
      </c>
      <c r="B467" t="s">
        <v>402</v>
      </c>
      <c r="D467" s="20"/>
      <c r="E467" s="9">
        <v>44677</v>
      </c>
      <c r="F467" s="1">
        <v>0</v>
      </c>
      <c r="G467" s="12">
        <v>5</v>
      </c>
      <c r="H467" s="4" t="s">
        <v>509</v>
      </c>
      <c r="I467" t="s">
        <v>403</v>
      </c>
      <c r="J467">
        <v>34</v>
      </c>
      <c r="K467">
        <v>58</v>
      </c>
      <c r="L467">
        <f t="shared" ref="L467:L498" si="7">SUM(J467:K467)</f>
        <v>92</v>
      </c>
    </row>
    <row r="468" spans="1:12" x14ac:dyDescent="0.3">
      <c r="A468" t="s">
        <v>458</v>
      </c>
      <c r="B468" t="s">
        <v>402</v>
      </c>
      <c r="D468" s="20"/>
      <c r="E468" s="9">
        <v>44846</v>
      </c>
      <c r="F468" s="1">
        <v>0.83333333333333337</v>
      </c>
      <c r="G468" s="12" t="s">
        <v>11</v>
      </c>
      <c r="H468" s="4" t="s">
        <v>509</v>
      </c>
      <c r="I468" t="s">
        <v>403</v>
      </c>
      <c r="J468">
        <v>5</v>
      </c>
      <c r="K468">
        <v>87</v>
      </c>
      <c r="L468">
        <f t="shared" si="7"/>
        <v>92</v>
      </c>
    </row>
    <row r="469" spans="1:12" x14ac:dyDescent="0.3">
      <c r="A469" t="s">
        <v>471</v>
      </c>
      <c r="B469" t="s">
        <v>402</v>
      </c>
      <c r="D469" s="20"/>
      <c r="E469" s="9">
        <v>44881</v>
      </c>
      <c r="F469" s="1">
        <v>0.83333333333333337</v>
      </c>
      <c r="G469" s="12" t="s">
        <v>11</v>
      </c>
      <c r="H469" s="4" t="s">
        <v>509</v>
      </c>
      <c r="I469" t="s">
        <v>403</v>
      </c>
      <c r="J469">
        <v>11</v>
      </c>
      <c r="K469">
        <v>67</v>
      </c>
      <c r="L469">
        <f t="shared" si="7"/>
        <v>78</v>
      </c>
    </row>
    <row r="470" spans="1:12" x14ac:dyDescent="0.3">
      <c r="A470" t="s">
        <v>429</v>
      </c>
      <c r="B470" t="s">
        <v>402</v>
      </c>
      <c r="D470" s="20"/>
      <c r="E470" s="9">
        <v>44678</v>
      </c>
      <c r="F470" s="1">
        <v>0.83333333333333337</v>
      </c>
      <c r="G470" s="12">
        <v>9</v>
      </c>
      <c r="H470" s="4" t="s">
        <v>509</v>
      </c>
      <c r="I470" t="s">
        <v>403</v>
      </c>
      <c r="J470">
        <v>15</v>
      </c>
      <c r="K470">
        <v>59</v>
      </c>
      <c r="L470">
        <f t="shared" si="7"/>
        <v>74</v>
      </c>
    </row>
    <row r="471" spans="1:12" x14ac:dyDescent="0.3">
      <c r="A471" t="s">
        <v>475</v>
      </c>
      <c r="B471" t="s">
        <v>402</v>
      </c>
      <c r="D471" s="20"/>
      <c r="E471" s="9">
        <v>44895</v>
      </c>
      <c r="F471" s="1">
        <v>0.98958333333333337</v>
      </c>
      <c r="G471" s="12" t="s">
        <v>11</v>
      </c>
      <c r="H471" s="4" t="s">
        <v>509</v>
      </c>
      <c r="I471" t="s">
        <v>403</v>
      </c>
      <c r="J471">
        <v>1</v>
      </c>
      <c r="K471">
        <v>71</v>
      </c>
      <c r="L471">
        <f t="shared" si="7"/>
        <v>72</v>
      </c>
    </row>
    <row r="472" spans="1:12" x14ac:dyDescent="0.3">
      <c r="A472" t="s">
        <v>408</v>
      </c>
      <c r="B472" t="s">
        <v>402</v>
      </c>
      <c r="D472" s="20"/>
      <c r="E472" s="9">
        <v>44620</v>
      </c>
      <c r="F472" s="1">
        <v>0.83333333333333337</v>
      </c>
      <c r="G472" s="12">
        <v>9</v>
      </c>
      <c r="H472" s="4" t="s">
        <v>509</v>
      </c>
      <c r="I472" t="s">
        <v>403</v>
      </c>
      <c r="J472">
        <v>7</v>
      </c>
      <c r="K472">
        <v>62</v>
      </c>
      <c r="L472">
        <f t="shared" si="7"/>
        <v>69</v>
      </c>
    </row>
    <row r="473" spans="1:12" x14ac:dyDescent="0.3">
      <c r="A473" t="s">
        <v>477</v>
      </c>
      <c r="B473" t="s">
        <v>402</v>
      </c>
      <c r="D473" s="20"/>
      <c r="E473" s="9">
        <v>44917</v>
      </c>
      <c r="F473" s="1">
        <v>0.83333333333333337</v>
      </c>
      <c r="G473" s="12" t="s">
        <v>11</v>
      </c>
      <c r="H473" s="4" t="s">
        <v>509</v>
      </c>
      <c r="I473" t="s">
        <v>403</v>
      </c>
      <c r="J473">
        <v>10</v>
      </c>
      <c r="K473">
        <v>53</v>
      </c>
      <c r="L473">
        <f t="shared" si="7"/>
        <v>63</v>
      </c>
    </row>
    <row r="474" spans="1:12" x14ac:dyDescent="0.3">
      <c r="A474" t="s">
        <v>447</v>
      </c>
      <c r="B474" t="s">
        <v>402</v>
      </c>
      <c r="D474" s="20"/>
      <c r="E474" s="9">
        <v>44741</v>
      </c>
      <c r="F474" s="1">
        <v>0.83333333333333337</v>
      </c>
      <c r="G474" s="12">
        <v>9</v>
      </c>
      <c r="H474" s="4" t="s">
        <v>509</v>
      </c>
      <c r="I474" t="s">
        <v>403</v>
      </c>
      <c r="J474">
        <v>8</v>
      </c>
      <c r="K474">
        <v>50</v>
      </c>
      <c r="L474">
        <f t="shared" si="7"/>
        <v>58</v>
      </c>
    </row>
    <row r="475" spans="1:12" x14ac:dyDescent="0.3">
      <c r="A475" t="s">
        <v>427</v>
      </c>
      <c r="B475" t="s">
        <v>402</v>
      </c>
      <c r="D475" s="20"/>
      <c r="E475" s="9">
        <v>44676</v>
      </c>
      <c r="F475" s="1">
        <v>0.875</v>
      </c>
      <c r="G475" s="12">
        <v>8</v>
      </c>
      <c r="H475" s="4" t="s">
        <v>509</v>
      </c>
      <c r="I475" t="s">
        <v>403</v>
      </c>
      <c r="J475">
        <v>15</v>
      </c>
      <c r="K475">
        <v>42</v>
      </c>
      <c r="L475">
        <f t="shared" si="7"/>
        <v>57</v>
      </c>
    </row>
    <row r="476" spans="1:12" x14ac:dyDescent="0.3">
      <c r="A476" t="s">
        <v>409</v>
      </c>
      <c r="B476" t="s">
        <v>402</v>
      </c>
      <c r="D476" s="20"/>
      <c r="E476" s="9">
        <v>44621</v>
      </c>
      <c r="F476" s="1">
        <v>0.83333333333333337</v>
      </c>
      <c r="G476" s="12">
        <v>9</v>
      </c>
      <c r="H476" s="4" t="s">
        <v>509</v>
      </c>
      <c r="I476" t="s">
        <v>403</v>
      </c>
      <c r="J476">
        <v>6</v>
      </c>
      <c r="K476">
        <v>45</v>
      </c>
      <c r="L476">
        <f t="shared" si="7"/>
        <v>51</v>
      </c>
    </row>
    <row r="477" spans="1:12" x14ac:dyDescent="0.3">
      <c r="A477" t="s">
        <v>461</v>
      </c>
      <c r="B477" t="s">
        <v>402</v>
      </c>
      <c r="D477" s="20"/>
      <c r="E477" s="9">
        <v>44854</v>
      </c>
      <c r="F477" s="1">
        <v>0.83333333333333337</v>
      </c>
      <c r="G477" s="12" t="s">
        <v>11</v>
      </c>
      <c r="H477" s="4" t="s">
        <v>509</v>
      </c>
      <c r="I477" t="s">
        <v>403</v>
      </c>
      <c r="J477">
        <v>5</v>
      </c>
      <c r="K477">
        <v>43</v>
      </c>
      <c r="L477">
        <f t="shared" si="7"/>
        <v>48</v>
      </c>
    </row>
    <row r="478" spans="1:12" x14ac:dyDescent="0.3">
      <c r="A478" t="s">
        <v>437</v>
      </c>
      <c r="B478" t="s">
        <v>402</v>
      </c>
      <c r="D478" s="20"/>
      <c r="E478" s="9">
        <v>44690</v>
      </c>
      <c r="F478" s="1">
        <v>0.83333333333333337</v>
      </c>
      <c r="G478" s="12">
        <v>9</v>
      </c>
      <c r="H478" s="4" t="s">
        <v>509</v>
      </c>
      <c r="I478" t="s">
        <v>403</v>
      </c>
      <c r="J478">
        <v>6</v>
      </c>
      <c r="K478">
        <v>39</v>
      </c>
      <c r="L478">
        <f t="shared" si="7"/>
        <v>45</v>
      </c>
    </row>
    <row r="479" spans="1:12" x14ac:dyDescent="0.3">
      <c r="A479" t="s">
        <v>445</v>
      </c>
      <c r="B479" t="s">
        <v>402</v>
      </c>
      <c r="D479" s="20"/>
      <c r="E479" s="9">
        <v>44739</v>
      </c>
      <c r="F479" s="1">
        <v>0.83333333333333337</v>
      </c>
      <c r="G479" s="12">
        <v>9</v>
      </c>
      <c r="H479" s="4" t="s">
        <v>509</v>
      </c>
      <c r="I479" t="s">
        <v>403</v>
      </c>
      <c r="J479">
        <v>5</v>
      </c>
      <c r="K479">
        <v>37</v>
      </c>
      <c r="L479">
        <f t="shared" si="7"/>
        <v>42</v>
      </c>
    </row>
    <row r="480" spans="1:12" x14ac:dyDescent="0.3">
      <c r="A480" t="s">
        <v>455</v>
      </c>
      <c r="B480" t="s">
        <v>402</v>
      </c>
      <c r="D480" s="20"/>
      <c r="E480" s="9">
        <v>44840</v>
      </c>
      <c r="F480" s="1">
        <v>0.83333333333333337</v>
      </c>
      <c r="G480" s="12">
        <v>2</v>
      </c>
      <c r="H480" s="4" t="s">
        <v>509</v>
      </c>
      <c r="I480" t="s">
        <v>403</v>
      </c>
      <c r="J480">
        <v>6</v>
      </c>
      <c r="K480">
        <v>36</v>
      </c>
      <c r="L480">
        <f t="shared" si="7"/>
        <v>42</v>
      </c>
    </row>
    <row r="481" spans="1:12" x14ac:dyDescent="0.3">
      <c r="A481" t="s">
        <v>414</v>
      </c>
      <c r="B481" t="s">
        <v>402</v>
      </c>
      <c r="D481" s="20"/>
      <c r="E481" s="9">
        <v>44634</v>
      </c>
      <c r="F481" s="1">
        <v>0.83333333333333337</v>
      </c>
      <c r="G481" s="12">
        <v>9</v>
      </c>
      <c r="H481" s="4" t="s">
        <v>509</v>
      </c>
      <c r="I481" t="s">
        <v>403</v>
      </c>
      <c r="J481">
        <v>12</v>
      </c>
      <c r="K481">
        <v>27</v>
      </c>
      <c r="L481">
        <f t="shared" si="7"/>
        <v>39</v>
      </c>
    </row>
    <row r="482" spans="1:12" x14ac:dyDescent="0.3">
      <c r="A482" t="s">
        <v>418</v>
      </c>
      <c r="B482" t="s">
        <v>402</v>
      </c>
      <c r="D482" s="20"/>
      <c r="E482" s="9">
        <v>44643</v>
      </c>
      <c r="F482" s="1">
        <v>0.83333333333333337</v>
      </c>
      <c r="G482" s="12" t="s">
        <v>11</v>
      </c>
      <c r="H482" s="4" t="s">
        <v>509</v>
      </c>
      <c r="I482" t="s">
        <v>403</v>
      </c>
      <c r="J482">
        <v>7</v>
      </c>
      <c r="K482">
        <v>32</v>
      </c>
      <c r="L482">
        <f t="shared" si="7"/>
        <v>39</v>
      </c>
    </row>
    <row r="483" spans="1:12" x14ac:dyDescent="0.3">
      <c r="A483" t="s">
        <v>401</v>
      </c>
      <c r="B483" t="s">
        <v>402</v>
      </c>
      <c r="D483" s="20"/>
      <c r="E483" s="9">
        <v>44633</v>
      </c>
      <c r="F483" s="1">
        <v>0.91666666666666663</v>
      </c>
      <c r="G483" s="12">
        <v>7</v>
      </c>
      <c r="H483" s="4" t="s">
        <v>509</v>
      </c>
      <c r="I483" t="s">
        <v>403</v>
      </c>
      <c r="J483">
        <v>10</v>
      </c>
      <c r="K483">
        <v>25</v>
      </c>
      <c r="L483">
        <f t="shared" si="7"/>
        <v>35</v>
      </c>
    </row>
    <row r="484" spans="1:12" x14ac:dyDescent="0.3">
      <c r="A484" t="s">
        <v>456</v>
      </c>
      <c r="B484" t="s">
        <v>402</v>
      </c>
      <c r="D484" s="20"/>
      <c r="E484" s="9">
        <v>44844</v>
      </c>
      <c r="F484" s="1">
        <v>0.83333333333333337</v>
      </c>
      <c r="G484" s="12" t="s">
        <v>11</v>
      </c>
      <c r="H484" s="4" t="s">
        <v>509</v>
      </c>
      <c r="I484" t="s">
        <v>403</v>
      </c>
      <c r="J484">
        <v>4</v>
      </c>
      <c r="K484">
        <v>30</v>
      </c>
      <c r="L484">
        <f t="shared" si="7"/>
        <v>34</v>
      </c>
    </row>
    <row r="485" spans="1:12" x14ac:dyDescent="0.3">
      <c r="A485" t="s">
        <v>463</v>
      </c>
      <c r="B485" t="s">
        <v>402</v>
      </c>
      <c r="D485" s="20"/>
      <c r="E485" s="9">
        <v>44860</v>
      </c>
      <c r="F485" s="1">
        <v>0.83333333333333337</v>
      </c>
      <c r="G485" s="12" t="s">
        <v>11</v>
      </c>
      <c r="H485" s="4" t="s">
        <v>509</v>
      </c>
      <c r="I485" t="s">
        <v>403</v>
      </c>
      <c r="J485">
        <v>5</v>
      </c>
      <c r="K485">
        <v>29</v>
      </c>
      <c r="L485">
        <f t="shared" si="7"/>
        <v>34</v>
      </c>
    </row>
    <row r="486" spans="1:12" x14ac:dyDescent="0.3">
      <c r="A486" t="s">
        <v>443</v>
      </c>
      <c r="B486" t="s">
        <v>402</v>
      </c>
      <c r="D486" s="20"/>
      <c r="E486" s="9">
        <v>44706</v>
      </c>
      <c r="F486" s="1">
        <v>0.83333333333333337</v>
      </c>
      <c r="G486" s="12">
        <v>9</v>
      </c>
      <c r="H486" s="4" t="s">
        <v>509</v>
      </c>
      <c r="I486" t="s">
        <v>403</v>
      </c>
      <c r="J486">
        <v>5</v>
      </c>
      <c r="K486">
        <v>27</v>
      </c>
      <c r="L486">
        <f t="shared" si="7"/>
        <v>32</v>
      </c>
    </row>
    <row r="487" spans="1:12" x14ac:dyDescent="0.3">
      <c r="A487" t="s">
        <v>439</v>
      </c>
      <c r="B487" t="s">
        <v>402</v>
      </c>
      <c r="D487" s="20"/>
      <c r="E487" s="9">
        <v>44697</v>
      </c>
      <c r="F487" s="1">
        <v>0.83333333333333337</v>
      </c>
      <c r="G487" s="12">
        <v>9</v>
      </c>
      <c r="H487" s="4" t="s">
        <v>509</v>
      </c>
      <c r="I487" t="s">
        <v>403</v>
      </c>
      <c r="J487">
        <v>6</v>
      </c>
      <c r="K487">
        <v>25</v>
      </c>
      <c r="L487">
        <f t="shared" si="7"/>
        <v>31</v>
      </c>
    </row>
    <row r="488" spans="1:12" x14ac:dyDescent="0.3">
      <c r="A488" t="s">
        <v>444</v>
      </c>
      <c r="B488" t="s">
        <v>402</v>
      </c>
      <c r="D488" s="20"/>
      <c r="E488" s="9">
        <v>44707</v>
      </c>
      <c r="F488" s="1">
        <v>0.83333333333333337</v>
      </c>
      <c r="G488" s="12">
        <v>9</v>
      </c>
      <c r="H488" s="4" t="s">
        <v>509</v>
      </c>
      <c r="I488" t="s">
        <v>403</v>
      </c>
      <c r="J488">
        <v>4</v>
      </c>
      <c r="K488">
        <v>27</v>
      </c>
      <c r="L488">
        <f t="shared" si="7"/>
        <v>31</v>
      </c>
    </row>
    <row r="489" spans="1:12" x14ac:dyDescent="0.3">
      <c r="A489" t="s">
        <v>451</v>
      </c>
      <c r="B489" t="s">
        <v>402</v>
      </c>
      <c r="D489" s="20"/>
      <c r="E489" s="9">
        <v>44831</v>
      </c>
      <c r="F489" s="1">
        <v>0.83333333333333337</v>
      </c>
      <c r="G489" s="12" t="s">
        <v>11</v>
      </c>
      <c r="H489" s="4" t="s">
        <v>509</v>
      </c>
      <c r="I489" t="s">
        <v>403</v>
      </c>
      <c r="J489">
        <v>1</v>
      </c>
      <c r="K489">
        <v>29</v>
      </c>
      <c r="L489">
        <f t="shared" si="7"/>
        <v>30</v>
      </c>
    </row>
    <row r="490" spans="1:12" x14ac:dyDescent="0.3">
      <c r="A490" t="s">
        <v>460</v>
      </c>
      <c r="B490" t="s">
        <v>402</v>
      </c>
      <c r="D490" s="20"/>
      <c r="E490" s="9">
        <v>44852</v>
      </c>
      <c r="F490" s="1">
        <v>0.83333333333333337</v>
      </c>
      <c r="G490" s="12" t="s">
        <v>11</v>
      </c>
      <c r="H490" s="4" t="s">
        <v>509</v>
      </c>
      <c r="I490" t="s">
        <v>403</v>
      </c>
      <c r="J490">
        <v>1</v>
      </c>
      <c r="K490">
        <v>29</v>
      </c>
      <c r="L490">
        <f t="shared" si="7"/>
        <v>30</v>
      </c>
    </row>
    <row r="491" spans="1:12" x14ac:dyDescent="0.3">
      <c r="A491" t="s">
        <v>452</v>
      </c>
      <c r="B491" t="s">
        <v>402</v>
      </c>
      <c r="D491" s="20"/>
      <c r="E491" s="9">
        <v>44832</v>
      </c>
      <c r="F491" s="1">
        <v>0.83333333333333337</v>
      </c>
      <c r="G491" s="12">
        <v>9</v>
      </c>
      <c r="H491" s="4" t="s">
        <v>509</v>
      </c>
      <c r="I491" t="s">
        <v>403</v>
      </c>
      <c r="J491">
        <v>1</v>
      </c>
      <c r="K491">
        <v>25</v>
      </c>
      <c r="L491">
        <f t="shared" si="7"/>
        <v>26</v>
      </c>
    </row>
    <row r="492" spans="1:12" x14ac:dyDescent="0.3">
      <c r="A492" t="s">
        <v>406</v>
      </c>
      <c r="B492" t="s">
        <v>402</v>
      </c>
      <c r="D492" s="20"/>
      <c r="E492" s="9">
        <v>44614</v>
      </c>
      <c r="F492" s="1">
        <v>0.83333333333333337</v>
      </c>
      <c r="G492" s="12">
        <v>9</v>
      </c>
      <c r="H492" s="4" t="s">
        <v>509</v>
      </c>
      <c r="I492" t="s">
        <v>403</v>
      </c>
      <c r="J492">
        <v>7</v>
      </c>
      <c r="K492">
        <v>18</v>
      </c>
      <c r="L492">
        <f t="shared" si="7"/>
        <v>25</v>
      </c>
    </row>
    <row r="493" spans="1:12" x14ac:dyDescent="0.3">
      <c r="A493" t="s">
        <v>470</v>
      </c>
      <c r="B493" t="s">
        <v>402</v>
      </c>
      <c r="D493" s="20"/>
      <c r="E493" s="9">
        <v>44879</v>
      </c>
      <c r="F493" s="1">
        <v>0.83333333333333337</v>
      </c>
      <c r="G493" s="12" t="s">
        <v>11</v>
      </c>
      <c r="H493" s="4" t="s">
        <v>509</v>
      </c>
      <c r="I493" t="s">
        <v>403</v>
      </c>
      <c r="J493">
        <v>2</v>
      </c>
      <c r="K493">
        <v>19</v>
      </c>
      <c r="L493">
        <f t="shared" si="7"/>
        <v>21</v>
      </c>
    </row>
    <row r="494" spans="1:12" x14ac:dyDescent="0.3">
      <c r="A494" t="s">
        <v>416</v>
      </c>
      <c r="B494" t="s">
        <v>402</v>
      </c>
      <c r="D494" s="20"/>
      <c r="E494" s="9">
        <v>44637</v>
      </c>
      <c r="F494" s="1">
        <v>0.83333333333333337</v>
      </c>
      <c r="G494" s="12">
        <v>9</v>
      </c>
      <c r="H494" s="4" t="s">
        <v>509</v>
      </c>
      <c r="I494" t="s">
        <v>403</v>
      </c>
      <c r="J494">
        <v>7</v>
      </c>
      <c r="K494">
        <v>11</v>
      </c>
      <c r="L494">
        <f t="shared" si="7"/>
        <v>18</v>
      </c>
    </row>
    <row r="495" spans="1:12" x14ac:dyDescent="0.3">
      <c r="A495" t="s">
        <v>432</v>
      </c>
      <c r="B495" t="s">
        <v>402</v>
      </c>
      <c r="D495" s="20"/>
      <c r="E495" s="9">
        <v>44682</v>
      </c>
      <c r="F495" s="1">
        <v>0.91666666666666663</v>
      </c>
      <c r="G495" s="12">
        <v>7</v>
      </c>
      <c r="H495" s="4" t="s">
        <v>509</v>
      </c>
      <c r="I495" t="s">
        <v>403</v>
      </c>
      <c r="J495">
        <v>3</v>
      </c>
      <c r="K495">
        <v>15</v>
      </c>
      <c r="L495">
        <f t="shared" si="7"/>
        <v>18</v>
      </c>
    </row>
    <row r="496" spans="1:12" x14ac:dyDescent="0.3">
      <c r="A496" t="s">
        <v>454</v>
      </c>
      <c r="B496" t="s">
        <v>402</v>
      </c>
      <c r="D496" s="20"/>
      <c r="E496" s="16">
        <v>44838</v>
      </c>
      <c r="F496" s="1">
        <v>0.83333333333333337</v>
      </c>
      <c r="G496" s="12" t="s">
        <v>11</v>
      </c>
      <c r="H496" s="4" t="s">
        <v>509</v>
      </c>
      <c r="I496" t="s">
        <v>403</v>
      </c>
      <c r="J496">
        <v>3</v>
      </c>
      <c r="K496">
        <v>15</v>
      </c>
      <c r="L496">
        <f t="shared" si="7"/>
        <v>18</v>
      </c>
    </row>
    <row r="497" spans="1:12" x14ac:dyDescent="0.3">
      <c r="A497" t="s">
        <v>446</v>
      </c>
      <c r="B497" t="s">
        <v>402</v>
      </c>
      <c r="D497" s="20"/>
      <c r="E497" s="9">
        <v>44740</v>
      </c>
      <c r="F497" s="1">
        <v>0.83333333333333337</v>
      </c>
      <c r="G497" s="12">
        <v>9</v>
      </c>
      <c r="H497" s="4" t="s">
        <v>509</v>
      </c>
      <c r="I497" t="s">
        <v>403</v>
      </c>
      <c r="J497">
        <v>3</v>
      </c>
      <c r="K497">
        <v>14</v>
      </c>
      <c r="L497">
        <f t="shared" si="7"/>
        <v>17</v>
      </c>
    </row>
    <row r="498" spans="1:12" x14ac:dyDescent="0.3">
      <c r="A498" t="s">
        <v>450</v>
      </c>
      <c r="B498" t="s">
        <v>402</v>
      </c>
      <c r="D498" s="20"/>
      <c r="E498" s="9">
        <v>44830</v>
      </c>
      <c r="F498" s="1">
        <v>0.83333333333333337</v>
      </c>
      <c r="G498" s="12" t="s">
        <v>11</v>
      </c>
      <c r="H498" s="4" t="s">
        <v>509</v>
      </c>
      <c r="I498" t="s">
        <v>403</v>
      </c>
      <c r="J498">
        <v>7</v>
      </c>
      <c r="K498">
        <v>10</v>
      </c>
      <c r="L498">
        <f t="shared" si="7"/>
        <v>17</v>
      </c>
    </row>
    <row r="499" spans="1:12" x14ac:dyDescent="0.3">
      <c r="A499" t="s">
        <v>462</v>
      </c>
      <c r="B499" t="s">
        <v>402</v>
      </c>
      <c r="D499" s="20"/>
      <c r="E499" s="9">
        <v>44859</v>
      </c>
      <c r="F499" s="1">
        <v>0.83333333333333337</v>
      </c>
      <c r="G499" s="12" t="s">
        <v>11</v>
      </c>
      <c r="H499" s="4" t="s">
        <v>509</v>
      </c>
      <c r="I499" t="s">
        <v>403</v>
      </c>
      <c r="J499">
        <v>2</v>
      </c>
      <c r="K499">
        <v>11</v>
      </c>
      <c r="L499">
        <f t="shared" ref="L499:L530" si="8">SUM(J499:K499)</f>
        <v>13</v>
      </c>
    </row>
    <row r="500" spans="1:12" x14ac:dyDescent="0.3">
      <c r="A500" t="s">
        <v>466</v>
      </c>
      <c r="B500" t="s">
        <v>402</v>
      </c>
      <c r="D500" s="20"/>
      <c r="E500" s="9">
        <v>44866</v>
      </c>
      <c r="F500" s="1">
        <v>0.79166666666666663</v>
      </c>
      <c r="G500" s="12">
        <v>9</v>
      </c>
      <c r="H500" s="4" t="s">
        <v>509</v>
      </c>
      <c r="I500" t="s">
        <v>403</v>
      </c>
      <c r="J500">
        <v>1</v>
      </c>
      <c r="K500">
        <v>11</v>
      </c>
      <c r="L500">
        <f t="shared" si="8"/>
        <v>12</v>
      </c>
    </row>
    <row r="501" spans="1:12" x14ac:dyDescent="0.3">
      <c r="A501" t="s">
        <v>474</v>
      </c>
      <c r="B501" t="s">
        <v>402</v>
      </c>
      <c r="D501" s="20"/>
      <c r="E501" s="9">
        <v>44894</v>
      </c>
      <c r="F501" s="1">
        <v>0.83333333333333337</v>
      </c>
      <c r="G501" s="12" t="s">
        <v>11</v>
      </c>
      <c r="H501" s="4" t="s">
        <v>509</v>
      </c>
      <c r="I501" t="s">
        <v>403</v>
      </c>
      <c r="J501">
        <v>1</v>
      </c>
      <c r="K501">
        <v>10</v>
      </c>
      <c r="L501">
        <f t="shared" si="8"/>
        <v>11</v>
      </c>
    </row>
    <row r="502" spans="1:12" x14ac:dyDescent="0.3">
      <c r="A502" t="s">
        <v>297</v>
      </c>
      <c r="B502" t="s">
        <v>298</v>
      </c>
      <c r="C502" s="10"/>
      <c r="E502" s="13" t="s">
        <v>299</v>
      </c>
      <c r="F502" s="1">
        <v>0.875</v>
      </c>
      <c r="G502" s="12">
        <v>7</v>
      </c>
      <c r="H502" s="4" t="s">
        <v>509</v>
      </c>
      <c r="I502" t="s">
        <v>193</v>
      </c>
      <c r="J502">
        <v>149</v>
      </c>
      <c r="K502">
        <v>199</v>
      </c>
      <c r="L502">
        <f t="shared" si="8"/>
        <v>348</v>
      </c>
    </row>
    <row r="503" spans="1:12" x14ac:dyDescent="0.3">
      <c r="A503" t="s">
        <v>266</v>
      </c>
      <c r="B503" t="s">
        <v>267</v>
      </c>
      <c r="C503" s="10"/>
      <c r="E503" s="13">
        <v>44568</v>
      </c>
      <c r="F503" s="1">
        <v>0.77083333333333337</v>
      </c>
      <c r="G503" s="12" t="s">
        <v>11</v>
      </c>
      <c r="H503" s="4" t="s">
        <v>509</v>
      </c>
      <c r="I503" t="s">
        <v>193</v>
      </c>
      <c r="J503">
        <v>47</v>
      </c>
      <c r="K503">
        <v>77</v>
      </c>
      <c r="L503">
        <f t="shared" si="8"/>
        <v>124</v>
      </c>
    </row>
    <row r="504" spans="1:12" x14ac:dyDescent="0.3">
      <c r="A504" t="s">
        <v>291</v>
      </c>
      <c r="B504" t="s">
        <v>292</v>
      </c>
      <c r="C504" s="10"/>
      <c r="E504" s="13" t="s">
        <v>293</v>
      </c>
      <c r="F504" s="1">
        <v>0.875</v>
      </c>
      <c r="G504" s="12">
        <v>5</v>
      </c>
      <c r="H504" s="4" t="s">
        <v>509</v>
      </c>
      <c r="I504" t="s">
        <v>193</v>
      </c>
      <c r="J504">
        <v>13</v>
      </c>
      <c r="K504">
        <v>84</v>
      </c>
      <c r="L504">
        <f t="shared" si="8"/>
        <v>97</v>
      </c>
    </row>
    <row r="505" spans="1:12" x14ac:dyDescent="0.3">
      <c r="A505" t="s">
        <v>489</v>
      </c>
      <c r="B505" t="s">
        <v>480</v>
      </c>
      <c r="D505" s="20"/>
      <c r="E505" s="9">
        <v>44875</v>
      </c>
      <c r="F505" s="1">
        <v>0.83333333333333337</v>
      </c>
      <c r="G505" s="12">
        <v>6</v>
      </c>
      <c r="H505" s="4" t="s">
        <v>509</v>
      </c>
      <c r="I505" t="s">
        <v>260</v>
      </c>
      <c r="J505">
        <v>123</v>
      </c>
      <c r="K505">
        <v>1100</v>
      </c>
      <c r="L505">
        <f t="shared" si="8"/>
        <v>1223</v>
      </c>
    </row>
    <row r="506" spans="1:12" x14ac:dyDescent="0.3">
      <c r="A506" t="s">
        <v>501</v>
      </c>
      <c r="B506" t="s">
        <v>480</v>
      </c>
      <c r="D506" s="20"/>
      <c r="E506" s="13" t="s">
        <v>332</v>
      </c>
      <c r="F506" s="1">
        <v>0.875</v>
      </c>
      <c r="G506" s="12">
        <v>8</v>
      </c>
      <c r="H506" s="4" t="s">
        <v>509</v>
      </c>
      <c r="I506" t="s">
        <v>260</v>
      </c>
      <c r="J506">
        <v>151</v>
      </c>
      <c r="K506">
        <v>239</v>
      </c>
      <c r="L506">
        <f t="shared" si="8"/>
        <v>390</v>
      </c>
    </row>
    <row r="507" spans="1:12" x14ac:dyDescent="0.3">
      <c r="A507" t="s">
        <v>487</v>
      </c>
      <c r="B507" t="s">
        <v>480</v>
      </c>
      <c r="D507" s="20"/>
      <c r="E507" s="9">
        <v>44887</v>
      </c>
      <c r="F507" s="1">
        <v>0.83333333333333337</v>
      </c>
      <c r="G507" s="12">
        <v>6</v>
      </c>
      <c r="H507" s="4" t="s">
        <v>509</v>
      </c>
      <c r="I507" t="s">
        <v>260</v>
      </c>
      <c r="J507">
        <v>27</v>
      </c>
      <c r="K507">
        <v>346</v>
      </c>
      <c r="L507">
        <f t="shared" si="8"/>
        <v>373</v>
      </c>
    </row>
    <row r="508" spans="1:12" x14ac:dyDescent="0.3">
      <c r="A508" t="s">
        <v>483</v>
      </c>
      <c r="B508" t="s">
        <v>480</v>
      </c>
      <c r="D508" s="20"/>
      <c r="E508" s="9">
        <v>44903</v>
      </c>
      <c r="F508" s="1">
        <v>0.875</v>
      </c>
      <c r="G508" s="12">
        <v>8</v>
      </c>
      <c r="H508" s="4" t="s">
        <v>509</v>
      </c>
      <c r="I508" t="s">
        <v>260</v>
      </c>
      <c r="J508">
        <v>15</v>
      </c>
      <c r="K508">
        <v>179</v>
      </c>
      <c r="L508">
        <f t="shared" si="8"/>
        <v>194</v>
      </c>
    </row>
    <row r="509" spans="1:12" x14ac:dyDescent="0.3">
      <c r="A509" t="s">
        <v>496</v>
      </c>
      <c r="B509" t="s">
        <v>480</v>
      </c>
      <c r="D509" s="20"/>
      <c r="E509" s="9">
        <v>44675</v>
      </c>
      <c r="F509" s="1">
        <v>0.875</v>
      </c>
      <c r="G509" s="12">
        <v>8</v>
      </c>
      <c r="H509" s="4" t="s">
        <v>509</v>
      </c>
      <c r="I509" t="s">
        <v>260</v>
      </c>
      <c r="J509">
        <v>61</v>
      </c>
      <c r="K509">
        <v>103</v>
      </c>
      <c r="L509">
        <f t="shared" si="8"/>
        <v>164</v>
      </c>
    </row>
    <row r="510" spans="1:12" x14ac:dyDescent="0.3">
      <c r="A510" t="s">
        <v>495</v>
      </c>
      <c r="B510" t="s">
        <v>480</v>
      </c>
      <c r="D510" s="20"/>
      <c r="E510" s="9">
        <v>44676</v>
      </c>
      <c r="F510" s="1">
        <v>0.875</v>
      </c>
      <c r="G510" s="12">
        <v>8</v>
      </c>
      <c r="H510" s="4" t="s">
        <v>509</v>
      </c>
      <c r="I510" t="s">
        <v>260</v>
      </c>
      <c r="J510">
        <v>19</v>
      </c>
      <c r="K510">
        <v>98</v>
      </c>
      <c r="L510">
        <f t="shared" si="8"/>
        <v>117</v>
      </c>
    </row>
    <row r="511" spans="1:12" x14ac:dyDescent="0.3">
      <c r="A511" t="s">
        <v>494</v>
      </c>
      <c r="B511" t="s">
        <v>480</v>
      </c>
      <c r="D511" s="20"/>
      <c r="E511" s="9">
        <v>44686</v>
      </c>
      <c r="F511" s="1">
        <v>0.91666666666666663</v>
      </c>
      <c r="G511" s="12">
        <v>5</v>
      </c>
      <c r="H511" s="4" t="s">
        <v>509</v>
      </c>
      <c r="I511" t="s">
        <v>260</v>
      </c>
      <c r="J511">
        <v>33</v>
      </c>
      <c r="K511">
        <v>58</v>
      </c>
      <c r="L511">
        <f t="shared" si="8"/>
        <v>91</v>
      </c>
    </row>
    <row r="512" spans="1:12" x14ac:dyDescent="0.3">
      <c r="A512" t="s">
        <v>294</v>
      </c>
      <c r="B512" t="s">
        <v>295</v>
      </c>
      <c r="D512" s="20"/>
      <c r="E512" s="9">
        <v>44852</v>
      </c>
      <c r="F512" s="1">
        <v>0.83333333333333337</v>
      </c>
      <c r="G512" s="12" t="s">
        <v>11</v>
      </c>
      <c r="H512" s="4" t="s">
        <v>509</v>
      </c>
      <c r="I512" t="s">
        <v>260</v>
      </c>
      <c r="J512">
        <v>13</v>
      </c>
      <c r="K512">
        <v>66</v>
      </c>
      <c r="L512">
        <f t="shared" si="8"/>
        <v>79</v>
      </c>
    </row>
    <row r="513" spans="1:12" x14ac:dyDescent="0.3">
      <c r="A513" t="s">
        <v>499</v>
      </c>
      <c r="B513" t="s">
        <v>480</v>
      </c>
      <c r="D513" s="20"/>
      <c r="E513" s="14" t="s">
        <v>165</v>
      </c>
      <c r="F513" s="1">
        <v>0.875</v>
      </c>
      <c r="G513" s="12">
        <v>8</v>
      </c>
      <c r="H513" s="4" t="s">
        <v>509</v>
      </c>
      <c r="I513" t="s">
        <v>260</v>
      </c>
      <c r="J513">
        <v>12</v>
      </c>
      <c r="K513">
        <v>49</v>
      </c>
      <c r="L513">
        <f t="shared" si="8"/>
        <v>61</v>
      </c>
    </row>
    <row r="514" spans="1:12" x14ac:dyDescent="0.3">
      <c r="A514" t="s">
        <v>484</v>
      </c>
      <c r="B514" t="s">
        <v>480</v>
      </c>
      <c r="D514" s="20"/>
      <c r="E514" s="9">
        <v>44902</v>
      </c>
      <c r="F514" s="1">
        <v>0.8125</v>
      </c>
      <c r="G514" s="12">
        <v>2</v>
      </c>
      <c r="H514" s="4" t="s">
        <v>509</v>
      </c>
      <c r="I514" t="s">
        <v>260</v>
      </c>
      <c r="J514">
        <v>14</v>
      </c>
      <c r="K514">
        <v>46</v>
      </c>
      <c r="L514">
        <f t="shared" si="8"/>
        <v>60</v>
      </c>
    </row>
    <row r="515" spans="1:12" x14ac:dyDescent="0.3">
      <c r="A515" t="s">
        <v>486</v>
      </c>
      <c r="B515" t="s">
        <v>480</v>
      </c>
      <c r="D515" s="20"/>
      <c r="E515" s="9">
        <v>44889</v>
      </c>
      <c r="F515" s="1">
        <v>0.875</v>
      </c>
      <c r="G515" s="12">
        <v>8</v>
      </c>
      <c r="H515" s="4" t="s">
        <v>509</v>
      </c>
      <c r="I515" t="s">
        <v>260</v>
      </c>
      <c r="J515">
        <v>8</v>
      </c>
      <c r="K515">
        <v>38</v>
      </c>
      <c r="L515">
        <f t="shared" si="8"/>
        <v>46</v>
      </c>
    </row>
    <row r="516" spans="1:12" x14ac:dyDescent="0.3">
      <c r="A516" t="s">
        <v>479</v>
      </c>
      <c r="B516" t="s">
        <v>480</v>
      </c>
      <c r="D516" s="20"/>
      <c r="E516" s="9">
        <v>44910</v>
      </c>
      <c r="F516" s="1">
        <v>0.83333333333333337</v>
      </c>
      <c r="G516" s="12" t="s">
        <v>481</v>
      </c>
      <c r="H516" s="4" t="s">
        <v>509</v>
      </c>
      <c r="I516" t="s">
        <v>260</v>
      </c>
      <c r="J516">
        <v>7</v>
      </c>
      <c r="K516">
        <v>37</v>
      </c>
      <c r="L516">
        <f t="shared" si="8"/>
        <v>44</v>
      </c>
    </row>
    <row r="517" spans="1:12" x14ac:dyDescent="0.3">
      <c r="A517" t="s">
        <v>479</v>
      </c>
      <c r="B517" t="s">
        <v>480</v>
      </c>
      <c r="D517" s="20"/>
      <c r="E517" s="9">
        <v>44909</v>
      </c>
      <c r="F517" s="1">
        <v>0.83333333333333337</v>
      </c>
      <c r="G517" s="12" t="s">
        <v>481</v>
      </c>
      <c r="H517" s="4" t="s">
        <v>509</v>
      </c>
      <c r="I517" t="s">
        <v>260</v>
      </c>
      <c r="J517">
        <v>7</v>
      </c>
      <c r="K517">
        <v>37</v>
      </c>
      <c r="L517">
        <f t="shared" si="8"/>
        <v>44</v>
      </c>
    </row>
    <row r="518" spans="1:12" x14ac:dyDescent="0.3">
      <c r="A518" t="s">
        <v>479</v>
      </c>
      <c r="B518" t="s">
        <v>480</v>
      </c>
      <c r="D518" s="20"/>
      <c r="E518" s="9">
        <v>44908</v>
      </c>
      <c r="F518" s="1">
        <v>0.83333333333333337</v>
      </c>
      <c r="G518" s="12" t="s">
        <v>481</v>
      </c>
      <c r="H518" s="4" t="s">
        <v>509</v>
      </c>
      <c r="I518" t="s">
        <v>260</v>
      </c>
      <c r="J518">
        <v>7</v>
      </c>
      <c r="K518">
        <v>37</v>
      </c>
      <c r="L518">
        <f t="shared" si="8"/>
        <v>44</v>
      </c>
    </row>
    <row r="519" spans="1:12" x14ac:dyDescent="0.3">
      <c r="A519" t="s">
        <v>482</v>
      </c>
      <c r="B519" t="s">
        <v>480</v>
      </c>
      <c r="D519" s="20"/>
      <c r="E519" s="9">
        <v>44909</v>
      </c>
      <c r="F519" t="s">
        <v>11</v>
      </c>
      <c r="G519" s="12" t="s">
        <v>11</v>
      </c>
      <c r="H519" s="4" t="s">
        <v>509</v>
      </c>
      <c r="I519" t="s">
        <v>260</v>
      </c>
      <c r="J519">
        <v>6</v>
      </c>
      <c r="K519">
        <v>31</v>
      </c>
      <c r="L519">
        <f t="shared" si="8"/>
        <v>37</v>
      </c>
    </row>
    <row r="520" spans="1:12" x14ac:dyDescent="0.3">
      <c r="A520" t="s">
        <v>490</v>
      </c>
      <c r="B520" t="s">
        <v>480</v>
      </c>
      <c r="D520" s="20"/>
      <c r="E520" s="9">
        <v>44861</v>
      </c>
      <c r="F520" s="1">
        <v>0.875</v>
      </c>
      <c r="G520" s="12">
        <v>5</v>
      </c>
      <c r="H520" s="4" t="s">
        <v>509</v>
      </c>
      <c r="I520" t="s">
        <v>260</v>
      </c>
      <c r="J520">
        <v>8</v>
      </c>
      <c r="K520">
        <v>28</v>
      </c>
      <c r="L520">
        <f t="shared" si="8"/>
        <v>36</v>
      </c>
    </row>
    <row r="521" spans="1:12" x14ac:dyDescent="0.3">
      <c r="A521" t="s">
        <v>336</v>
      </c>
      <c r="B521" t="s">
        <v>334</v>
      </c>
      <c r="E521" s="13" t="s">
        <v>337</v>
      </c>
      <c r="F521" s="1">
        <v>0.75</v>
      </c>
      <c r="G521" s="12" t="s">
        <v>11</v>
      </c>
      <c r="H521" s="4" t="s">
        <v>509</v>
      </c>
      <c r="I521" t="s">
        <v>335</v>
      </c>
      <c r="J521">
        <v>69</v>
      </c>
      <c r="K521">
        <v>572</v>
      </c>
      <c r="L521">
        <f t="shared" si="8"/>
        <v>641</v>
      </c>
    </row>
    <row r="522" spans="1:12" x14ac:dyDescent="0.3">
      <c r="A522" t="s">
        <v>346</v>
      </c>
      <c r="B522" t="s">
        <v>334</v>
      </c>
      <c r="E522" s="13">
        <v>44623</v>
      </c>
      <c r="F522" s="1">
        <v>0.75</v>
      </c>
      <c r="G522" s="12">
        <v>11</v>
      </c>
      <c r="H522" s="4" t="s">
        <v>509</v>
      </c>
      <c r="I522" t="s">
        <v>335</v>
      </c>
      <c r="J522">
        <v>17</v>
      </c>
      <c r="K522">
        <v>305</v>
      </c>
      <c r="L522">
        <f t="shared" si="8"/>
        <v>322</v>
      </c>
    </row>
    <row r="523" spans="1:12" x14ac:dyDescent="0.3">
      <c r="A523" t="s">
        <v>350</v>
      </c>
      <c r="B523" t="s">
        <v>334</v>
      </c>
      <c r="E523" s="13" t="s">
        <v>351</v>
      </c>
      <c r="F523" s="1">
        <v>0.75</v>
      </c>
      <c r="G523" s="12">
        <v>11</v>
      </c>
      <c r="H523" s="4" t="s">
        <v>509</v>
      </c>
      <c r="I523" t="s">
        <v>335</v>
      </c>
      <c r="J523">
        <v>36</v>
      </c>
      <c r="K523">
        <v>195</v>
      </c>
      <c r="L523">
        <f t="shared" si="8"/>
        <v>231</v>
      </c>
    </row>
    <row r="524" spans="1:12" x14ac:dyDescent="0.3">
      <c r="A524" t="s">
        <v>359</v>
      </c>
      <c r="B524" t="s">
        <v>334</v>
      </c>
      <c r="E524" s="13" t="s">
        <v>360</v>
      </c>
      <c r="F524" s="1">
        <v>0.875</v>
      </c>
      <c r="G524" s="12" t="s">
        <v>11</v>
      </c>
      <c r="H524" s="4" t="s">
        <v>509</v>
      </c>
      <c r="I524" t="s">
        <v>335</v>
      </c>
      <c r="J524">
        <v>43</v>
      </c>
      <c r="K524">
        <v>160</v>
      </c>
      <c r="L524">
        <f t="shared" si="8"/>
        <v>203</v>
      </c>
    </row>
    <row r="525" spans="1:12" x14ac:dyDescent="0.3">
      <c r="A525" t="s">
        <v>346</v>
      </c>
      <c r="B525" t="s">
        <v>334</v>
      </c>
      <c r="E525" s="13" t="s">
        <v>378</v>
      </c>
      <c r="F525" s="1">
        <v>0.75</v>
      </c>
      <c r="G525" s="12">
        <v>11</v>
      </c>
      <c r="H525" s="4" t="s">
        <v>509</v>
      </c>
      <c r="I525" t="s">
        <v>335</v>
      </c>
      <c r="J525">
        <v>10</v>
      </c>
      <c r="K525">
        <v>134</v>
      </c>
      <c r="L525">
        <f t="shared" si="8"/>
        <v>144</v>
      </c>
    </row>
    <row r="526" spans="1:12" x14ac:dyDescent="0.3">
      <c r="A526" t="s">
        <v>361</v>
      </c>
      <c r="B526" t="s">
        <v>334</v>
      </c>
      <c r="E526" s="13" t="s">
        <v>148</v>
      </c>
      <c r="F526" s="1">
        <v>0.875</v>
      </c>
      <c r="G526" s="12" t="s">
        <v>11</v>
      </c>
      <c r="H526" s="4" t="s">
        <v>509</v>
      </c>
      <c r="I526" t="s">
        <v>335</v>
      </c>
      <c r="J526">
        <v>25</v>
      </c>
      <c r="K526">
        <v>116</v>
      </c>
      <c r="L526">
        <f t="shared" si="8"/>
        <v>141</v>
      </c>
    </row>
    <row r="527" spans="1:12" x14ac:dyDescent="0.3">
      <c r="A527" t="s">
        <v>338</v>
      </c>
      <c r="B527" t="s">
        <v>334</v>
      </c>
      <c r="E527" s="13" t="s">
        <v>195</v>
      </c>
      <c r="F527" s="1">
        <v>0.75</v>
      </c>
      <c r="G527" s="12">
        <v>11</v>
      </c>
      <c r="H527" s="4" t="s">
        <v>509</v>
      </c>
      <c r="I527" t="s">
        <v>335</v>
      </c>
      <c r="J527">
        <v>9</v>
      </c>
      <c r="K527">
        <v>119</v>
      </c>
      <c r="L527">
        <f t="shared" si="8"/>
        <v>128</v>
      </c>
    </row>
    <row r="528" spans="1:12" x14ac:dyDescent="0.3">
      <c r="A528" t="s">
        <v>339</v>
      </c>
      <c r="B528" t="s">
        <v>334</v>
      </c>
      <c r="E528" s="13" t="s">
        <v>340</v>
      </c>
      <c r="F528" s="1">
        <v>0.75</v>
      </c>
      <c r="G528" s="12" t="s">
        <v>11</v>
      </c>
      <c r="H528" s="4" t="s">
        <v>509</v>
      </c>
      <c r="I528" t="s">
        <v>335</v>
      </c>
      <c r="J528">
        <v>13</v>
      </c>
      <c r="K528">
        <v>110</v>
      </c>
      <c r="L528">
        <f t="shared" si="8"/>
        <v>123</v>
      </c>
    </row>
    <row r="529" spans="1:12" x14ac:dyDescent="0.3">
      <c r="A529" t="s">
        <v>366</v>
      </c>
      <c r="B529" t="s">
        <v>334</v>
      </c>
      <c r="E529" s="13">
        <v>44876</v>
      </c>
      <c r="F529" s="1">
        <v>4.1666666666666664E-2</v>
      </c>
      <c r="G529" s="12">
        <v>4</v>
      </c>
      <c r="H529" s="4" t="s">
        <v>509</v>
      </c>
      <c r="I529" t="s">
        <v>335</v>
      </c>
      <c r="J529">
        <v>23</v>
      </c>
      <c r="K529">
        <v>92</v>
      </c>
      <c r="L529">
        <f t="shared" si="8"/>
        <v>115</v>
      </c>
    </row>
    <row r="530" spans="1:12" x14ac:dyDescent="0.3">
      <c r="A530" t="s">
        <v>342</v>
      </c>
      <c r="B530" t="s">
        <v>334</v>
      </c>
      <c r="E530" s="13">
        <v>44564</v>
      </c>
      <c r="F530" s="1">
        <v>0.5</v>
      </c>
      <c r="G530" s="12">
        <v>3</v>
      </c>
      <c r="H530" s="4" t="s">
        <v>509</v>
      </c>
      <c r="I530" t="s">
        <v>335</v>
      </c>
      <c r="J530">
        <v>12</v>
      </c>
      <c r="K530">
        <v>67</v>
      </c>
      <c r="L530">
        <f t="shared" si="8"/>
        <v>79</v>
      </c>
    </row>
    <row r="531" spans="1:12" x14ac:dyDescent="0.3">
      <c r="A531" t="s">
        <v>385</v>
      </c>
      <c r="B531" t="s">
        <v>334</v>
      </c>
      <c r="E531" s="13" t="s">
        <v>386</v>
      </c>
      <c r="F531" s="1">
        <v>0.875</v>
      </c>
      <c r="G531" s="12">
        <v>8</v>
      </c>
      <c r="H531" s="4" t="s">
        <v>509</v>
      </c>
      <c r="I531" t="s">
        <v>335</v>
      </c>
      <c r="J531">
        <v>27</v>
      </c>
      <c r="K531">
        <v>52</v>
      </c>
      <c r="L531">
        <f t="shared" ref="L531:L562" si="9">SUM(J531:K531)</f>
        <v>79</v>
      </c>
    </row>
    <row r="532" spans="1:12" x14ac:dyDescent="0.3">
      <c r="A532" t="s">
        <v>343</v>
      </c>
      <c r="B532" t="s">
        <v>334</v>
      </c>
      <c r="E532" s="13">
        <v>44564</v>
      </c>
      <c r="F532" s="1">
        <v>0.75</v>
      </c>
      <c r="G532" s="12">
        <v>11</v>
      </c>
      <c r="H532" s="4" t="s">
        <v>509</v>
      </c>
      <c r="I532" t="s">
        <v>335</v>
      </c>
      <c r="J532">
        <v>7</v>
      </c>
      <c r="K532">
        <v>69</v>
      </c>
      <c r="L532">
        <f t="shared" si="9"/>
        <v>76</v>
      </c>
    </row>
    <row r="533" spans="1:12" x14ac:dyDescent="0.3">
      <c r="A533" t="s">
        <v>377</v>
      </c>
      <c r="B533" t="s">
        <v>334</v>
      </c>
      <c r="E533" s="13" t="s">
        <v>154</v>
      </c>
      <c r="F533" s="1">
        <v>0.95833333333333337</v>
      </c>
      <c r="G533" s="12">
        <v>6</v>
      </c>
      <c r="H533" s="4" t="s">
        <v>509</v>
      </c>
      <c r="I533" t="s">
        <v>335</v>
      </c>
      <c r="J533">
        <v>11</v>
      </c>
      <c r="K533">
        <v>58</v>
      </c>
      <c r="L533">
        <f t="shared" si="9"/>
        <v>69</v>
      </c>
    </row>
    <row r="534" spans="1:12" x14ac:dyDescent="0.3">
      <c r="A534" t="s">
        <v>382</v>
      </c>
      <c r="B534" t="s">
        <v>334</v>
      </c>
      <c r="E534" s="13">
        <v>44907</v>
      </c>
      <c r="F534" s="1">
        <v>0.75</v>
      </c>
      <c r="G534" s="12">
        <v>11</v>
      </c>
      <c r="H534" s="4" t="s">
        <v>509</v>
      </c>
      <c r="I534" t="s">
        <v>335</v>
      </c>
      <c r="J534">
        <v>5</v>
      </c>
      <c r="K534">
        <v>63</v>
      </c>
      <c r="L534">
        <f t="shared" si="9"/>
        <v>68</v>
      </c>
    </row>
    <row r="535" spans="1:12" x14ac:dyDescent="0.3">
      <c r="A535" t="s">
        <v>373</v>
      </c>
      <c r="B535" t="s">
        <v>334</v>
      </c>
      <c r="E535" s="13" t="s">
        <v>374</v>
      </c>
      <c r="F535" s="1">
        <v>0.75</v>
      </c>
      <c r="G535" s="12">
        <v>11</v>
      </c>
      <c r="H535" s="4" t="s">
        <v>509</v>
      </c>
      <c r="I535" t="s">
        <v>335</v>
      </c>
      <c r="J535">
        <v>13</v>
      </c>
      <c r="K535">
        <v>52</v>
      </c>
      <c r="L535">
        <f t="shared" si="9"/>
        <v>65</v>
      </c>
    </row>
    <row r="536" spans="1:12" x14ac:dyDescent="0.3">
      <c r="A536" t="s">
        <v>358</v>
      </c>
      <c r="B536" t="s">
        <v>334</v>
      </c>
      <c r="E536" s="13" t="s">
        <v>207</v>
      </c>
      <c r="F536" s="1">
        <v>0.875</v>
      </c>
      <c r="G536" s="12">
        <v>8</v>
      </c>
      <c r="H536" s="4" t="s">
        <v>509</v>
      </c>
      <c r="I536" t="s">
        <v>335</v>
      </c>
      <c r="J536">
        <v>6</v>
      </c>
      <c r="K536">
        <v>55</v>
      </c>
      <c r="L536">
        <f t="shared" si="9"/>
        <v>61</v>
      </c>
    </row>
    <row r="537" spans="1:12" x14ac:dyDescent="0.3">
      <c r="A537" t="s">
        <v>345</v>
      </c>
      <c r="B537" t="s">
        <v>334</v>
      </c>
      <c r="E537" s="13">
        <v>44595</v>
      </c>
      <c r="F537" s="1">
        <v>0.75</v>
      </c>
      <c r="G537" s="12">
        <v>11</v>
      </c>
      <c r="H537" s="4" t="s">
        <v>509</v>
      </c>
      <c r="I537" t="s">
        <v>335</v>
      </c>
      <c r="J537">
        <v>0</v>
      </c>
      <c r="K537">
        <v>59</v>
      </c>
      <c r="L537">
        <f t="shared" si="9"/>
        <v>59</v>
      </c>
    </row>
    <row r="538" spans="1:12" x14ac:dyDescent="0.3">
      <c r="A538" t="s">
        <v>352</v>
      </c>
      <c r="B538" t="s">
        <v>334</v>
      </c>
      <c r="E538" s="13" t="s">
        <v>353</v>
      </c>
      <c r="F538" s="1">
        <v>0.75</v>
      </c>
      <c r="G538" s="12">
        <v>11</v>
      </c>
      <c r="H538" s="4" t="s">
        <v>509</v>
      </c>
      <c r="I538" t="s">
        <v>335</v>
      </c>
      <c r="J538">
        <v>15</v>
      </c>
      <c r="K538">
        <v>36</v>
      </c>
      <c r="L538">
        <f t="shared" si="9"/>
        <v>51</v>
      </c>
    </row>
    <row r="539" spans="1:12" x14ac:dyDescent="0.3">
      <c r="A539" t="s">
        <v>347</v>
      </c>
      <c r="B539" t="s">
        <v>334</v>
      </c>
      <c r="E539" s="13" t="s">
        <v>293</v>
      </c>
      <c r="F539" s="1">
        <v>0.75</v>
      </c>
      <c r="G539" s="12">
        <v>11</v>
      </c>
      <c r="H539" s="4" t="s">
        <v>509</v>
      </c>
      <c r="I539" t="s">
        <v>335</v>
      </c>
      <c r="J539">
        <v>2</v>
      </c>
      <c r="K539">
        <v>42</v>
      </c>
      <c r="L539">
        <f t="shared" si="9"/>
        <v>44</v>
      </c>
    </row>
    <row r="540" spans="1:12" x14ac:dyDescent="0.3">
      <c r="A540" t="s">
        <v>355</v>
      </c>
      <c r="B540" t="s">
        <v>334</v>
      </c>
      <c r="E540" s="13">
        <v>44839</v>
      </c>
      <c r="F540" s="1">
        <v>0.875</v>
      </c>
      <c r="G540" s="12">
        <v>8</v>
      </c>
      <c r="H540" s="4" t="s">
        <v>509</v>
      </c>
      <c r="I540" t="s">
        <v>335</v>
      </c>
      <c r="J540">
        <v>7</v>
      </c>
      <c r="K540">
        <v>35</v>
      </c>
      <c r="L540">
        <f t="shared" si="9"/>
        <v>42</v>
      </c>
    </row>
    <row r="541" spans="1:12" x14ac:dyDescent="0.3">
      <c r="A541" t="s">
        <v>341</v>
      </c>
      <c r="B541" t="s">
        <v>334</v>
      </c>
      <c r="E541" s="13" t="s">
        <v>188</v>
      </c>
      <c r="F541" s="1">
        <v>0.75</v>
      </c>
      <c r="G541" s="12">
        <v>11</v>
      </c>
      <c r="H541" s="4" t="s">
        <v>509</v>
      </c>
      <c r="I541" t="s">
        <v>335</v>
      </c>
      <c r="J541">
        <v>3</v>
      </c>
      <c r="K541">
        <v>35</v>
      </c>
      <c r="L541">
        <f t="shared" si="9"/>
        <v>38</v>
      </c>
    </row>
    <row r="542" spans="1:12" x14ac:dyDescent="0.3">
      <c r="A542" t="s">
        <v>348</v>
      </c>
      <c r="B542" t="s">
        <v>334</v>
      </c>
      <c r="E542" s="13" t="s">
        <v>349</v>
      </c>
      <c r="F542" s="1">
        <v>0.75</v>
      </c>
      <c r="G542" s="12">
        <v>11</v>
      </c>
      <c r="H542" s="4" t="s">
        <v>509</v>
      </c>
      <c r="I542" t="s">
        <v>335</v>
      </c>
      <c r="J542">
        <v>7</v>
      </c>
      <c r="K542">
        <v>27</v>
      </c>
      <c r="L542">
        <f t="shared" si="9"/>
        <v>34</v>
      </c>
    </row>
    <row r="543" spans="1:12" x14ac:dyDescent="0.3">
      <c r="A543" t="s">
        <v>368</v>
      </c>
      <c r="B543" t="s">
        <v>334</v>
      </c>
      <c r="E543" s="13">
        <v>44663</v>
      </c>
      <c r="F543" s="1">
        <v>0.75</v>
      </c>
      <c r="G543" s="12">
        <v>6</v>
      </c>
      <c r="H543" s="4" t="s">
        <v>509</v>
      </c>
      <c r="I543" t="s">
        <v>335</v>
      </c>
      <c r="J543">
        <v>2</v>
      </c>
      <c r="K543">
        <v>30</v>
      </c>
      <c r="L543">
        <f t="shared" si="9"/>
        <v>32</v>
      </c>
    </row>
    <row r="544" spans="1:12" x14ac:dyDescent="0.3">
      <c r="A544" t="s">
        <v>369</v>
      </c>
      <c r="B544" t="s">
        <v>334</v>
      </c>
      <c r="E544" s="13" t="s">
        <v>370</v>
      </c>
      <c r="F544" s="1">
        <v>0.69791666666666663</v>
      </c>
      <c r="G544" s="12">
        <v>3.25</v>
      </c>
      <c r="H544" s="4" t="s">
        <v>509</v>
      </c>
      <c r="I544" t="s">
        <v>335</v>
      </c>
      <c r="J544">
        <v>4</v>
      </c>
      <c r="K544">
        <v>27</v>
      </c>
      <c r="L544">
        <f t="shared" si="9"/>
        <v>31</v>
      </c>
    </row>
    <row r="545" spans="1:12" x14ac:dyDescent="0.3">
      <c r="A545" t="s">
        <v>356</v>
      </c>
      <c r="B545" t="s">
        <v>334</v>
      </c>
      <c r="E545" s="13" t="s">
        <v>357</v>
      </c>
      <c r="F545" s="1">
        <v>0.875</v>
      </c>
      <c r="G545" s="12">
        <v>8</v>
      </c>
      <c r="H545" s="4" t="s">
        <v>509</v>
      </c>
      <c r="I545" t="s">
        <v>335</v>
      </c>
      <c r="J545">
        <v>3</v>
      </c>
      <c r="K545">
        <v>27</v>
      </c>
      <c r="L545">
        <f t="shared" si="9"/>
        <v>30</v>
      </c>
    </row>
    <row r="546" spans="1:12" x14ac:dyDescent="0.3">
      <c r="A546" t="s">
        <v>342</v>
      </c>
      <c r="B546" t="s">
        <v>334</v>
      </c>
      <c r="E546" s="13" t="s">
        <v>354</v>
      </c>
      <c r="F546" s="1">
        <v>0.875</v>
      </c>
      <c r="G546" s="12">
        <v>3</v>
      </c>
      <c r="H546" s="4" t="s">
        <v>509</v>
      </c>
      <c r="I546" t="s">
        <v>335</v>
      </c>
      <c r="J546">
        <v>5</v>
      </c>
      <c r="K546">
        <v>23</v>
      </c>
      <c r="L546">
        <f t="shared" si="9"/>
        <v>28</v>
      </c>
    </row>
    <row r="547" spans="1:12" x14ac:dyDescent="0.3">
      <c r="A547" t="s">
        <v>362</v>
      </c>
      <c r="B547" t="s">
        <v>334</v>
      </c>
      <c r="E547" s="13" t="s">
        <v>224</v>
      </c>
      <c r="F547" s="1">
        <v>0.75</v>
      </c>
      <c r="G547" s="12">
        <v>11</v>
      </c>
      <c r="H547" s="4" t="s">
        <v>509</v>
      </c>
      <c r="I547" t="s">
        <v>335</v>
      </c>
      <c r="J547">
        <v>9</v>
      </c>
      <c r="K547">
        <v>18</v>
      </c>
      <c r="L547">
        <f t="shared" si="9"/>
        <v>27</v>
      </c>
    </row>
    <row r="548" spans="1:12" x14ac:dyDescent="0.3">
      <c r="A548" t="s">
        <v>363</v>
      </c>
      <c r="B548" t="s">
        <v>334</v>
      </c>
      <c r="E548" s="13" t="s">
        <v>364</v>
      </c>
      <c r="F548" s="1">
        <v>0.875</v>
      </c>
      <c r="G548" s="12">
        <v>3</v>
      </c>
      <c r="H548" s="4" t="s">
        <v>509</v>
      </c>
      <c r="I548" t="s">
        <v>335</v>
      </c>
      <c r="J548">
        <v>6</v>
      </c>
      <c r="K548">
        <v>20</v>
      </c>
      <c r="L548">
        <f t="shared" si="9"/>
        <v>26</v>
      </c>
    </row>
    <row r="549" spans="1:12" x14ac:dyDescent="0.3">
      <c r="A549" t="s">
        <v>381</v>
      </c>
      <c r="B549" t="s">
        <v>334</v>
      </c>
      <c r="E549" s="13">
        <v>44693</v>
      </c>
      <c r="F549" s="1">
        <v>0.75</v>
      </c>
      <c r="G549" s="12">
        <v>11</v>
      </c>
      <c r="H549" s="4" t="s">
        <v>509</v>
      </c>
      <c r="I549" t="s">
        <v>335</v>
      </c>
      <c r="J549">
        <v>6</v>
      </c>
      <c r="K549">
        <v>19</v>
      </c>
      <c r="L549">
        <f t="shared" si="9"/>
        <v>25</v>
      </c>
    </row>
    <row r="550" spans="1:12" x14ac:dyDescent="0.3">
      <c r="A550" t="s">
        <v>333</v>
      </c>
      <c r="B550" t="s">
        <v>334</v>
      </c>
      <c r="E550" s="13">
        <v>44875</v>
      </c>
      <c r="F550" s="1">
        <v>0.75</v>
      </c>
      <c r="G550" s="12" t="s">
        <v>11</v>
      </c>
      <c r="H550" s="4" t="s">
        <v>509</v>
      </c>
      <c r="I550" t="s">
        <v>335</v>
      </c>
      <c r="J550">
        <v>7</v>
      </c>
      <c r="K550">
        <v>15</v>
      </c>
      <c r="L550">
        <f t="shared" si="9"/>
        <v>22</v>
      </c>
    </row>
    <row r="551" spans="1:12" x14ac:dyDescent="0.3">
      <c r="A551" t="s">
        <v>369</v>
      </c>
      <c r="B551" t="s">
        <v>334</v>
      </c>
      <c r="E551" s="13" t="s">
        <v>154</v>
      </c>
      <c r="F551" s="1">
        <v>0.82291666666666663</v>
      </c>
      <c r="G551" s="12">
        <v>3.25</v>
      </c>
      <c r="H551" s="4" t="s">
        <v>509</v>
      </c>
      <c r="I551" t="s">
        <v>335</v>
      </c>
      <c r="J551">
        <v>3</v>
      </c>
      <c r="K551">
        <v>19</v>
      </c>
      <c r="L551">
        <f t="shared" si="9"/>
        <v>22</v>
      </c>
    </row>
    <row r="552" spans="1:12" x14ac:dyDescent="0.3">
      <c r="A552" t="s">
        <v>383</v>
      </c>
      <c r="B552" t="s">
        <v>334</v>
      </c>
      <c r="E552" s="13" t="s">
        <v>384</v>
      </c>
      <c r="F552" s="1">
        <v>0.875</v>
      </c>
      <c r="G552" s="12">
        <v>8</v>
      </c>
      <c r="H552" s="4" t="s">
        <v>509</v>
      </c>
      <c r="I552" t="s">
        <v>335</v>
      </c>
      <c r="J552">
        <v>6</v>
      </c>
      <c r="K552">
        <v>14</v>
      </c>
      <c r="L552">
        <f t="shared" si="9"/>
        <v>20</v>
      </c>
    </row>
    <row r="553" spans="1:12" x14ac:dyDescent="0.3">
      <c r="A553" t="s">
        <v>379</v>
      </c>
      <c r="B553" t="s">
        <v>334</v>
      </c>
      <c r="E553" s="13" t="s">
        <v>380</v>
      </c>
      <c r="F553" s="1">
        <v>0.75</v>
      </c>
      <c r="G553" s="12">
        <v>11</v>
      </c>
      <c r="H553" s="4" t="s">
        <v>509</v>
      </c>
      <c r="I553" t="s">
        <v>335</v>
      </c>
      <c r="J553">
        <v>2</v>
      </c>
      <c r="K553">
        <v>16</v>
      </c>
      <c r="L553">
        <f t="shared" si="9"/>
        <v>18</v>
      </c>
    </row>
    <row r="554" spans="1:12" x14ac:dyDescent="0.3">
      <c r="A554" t="s">
        <v>372</v>
      </c>
      <c r="B554" t="s">
        <v>334</v>
      </c>
      <c r="E554" s="13" t="s">
        <v>370</v>
      </c>
      <c r="F554" s="1">
        <v>0.875</v>
      </c>
      <c r="G554" s="12">
        <v>8</v>
      </c>
      <c r="H554" s="4" t="s">
        <v>509</v>
      </c>
      <c r="I554" t="s">
        <v>335</v>
      </c>
      <c r="J554">
        <v>5</v>
      </c>
      <c r="K554">
        <v>9</v>
      </c>
      <c r="L554">
        <f t="shared" si="9"/>
        <v>14</v>
      </c>
    </row>
    <row r="555" spans="1:12" x14ac:dyDescent="0.3">
      <c r="A555" t="s">
        <v>342</v>
      </c>
      <c r="B555" t="s">
        <v>334</v>
      </c>
      <c r="E555" s="13" t="s">
        <v>367</v>
      </c>
      <c r="F555" s="1">
        <v>0.875</v>
      </c>
      <c r="G555" s="12">
        <v>4</v>
      </c>
      <c r="H555" s="4" t="s">
        <v>509</v>
      </c>
      <c r="I555" t="s">
        <v>335</v>
      </c>
      <c r="J555">
        <v>2</v>
      </c>
      <c r="K555">
        <v>11</v>
      </c>
      <c r="L555">
        <f t="shared" si="9"/>
        <v>13</v>
      </c>
    </row>
    <row r="556" spans="1:12" x14ac:dyDescent="0.3">
      <c r="A556" t="s">
        <v>369</v>
      </c>
      <c r="B556" t="s">
        <v>334</v>
      </c>
      <c r="E556" s="13" t="s">
        <v>156</v>
      </c>
      <c r="F556" s="1">
        <v>0.57291666666666663</v>
      </c>
      <c r="G556" s="12">
        <v>3.25</v>
      </c>
      <c r="H556" s="4" t="s">
        <v>509</v>
      </c>
      <c r="I556" t="s">
        <v>335</v>
      </c>
      <c r="J556">
        <v>3</v>
      </c>
      <c r="K556">
        <v>10</v>
      </c>
      <c r="L556">
        <f t="shared" si="9"/>
        <v>13</v>
      </c>
    </row>
    <row r="557" spans="1:12" x14ac:dyDescent="0.3">
      <c r="A557" t="s">
        <v>363</v>
      </c>
      <c r="B557" t="s">
        <v>334</v>
      </c>
      <c r="E557" s="13">
        <v>44877</v>
      </c>
      <c r="F557" s="1">
        <v>0.875</v>
      </c>
      <c r="G557" s="12">
        <v>3</v>
      </c>
      <c r="H557" s="4" t="s">
        <v>509</v>
      </c>
      <c r="I557" t="s">
        <v>335</v>
      </c>
      <c r="J557">
        <v>3</v>
      </c>
      <c r="K557">
        <v>10</v>
      </c>
      <c r="L557">
        <f t="shared" si="9"/>
        <v>13</v>
      </c>
    </row>
    <row r="558" spans="1:12" x14ac:dyDescent="0.3">
      <c r="A558" t="s">
        <v>365</v>
      </c>
      <c r="B558" t="s">
        <v>334</v>
      </c>
      <c r="E558" s="13">
        <v>44572</v>
      </c>
      <c r="F558" s="1">
        <v>0.75</v>
      </c>
      <c r="G558" s="12">
        <v>11</v>
      </c>
      <c r="H558" s="4" t="s">
        <v>509</v>
      </c>
      <c r="I558" t="s">
        <v>335</v>
      </c>
      <c r="J558">
        <v>3</v>
      </c>
      <c r="K558">
        <v>8</v>
      </c>
      <c r="L558">
        <f t="shared" si="9"/>
        <v>11</v>
      </c>
    </row>
    <row r="559" spans="1:12" x14ac:dyDescent="0.3">
      <c r="A559" t="s">
        <v>369</v>
      </c>
      <c r="B559" t="s">
        <v>334</v>
      </c>
      <c r="E559" s="13">
        <v>44573</v>
      </c>
      <c r="F559" s="1">
        <v>0.65625</v>
      </c>
      <c r="G559" s="12">
        <v>3.25</v>
      </c>
      <c r="H559" s="4" t="s">
        <v>509</v>
      </c>
      <c r="I559" t="s">
        <v>335</v>
      </c>
      <c r="J559">
        <v>3</v>
      </c>
      <c r="K559">
        <v>8</v>
      </c>
      <c r="L559">
        <f t="shared" si="9"/>
        <v>11</v>
      </c>
    </row>
    <row r="560" spans="1:12" x14ac:dyDescent="0.3">
      <c r="A560" t="s">
        <v>369</v>
      </c>
      <c r="B560" t="s">
        <v>334</v>
      </c>
      <c r="E560" s="13" t="s">
        <v>371</v>
      </c>
      <c r="F560" s="1">
        <v>0.57291666666666663</v>
      </c>
      <c r="G560" s="12">
        <v>3.25</v>
      </c>
      <c r="H560" s="4" t="s">
        <v>509</v>
      </c>
      <c r="I560" t="s">
        <v>335</v>
      </c>
      <c r="J560">
        <v>3</v>
      </c>
      <c r="K560">
        <v>6</v>
      </c>
      <c r="L560">
        <f t="shared" si="9"/>
        <v>9</v>
      </c>
    </row>
    <row r="561" spans="1:12" x14ac:dyDescent="0.3">
      <c r="A561" t="s">
        <v>342</v>
      </c>
      <c r="B561" t="s">
        <v>334</v>
      </c>
      <c r="E561" s="13" t="s">
        <v>367</v>
      </c>
      <c r="F561" s="1">
        <v>0.875</v>
      </c>
      <c r="G561" s="12">
        <v>4</v>
      </c>
      <c r="H561" s="4" t="s">
        <v>509</v>
      </c>
      <c r="I561" t="s">
        <v>335</v>
      </c>
      <c r="J561">
        <v>2</v>
      </c>
      <c r="K561">
        <v>1</v>
      </c>
      <c r="L561">
        <f t="shared" si="9"/>
        <v>3</v>
      </c>
    </row>
    <row r="562" spans="1:12" x14ac:dyDescent="0.3">
      <c r="A562" t="s">
        <v>342</v>
      </c>
      <c r="B562" t="s">
        <v>334</v>
      </c>
      <c r="E562" s="13">
        <v>44566</v>
      </c>
      <c r="F562" s="1">
        <v>0.875</v>
      </c>
      <c r="G562" s="12">
        <v>3</v>
      </c>
      <c r="H562" s="4" t="s">
        <v>509</v>
      </c>
      <c r="I562" t="s">
        <v>335</v>
      </c>
      <c r="J562">
        <v>1</v>
      </c>
      <c r="K562">
        <v>1</v>
      </c>
      <c r="L562">
        <f t="shared" si="9"/>
        <v>2</v>
      </c>
    </row>
    <row r="563" spans="1:12" x14ac:dyDescent="0.3">
      <c r="A563" t="s">
        <v>342</v>
      </c>
      <c r="B563" t="s">
        <v>334</v>
      </c>
      <c r="E563" s="13">
        <v>44778</v>
      </c>
      <c r="F563" s="1">
        <v>0.875</v>
      </c>
      <c r="G563" s="12">
        <v>3</v>
      </c>
      <c r="H563" s="4" t="s">
        <v>509</v>
      </c>
      <c r="I563" t="s">
        <v>335</v>
      </c>
      <c r="J563">
        <v>1</v>
      </c>
      <c r="K563">
        <v>1</v>
      </c>
      <c r="L563">
        <f t="shared" ref="L563:L594" si="10">SUM(J563:K563)</f>
        <v>2</v>
      </c>
    </row>
    <row r="564" spans="1:12" x14ac:dyDescent="0.3">
      <c r="A564" t="s">
        <v>342</v>
      </c>
      <c r="B564" t="s">
        <v>334</v>
      </c>
      <c r="E564" s="13" t="s">
        <v>156</v>
      </c>
      <c r="F564" s="1">
        <v>0.875</v>
      </c>
      <c r="G564" s="12">
        <v>4</v>
      </c>
      <c r="H564" s="4" t="s">
        <v>509</v>
      </c>
      <c r="I564" t="s">
        <v>335</v>
      </c>
      <c r="J564">
        <v>2</v>
      </c>
      <c r="K564">
        <v>0</v>
      </c>
      <c r="L564">
        <f t="shared" si="10"/>
        <v>2</v>
      </c>
    </row>
    <row r="565" spans="1:12" x14ac:dyDescent="0.3">
      <c r="A565" t="s">
        <v>95</v>
      </c>
      <c r="B565" t="s">
        <v>10</v>
      </c>
      <c r="D565" s="20"/>
      <c r="E565" s="7">
        <v>44659</v>
      </c>
      <c r="F565" s="1">
        <v>0.95833333333333337</v>
      </c>
      <c r="G565">
        <v>7</v>
      </c>
      <c r="H565" t="s">
        <v>12</v>
      </c>
      <c r="I565" t="s">
        <v>13</v>
      </c>
      <c r="J565">
        <v>248</v>
      </c>
      <c r="K565">
        <v>1100</v>
      </c>
      <c r="L565">
        <f t="shared" si="10"/>
        <v>1348</v>
      </c>
    </row>
    <row r="566" spans="1:12" x14ac:dyDescent="0.3">
      <c r="A566" t="s">
        <v>89</v>
      </c>
      <c r="B566" t="s">
        <v>10</v>
      </c>
      <c r="D566" s="20"/>
      <c r="E566" s="7">
        <v>44679</v>
      </c>
      <c r="F566" s="1">
        <v>0.95833333333333337</v>
      </c>
      <c r="G566">
        <v>6</v>
      </c>
      <c r="H566" t="s">
        <v>12</v>
      </c>
      <c r="I566" t="s">
        <v>13</v>
      </c>
      <c r="J566">
        <v>94</v>
      </c>
      <c r="K566">
        <v>1200</v>
      </c>
      <c r="L566">
        <f t="shared" si="10"/>
        <v>1294</v>
      </c>
    </row>
    <row r="567" spans="1:12" x14ac:dyDescent="0.3">
      <c r="A567" t="s">
        <v>112</v>
      </c>
      <c r="B567" t="s">
        <v>98</v>
      </c>
      <c r="D567" s="20"/>
      <c r="E567" s="7">
        <v>44616</v>
      </c>
      <c r="F567" s="1">
        <v>0.95833333333333337</v>
      </c>
      <c r="G567">
        <v>6</v>
      </c>
      <c r="H567" t="s">
        <v>12</v>
      </c>
      <c r="I567" t="s">
        <v>13</v>
      </c>
      <c r="J567">
        <v>162</v>
      </c>
      <c r="K567">
        <v>1000</v>
      </c>
      <c r="L567">
        <f t="shared" si="10"/>
        <v>1162</v>
      </c>
    </row>
    <row r="568" spans="1:12" x14ac:dyDescent="0.3">
      <c r="A568" t="s">
        <v>40</v>
      </c>
      <c r="B568" t="s">
        <v>10</v>
      </c>
      <c r="D568" s="20"/>
      <c r="E568" s="7">
        <v>44834</v>
      </c>
      <c r="F568" s="1">
        <v>0.95833333333333337</v>
      </c>
      <c r="G568" t="s">
        <v>11</v>
      </c>
      <c r="H568" t="s">
        <v>12</v>
      </c>
      <c r="I568" t="s">
        <v>13</v>
      </c>
      <c r="J568">
        <v>167</v>
      </c>
      <c r="K568">
        <v>679</v>
      </c>
      <c r="L568">
        <f t="shared" si="10"/>
        <v>846</v>
      </c>
    </row>
    <row r="569" spans="1:12" x14ac:dyDescent="0.3">
      <c r="A569" t="s">
        <v>15</v>
      </c>
      <c r="B569" t="s">
        <v>10</v>
      </c>
      <c r="D569" s="20"/>
      <c r="E569" s="7">
        <v>44924</v>
      </c>
      <c r="F569" s="1">
        <v>0.91666666666666663</v>
      </c>
      <c r="G569">
        <v>8</v>
      </c>
      <c r="H569" t="s">
        <v>12</v>
      </c>
      <c r="I569" t="s">
        <v>13</v>
      </c>
      <c r="J569">
        <v>130</v>
      </c>
      <c r="K569">
        <v>617</v>
      </c>
      <c r="L569">
        <f t="shared" si="10"/>
        <v>747</v>
      </c>
    </row>
    <row r="570" spans="1:12" x14ac:dyDescent="0.3">
      <c r="A570" t="s">
        <v>105</v>
      </c>
      <c r="B570" t="s">
        <v>98</v>
      </c>
      <c r="D570" s="20"/>
      <c r="E570" s="7">
        <v>44636</v>
      </c>
      <c r="F570" s="1">
        <v>0.95833333333333337</v>
      </c>
      <c r="G570">
        <v>5.5</v>
      </c>
      <c r="H570" t="s">
        <v>12</v>
      </c>
      <c r="I570" t="s">
        <v>13</v>
      </c>
      <c r="J570">
        <v>94</v>
      </c>
      <c r="K570">
        <v>653</v>
      </c>
      <c r="L570">
        <f t="shared" si="10"/>
        <v>747</v>
      </c>
    </row>
    <row r="571" spans="1:12" x14ac:dyDescent="0.3">
      <c r="A571" t="s">
        <v>53</v>
      </c>
      <c r="B571" t="s">
        <v>10</v>
      </c>
      <c r="D571" s="20"/>
      <c r="E571" s="7">
        <v>44793</v>
      </c>
      <c r="F571" s="1">
        <v>0.91666666666666663</v>
      </c>
      <c r="G571" t="s">
        <v>11</v>
      </c>
      <c r="H571" t="s">
        <v>12</v>
      </c>
      <c r="I571" t="s">
        <v>13</v>
      </c>
      <c r="J571">
        <v>135</v>
      </c>
      <c r="K571">
        <v>571</v>
      </c>
      <c r="L571">
        <f t="shared" si="10"/>
        <v>706</v>
      </c>
    </row>
    <row r="572" spans="1:12" x14ac:dyDescent="0.3">
      <c r="A572" t="s">
        <v>50</v>
      </c>
      <c r="B572" t="s">
        <v>10</v>
      </c>
      <c r="D572" s="20"/>
      <c r="E572" s="7">
        <v>44806</v>
      </c>
      <c r="F572" s="1">
        <v>0.875</v>
      </c>
      <c r="G572">
        <v>9</v>
      </c>
      <c r="H572" t="s">
        <v>12</v>
      </c>
      <c r="I572" t="s">
        <v>13</v>
      </c>
      <c r="J572">
        <v>303</v>
      </c>
      <c r="K572">
        <v>400</v>
      </c>
      <c r="L572">
        <f t="shared" si="10"/>
        <v>703</v>
      </c>
    </row>
    <row r="573" spans="1:12" x14ac:dyDescent="0.3">
      <c r="A573" t="s">
        <v>27</v>
      </c>
      <c r="B573" t="s">
        <v>10</v>
      </c>
      <c r="D573" s="20"/>
      <c r="E573" s="7">
        <v>44881</v>
      </c>
      <c r="F573" s="1">
        <v>0.91666666666666663</v>
      </c>
      <c r="G573" t="s">
        <v>11</v>
      </c>
      <c r="H573" t="s">
        <v>12</v>
      </c>
      <c r="I573" t="s">
        <v>13</v>
      </c>
      <c r="J573">
        <v>92</v>
      </c>
      <c r="K573">
        <v>596</v>
      </c>
      <c r="L573">
        <f t="shared" si="10"/>
        <v>688</v>
      </c>
    </row>
    <row r="574" spans="1:12" x14ac:dyDescent="0.3">
      <c r="A574" t="s">
        <v>80</v>
      </c>
      <c r="B574" t="s">
        <v>10</v>
      </c>
      <c r="D574" s="20"/>
      <c r="E574" s="7">
        <v>44700</v>
      </c>
      <c r="F574" s="1">
        <v>0.95833333333333337</v>
      </c>
      <c r="G574" t="s">
        <v>11</v>
      </c>
      <c r="H574" t="s">
        <v>12</v>
      </c>
      <c r="I574" t="s">
        <v>13</v>
      </c>
      <c r="J574">
        <v>93</v>
      </c>
      <c r="K574">
        <v>539</v>
      </c>
      <c r="L574">
        <f t="shared" si="10"/>
        <v>632</v>
      </c>
    </row>
    <row r="575" spans="1:12" x14ac:dyDescent="0.3">
      <c r="A575" t="s">
        <v>84</v>
      </c>
      <c r="B575" t="s">
        <v>10</v>
      </c>
      <c r="D575" s="20"/>
      <c r="E575" s="7">
        <v>44688</v>
      </c>
      <c r="F575" s="1">
        <v>0.95833333333333337</v>
      </c>
      <c r="G575">
        <v>7</v>
      </c>
      <c r="H575" t="s">
        <v>12</v>
      </c>
      <c r="I575" t="s">
        <v>13</v>
      </c>
      <c r="J575">
        <v>90</v>
      </c>
      <c r="K575">
        <v>542</v>
      </c>
      <c r="L575">
        <f t="shared" si="10"/>
        <v>632</v>
      </c>
    </row>
    <row r="576" spans="1:12" x14ac:dyDescent="0.3">
      <c r="A576" t="s">
        <v>94</v>
      </c>
      <c r="B576" t="s">
        <v>10</v>
      </c>
      <c r="D576" s="20"/>
      <c r="E576" s="7">
        <v>44666</v>
      </c>
      <c r="F576" s="1">
        <v>0.95833333333333337</v>
      </c>
      <c r="G576">
        <v>7</v>
      </c>
      <c r="H576" t="s">
        <v>12</v>
      </c>
      <c r="I576" t="s">
        <v>13</v>
      </c>
      <c r="J576">
        <v>87</v>
      </c>
      <c r="K576">
        <v>496</v>
      </c>
      <c r="L576">
        <f t="shared" si="10"/>
        <v>583</v>
      </c>
    </row>
    <row r="577" spans="1:12" x14ac:dyDescent="0.3">
      <c r="A577" t="s">
        <v>32</v>
      </c>
      <c r="B577" t="s">
        <v>10</v>
      </c>
      <c r="D577" s="20"/>
      <c r="E577" s="7">
        <v>44862</v>
      </c>
      <c r="F577" s="1">
        <v>0.91666666666666663</v>
      </c>
      <c r="G577">
        <v>8.25</v>
      </c>
      <c r="H577" t="s">
        <v>12</v>
      </c>
      <c r="I577" t="s">
        <v>13</v>
      </c>
      <c r="J577">
        <v>163</v>
      </c>
      <c r="K577">
        <v>414</v>
      </c>
      <c r="L577">
        <f t="shared" si="10"/>
        <v>577</v>
      </c>
    </row>
    <row r="578" spans="1:12" x14ac:dyDescent="0.3">
      <c r="A578" t="s">
        <v>31</v>
      </c>
      <c r="B578" t="s">
        <v>10</v>
      </c>
      <c r="D578" s="20"/>
      <c r="E578" s="7">
        <v>44863</v>
      </c>
      <c r="F578" s="1">
        <v>0.95833333333333337</v>
      </c>
      <c r="G578" t="s">
        <v>11</v>
      </c>
      <c r="H578" t="s">
        <v>12</v>
      </c>
      <c r="I578" t="s">
        <v>13</v>
      </c>
      <c r="J578">
        <v>104</v>
      </c>
      <c r="K578">
        <v>403</v>
      </c>
      <c r="L578">
        <f t="shared" si="10"/>
        <v>507</v>
      </c>
    </row>
    <row r="579" spans="1:12" x14ac:dyDescent="0.3">
      <c r="A579" t="s">
        <v>33</v>
      </c>
      <c r="B579" t="s">
        <v>10</v>
      </c>
      <c r="D579" s="20"/>
      <c r="E579" s="7">
        <v>44860</v>
      </c>
      <c r="F579" s="1">
        <v>0.95833333333333337</v>
      </c>
      <c r="G579">
        <v>5.5</v>
      </c>
      <c r="H579" t="s">
        <v>12</v>
      </c>
      <c r="I579" t="s">
        <v>13</v>
      </c>
      <c r="J579">
        <v>46</v>
      </c>
      <c r="K579">
        <v>439</v>
      </c>
      <c r="L579">
        <f t="shared" si="10"/>
        <v>485</v>
      </c>
    </row>
    <row r="580" spans="1:12" x14ac:dyDescent="0.3">
      <c r="A580" t="s">
        <v>111</v>
      </c>
      <c r="B580" t="s">
        <v>98</v>
      </c>
      <c r="D580" s="20"/>
      <c r="E580" s="7">
        <v>44617</v>
      </c>
      <c r="F580" s="1">
        <v>0.91666666666666663</v>
      </c>
      <c r="G580">
        <v>8</v>
      </c>
      <c r="H580" t="s">
        <v>12</v>
      </c>
      <c r="I580" t="s">
        <v>13</v>
      </c>
      <c r="J580">
        <v>167</v>
      </c>
      <c r="K580">
        <v>310</v>
      </c>
      <c r="L580">
        <f t="shared" si="10"/>
        <v>477</v>
      </c>
    </row>
    <row r="581" spans="1:12" x14ac:dyDescent="0.3">
      <c r="A581" t="s">
        <v>29</v>
      </c>
      <c r="B581" t="s">
        <v>10</v>
      </c>
      <c r="D581" s="20"/>
      <c r="E581" s="7">
        <v>44875</v>
      </c>
      <c r="F581" s="1">
        <v>0.875</v>
      </c>
      <c r="G581" t="s">
        <v>11</v>
      </c>
      <c r="H581" t="s">
        <v>12</v>
      </c>
      <c r="I581" t="s">
        <v>13</v>
      </c>
      <c r="J581">
        <v>138</v>
      </c>
      <c r="K581">
        <v>333</v>
      </c>
      <c r="L581">
        <f t="shared" si="10"/>
        <v>471</v>
      </c>
    </row>
    <row r="582" spans="1:12" x14ac:dyDescent="0.3">
      <c r="A582" t="s">
        <v>55</v>
      </c>
      <c r="B582" t="s">
        <v>10</v>
      </c>
      <c r="D582" s="20"/>
      <c r="E582" s="7">
        <v>44786</v>
      </c>
      <c r="F582" s="1">
        <v>0.83333333333333337</v>
      </c>
      <c r="G582">
        <v>24</v>
      </c>
      <c r="H582" t="s">
        <v>12</v>
      </c>
      <c r="I582" t="s">
        <v>13</v>
      </c>
      <c r="J582">
        <v>87</v>
      </c>
      <c r="K582">
        <v>365</v>
      </c>
      <c r="L582">
        <f t="shared" si="10"/>
        <v>452</v>
      </c>
    </row>
    <row r="583" spans="1:12" x14ac:dyDescent="0.3">
      <c r="A583" t="s">
        <v>96</v>
      </c>
      <c r="B583" t="s">
        <v>10</v>
      </c>
      <c r="D583" s="20"/>
      <c r="E583" s="7">
        <v>44651</v>
      </c>
      <c r="F583" s="1">
        <v>0.95833333333333337</v>
      </c>
      <c r="G583">
        <v>6</v>
      </c>
      <c r="H583" t="s">
        <v>12</v>
      </c>
      <c r="I583" t="s">
        <v>13</v>
      </c>
      <c r="J583">
        <v>64</v>
      </c>
      <c r="K583">
        <v>381</v>
      </c>
      <c r="L583">
        <f t="shared" si="10"/>
        <v>445</v>
      </c>
    </row>
    <row r="584" spans="1:12" x14ac:dyDescent="0.3">
      <c r="A584" t="s">
        <v>79</v>
      </c>
      <c r="B584" t="s">
        <v>10</v>
      </c>
      <c r="D584" s="20"/>
      <c r="E584" s="7">
        <v>44701</v>
      </c>
      <c r="F584" s="1">
        <v>0.95833333333333337</v>
      </c>
      <c r="G584">
        <v>7</v>
      </c>
      <c r="H584" t="s">
        <v>12</v>
      </c>
      <c r="I584" t="s">
        <v>13</v>
      </c>
      <c r="J584">
        <v>56</v>
      </c>
      <c r="K584">
        <v>388</v>
      </c>
      <c r="L584">
        <f t="shared" si="10"/>
        <v>444</v>
      </c>
    </row>
    <row r="585" spans="1:12" x14ac:dyDescent="0.3">
      <c r="A585" t="s">
        <v>30</v>
      </c>
      <c r="B585" t="s">
        <v>10</v>
      </c>
      <c r="D585" s="20"/>
      <c r="E585" s="7">
        <v>44869</v>
      </c>
      <c r="F585" s="1">
        <v>0.875</v>
      </c>
      <c r="G585">
        <v>9</v>
      </c>
      <c r="H585" t="s">
        <v>12</v>
      </c>
      <c r="I585" t="s">
        <v>13</v>
      </c>
      <c r="J585">
        <v>80</v>
      </c>
      <c r="K585">
        <v>362</v>
      </c>
      <c r="L585">
        <f t="shared" si="10"/>
        <v>442</v>
      </c>
    </row>
    <row r="586" spans="1:12" x14ac:dyDescent="0.3">
      <c r="A586" t="s">
        <v>114</v>
      </c>
      <c r="B586" t="s">
        <v>98</v>
      </c>
      <c r="D586" s="20"/>
      <c r="E586" s="7">
        <v>44610</v>
      </c>
      <c r="F586" s="1">
        <v>0.95833333333333337</v>
      </c>
      <c r="G586">
        <v>7</v>
      </c>
      <c r="H586" t="s">
        <v>12</v>
      </c>
      <c r="I586" t="s">
        <v>13</v>
      </c>
      <c r="J586">
        <v>113</v>
      </c>
      <c r="K586">
        <v>324</v>
      </c>
      <c r="L586">
        <f t="shared" si="10"/>
        <v>437</v>
      </c>
    </row>
    <row r="587" spans="1:12" x14ac:dyDescent="0.3">
      <c r="A587" t="s">
        <v>110</v>
      </c>
      <c r="B587" t="s">
        <v>98</v>
      </c>
      <c r="D587" s="20"/>
      <c r="E587" s="7">
        <v>44618</v>
      </c>
      <c r="F587" s="1">
        <v>0.91666666666666663</v>
      </c>
      <c r="G587" t="s">
        <v>11</v>
      </c>
      <c r="H587" t="s">
        <v>12</v>
      </c>
      <c r="I587" t="s">
        <v>13</v>
      </c>
      <c r="J587">
        <v>128</v>
      </c>
      <c r="K587">
        <v>308</v>
      </c>
      <c r="L587">
        <f t="shared" si="10"/>
        <v>436</v>
      </c>
    </row>
    <row r="588" spans="1:12" x14ac:dyDescent="0.3">
      <c r="A588" t="s">
        <v>37</v>
      </c>
      <c r="B588" t="s">
        <v>10</v>
      </c>
      <c r="D588" s="20"/>
      <c r="E588" s="7">
        <v>44847</v>
      </c>
      <c r="F588" s="1">
        <v>0.95833333333333337</v>
      </c>
      <c r="G588" t="s">
        <v>11</v>
      </c>
      <c r="H588" t="s">
        <v>12</v>
      </c>
      <c r="I588" t="s">
        <v>13</v>
      </c>
      <c r="J588">
        <v>64</v>
      </c>
      <c r="K588">
        <v>367</v>
      </c>
      <c r="L588">
        <f t="shared" si="10"/>
        <v>431</v>
      </c>
    </row>
    <row r="589" spans="1:12" x14ac:dyDescent="0.3">
      <c r="A589" t="s">
        <v>74</v>
      </c>
      <c r="B589" t="s">
        <v>10</v>
      </c>
      <c r="D589" s="20"/>
      <c r="E589" s="7">
        <v>44709</v>
      </c>
      <c r="F589" s="1">
        <v>0.95833333333333337</v>
      </c>
      <c r="G589" t="s">
        <v>11</v>
      </c>
      <c r="H589" t="s">
        <v>12</v>
      </c>
      <c r="I589" t="s">
        <v>13</v>
      </c>
      <c r="J589">
        <v>47</v>
      </c>
      <c r="K589">
        <v>368</v>
      </c>
      <c r="L589">
        <f t="shared" si="10"/>
        <v>415</v>
      </c>
    </row>
    <row r="590" spans="1:12" x14ac:dyDescent="0.3">
      <c r="A590" t="s">
        <v>99</v>
      </c>
      <c r="B590" t="s">
        <v>98</v>
      </c>
      <c r="D590" s="20"/>
      <c r="E590" s="7">
        <v>44646</v>
      </c>
      <c r="F590" s="1">
        <v>0.95833333333333337</v>
      </c>
      <c r="G590">
        <v>8</v>
      </c>
      <c r="H590" t="s">
        <v>12</v>
      </c>
      <c r="I590" t="s">
        <v>13</v>
      </c>
      <c r="J590">
        <v>117</v>
      </c>
      <c r="K590">
        <v>297</v>
      </c>
      <c r="L590">
        <f t="shared" si="10"/>
        <v>414</v>
      </c>
    </row>
    <row r="591" spans="1:12" x14ac:dyDescent="0.3">
      <c r="A591" t="s">
        <v>19</v>
      </c>
      <c r="B591" t="s">
        <v>10</v>
      </c>
      <c r="D591" s="20"/>
      <c r="E591" s="7">
        <v>44904</v>
      </c>
      <c r="F591" s="1">
        <v>0.95833333333333337</v>
      </c>
      <c r="G591" t="s">
        <v>11</v>
      </c>
      <c r="H591" t="s">
        <v>12</v>
      </c>
      <c r="I591" t="s">
        <v>13</v>
      </c>
      <c r="J591">
        <v>45</v>
      </c>
      <c r="K591">
        <v>327</v>
      </c>
      <c r="L591">
        <f t="shared" si="10"/>
        <v>372</v>
      </c>
    </row>
    <row r="592" spans="1:12" x14ac:dyDescent="0.3">
      <c r="A592" t="s">
        <v>85</v>
      </c>
      <c r="B592" t="s">
        <v>10</v>
      </c>
      <c r="D592" s="20"/>
      <c r="E592" s="7">
        <v>44686</v>
      </c>
      <c r="F592" s="1">
        <v>0.95833333333333337</v>
      </c>
      <c r="G592">
        <v>6</v>
      </c>
      <c r="H592" t="s">
        <v>12</v>
      </c>
      <c r="I592" t="s">
        <v>13</v>
      </c>
      <c r="J592">
        <v>45</v>
      </c>
      <c r="K592">
        <v>323</v>
      </c>
      <c r="L592">
        <f t="shared" si="10"/>
        <v>368</v>
      </c>
    </row>
    <row r="593" spans="1:12" x14ac:dyDescent="0.3">
      <c r="A593" t="s">
        <v>22</v>
      </c>
      <c r="B593" t="s">
        <v>10</v>
      </c>
      <c r="D593" s="20"/>
      <c r="E593" s="7">
        <v>44897</v>
      </c>
      <c r="F593" s="1">
        <v>0.95833333333333337</v>
      </c>
      <c r="G593" t="s">
        <v>11</v>
      </c>
      <c r="H593" t="s">
        <v>12</v>
      </c>
      <c r="I593" t="s">
        <v>13</v>
      </c>
      <c r="J593">
        <v>56</v>
      </c>
      <c r="K593">
        <v>286</v>
      </c>
      <c r="L593">
        <f t="shared" si="10"/>
        <v>342</v>
      </c>
    </row>
    <row r="594" spans="1:12" x14ac:dyDescent="0.3">
      <c r="A594" t="s">
        <v>101</v>
      </c>
      <c r="B594" t="s">
        <v>98</v>
      </c>
      <c r="D594" s="20"/>
      <c r="E594" s="7">
        <v>44639</v>
      </c>
      <c r="F594" s="1">
        <v>0.95833333333333337</v>
      </c>
      <c r="G594">
        <v>7</v>
      </c>
      <c r="H594" t="s">
        <v>12</v>
      </c>
      <c r="I594" t="s">
        <v>13</v>
      </c>
      <c r="J594">
        <v>65</v>
      </c>
      <c r="K594">
        <v>269</v>
      </c>
      <c r="L594">
        <f t="shared" si="10"/>
        <v>334</v>
      </c>
    </row>
    <row r="595" spans="1:12" x14ac:dyDescent="0.3">
      <c r="A595" t="s">
        <v>56</v>
      </c>
      <c r="B595" t="s">
        <v>10</v>
      </c>
      <c r="D595" s="20"/>
      <c r="E595" s="7">
        <v>44785</v>
      </c>
      <c r="F595" s="1">
        <v>0.91666666666666663</v>
      </c>
      <c r="G595" t="s">
        <v>11</v>
      </c>
      <c r="H595" t="s">
        <v>12</v>
      </c>
      <c r="I595" t="s">
        <v>13</v>
      </c>
      <c r="J595">
        <v>66</v>
      </c>
      <c r="K595">
        <v>258</v>
      </c>
      <c r="L595">
        <f t="shared" ref="L595:L600" si="11">SUM(J595:K595)</f>
        <v>324</v>
      </c>
    </row>
    <row r="596" spans="1:12" x14ac:dyDescent="0.3">
      <c r="A596" t="s">
        <v>109</v>
      </c>
      <c r="B596" t="s">
        <v>98</v>
      </c>
      <c r="D596" s="20"/>
      <c r="E596" s="7">
        <v>44623</v>
      </c>
      <c r="F596" s="1">
        <v>0.95833333333333337</v>
      </c>
      <c r="G596" t="s">
        <v>11</v>
      </c>
      <c r="H596" t="s">
        <v>12</v>
      </c>
      <c r="I596" t="s">
        <v>13</v>
      </c>
      <c r="J596">
        <v>42</v>
      </c>
      <c r="K596">
        <v>282</v>
      </c>
      <c r="L596">
        <f t="shared" si="11"/>
        <v>324</v>
      </c>
    </row>
    <row r="597" spans="1:12" x14ac:dyDescent="0.3">
      <c r="A597" t="s">
        <v>52</v>
      </c>
      <c r="B597" t="s">
        <v>10</v>
      </c>
      <c r="D597" s="20"/>
      <c r="E597" s="7">
        <v>44800</v>
      </c>
      <c r="F597" s="1">
        <v>0.95833333333333337</v>
      </c>
      <c r="G597" t="s">
        <v>11</v>
      </c>
      <c r="H597" t="s">
        <v>12</v>
      </c>
      <c r="I597" t="s">
        <v>13</v>
      </c>
      <c r="J597">
        <v>56</v>
      </c>
      <c r="K597">
        <v>265</v>
      </c>
      <c r="L597">
        <f t="shared" si="11"/>
        <v>321</v>
      </c>
    </row>
    <row r="598" spans="1:12" x14ac:dyDescent="0.3">
      <c r="A598" t="s">
        <v>87</v>
      </c>
      <c r="B598" t="s">
        <v>10</v>
      </c>
      <c r="D598" s="20"/>
      <c r="E598" s="7">
        <v>44681</v>
      </c>
      <c r="F598" s="1">
        <v>0.91666666666666663</v>
      </c>
      <c r="G598">
        <v>8</v>
      </c>
      <c r="H598" t="s">
        <v>12</v>
      </c>
      <c r="I598" t="s">
        <v>13</v>
      </c>
      <c r="J598">
        <v>57</v>
      </c>
      <c r="K598">
        <v>253</v>
      </c>
      <c r="L598">
        <f t="shared" si="11"/>
        <v>310</v>
      </c>
    </row>
    <row r="599" spans="1:12" x14ac:dyDescent="0.3">
      <c r="A599" t="s">
        <v>77</v>
      </c>
      <c r="B599" t="s">
        <v>10</v>
      </c>
      <c r="D599" s="20"/>
      <c r="E599" s="7">
        <v>44706</v>
      </c>
      <c r="F599" s="1">
        <v>0.95833333333333337</v>
      </c>
      <c r="G599">
        <v>8</v>
      </c>
      <c r="H599" t="s">
        <v>12</v>
      </c>
      <c r="I599" t="s">
        <v>13</v>
      </c>
      <c r="J599">
        <v>82</v>
      </c>
      <c r="K599">
        <v>224</v>
      </c>
      <c r="L599">
        <f t="shared" si="11"/>
        <v>306</v>
      </c>
    </row>
    <row r="600" spans="1:12" x14ac:dyDescent="0.3">
      <c r="A600" t="s">
        <v>21</v>
      </c>
      <c r="B600" t="s">
        <v>10</v>
      </c>
      <c r="D600" s="20"/>
      <c r="E600" s="7">
        <v>44902</v>
      </c>
      <c r="F600" s="1">
        <v>0.91666666666666663</v>
      </c>
      <c r="G600">
        <v>8</v>
      </c>
      <c r="H600" t="s">
        <v>12</v>
      </c>
      <c r="I600" t="s">
        <v>13</v>
      </c>
      <c r="J600">
        <v>74</v>
      </c>
      <c r="K600">
        <v>222</v>
      </c>
      <c r="L600">
        <f t="shared" si="11"/>
        <v>296</v>
      </c>
    </row>
    <row r="601" spans="1:12" x14ac:dyDescent="0.3">
      <c r="A601" t="s">
        <v>18</v>
      </c>
      <c r="B601" t="s">
        <v>10</v>
      </c>
      <c r="D601" s="20"/>
      <c r="E601" s="7">
        <v>45276</v>
      </c>
      <c r="F601" s="1">
        <v>0.95833333333333337</v>
      </c>
      <c r="G601">
        <v>9</v>
      </c>
      <c r="H601" t="s">
        <v>12</v>
      </c>
      <c r="I601" t="s">
        <v>13</v>
      </c>
      <c r="J601" t="s">
        <v>11</v>
      </c>
      <c r="K601" t="s">
        <v>11</v>
      </c>
      <c r="L601">
        <v>287</v>
      </c>
    </row>
    <row r="602" spans="1:12" x14ac:dyDescent="0.3">
      <c r="A602" t="s">
        <v>20</v>
      </c>
      <c r="B602" t="s">
        <v>10</v>
      </c>
      <c r="D602" s="20"/>
      <c r="E602" s="7">
        <v>44903</v>
      </c>
      <c r="F602" s="1">
        <v>0.95833333333333337</v>
      </c>
      <c r="G602">
        <v>6</v>
      </c>
      <c r="H602" t="s">
        <v>12</v>
      </c>
      <c r="I602" t="s">
        <v>13</v>
      </c>
      <c r="J602" t="s">
        <v>11</v>
      </c>
      <c r="K602" t="s">
        <v>11</v>
      </c>
      <c r="L602">
        <v>287</v>
      </c>
    </row>
    <row r="603" spans="1:12" x14ac:dyDescent="0.3">
      <c r="A603" t="s">
        <v>28</v>
      </c>
      <c r="B603" t="s">
        <v>10</v>
      </c>
      <c r="D603" s="20"/>
      <c r="E603" s="7">
        <v>44877</v>
      </c>
      <c r="F603" s="1">
        <v>0.95833333333333337</v>
      </c>
      <c r="G603">
        <v>8</v>
      </c>
      <c r="H603" t="s">
        <v>12</v>
      </c>
      <c r="I603" t="s">
        <v>13</v>
      </c>
      <c r="J603" t="s">
        <v>11</v>
      </c>
      <c r="K603" t="s">
        <v>11</v>
      </c>
      <c r="L603">
        <v>287</v>
      </c>
    </row>
    <row r="604" spans="1:12" x14ac:dyDescent="0.3">
      <c r="A604" t="s">
        <v>34</v>
      </c>
      <c r="B604" t="s">
        <v>10</v>
      </c>
      <c r="D604" s="20"/>
      <c r="E604" s="7">
        <v>44854</v>
      </c>
      <c r="F604" s="1">
        <v>0.95833333333333337</v>
      </c>
      <c r="G604" t="s">
        <v>11</v>
      </c>
      <c r="H604" t="s">
        <v>12</v>
      </c>
      <c r="I604" t="s">
        <v>13</v>
      </c>
      <c r="J604" t="s">
        <v>11</v>
      </c>
      <c r="K604" t="s">
        <v>11</v>
      </c>
      <c r="L604">
        <v>287</v>
      </c>
    </row>
    <row r="605" spans="1:12" x14ac:dyDescent="0.3">
      <c r="A605" t="s">
        <v>51</v>
      </c>
      <c r="B605" t="s">
        <v>10</v>
      </c>
      <c r="D605" s="20"/>
      <c r="E605" s="7">
        <v>44805</v>
      </c>
      <c r="F605" s="1">
        <v>0.95833333333333337</v>
      </c>
      <c r="G605" t="s">
        <v>11</v>
      </c>
      <c r="H605" t="s">
        <v>12</v>
      </c>
      <c r="I605" t="s">
        <v>13</v>
      </c>
      <c r="J605" t="s">
        <v>11</v>
      </c>
      <c r="K605" t="s">
        <v>11</v>
      </c>
      <c r="L605">
        <v>287</v>
      </c>
    </row>
    <row r="606" spans="1:12" x14ac:dyDescent="0.3">
      <c r="A606" t="s">
        <v>51</v>
      </c>
      <c r="B606" t="s">
        <v>10</v>
      </c>
      <c r="D606" s="20"/>
      <c r="E606" s="7">
        <v>44798</v>
      </c>
      <c r="F606" s="1">
        <v>0.95833333333333337</v>
      </c>
      <c r="G606" t="s">
        <v>11</v>
      </c>
      <c r="H606" t="s">
        <v>12</v>
      </c>
      <c r="I606" t="s">
        <v>13</v>
      </c>
      <c r="J606" t="s">
        <v>11</v>
      </c>
      <c r="K606" t="s">
        <v>11</v>
      </c>
      <c r="L606">
        <v>287</v>
      </c>
    </row>
    <row r="607" spans="1:12" x14ac:dyDescent="0.3">
      <c r="A607" t="s">
        <v>51</v>
      </c>
      <c r="B607" t="s">
        <v>10</v>
      </c>
      <c r="D607" s="20"/>
      <c r="E607" s="7">
        <v>44791</v>
      </c>
      <c r="F607" s="1">
        <v>0.95833333333333337</v>
      </c>
      <c r="G607" t="s">
        <v>11</v>
      </c>
      <c r="H607" t="s">
        <v>12</v>
      </c>
      <c r="I607" t="s">
        <v>13</v>
      </c>
      <c r="J607" t="s">
        <v>11</v>
      </c>
      <c r="K607" t="s">
        <v>11</v>
      </c>
      <c r="L607">
        <v>287</v>
      </c>
    </row>
    <row r="608" spans="1:12" x14ac:dyDescent="0.3">
      <c r="A608" t="s">
        <v>51</v>
      </c>
      <c r="B608" t="s">
        <v>10</v>
      </c>
      <c r="D608" s="20"/>
      <c r="E608" s="7">
        <v>44784</v>
      </c>
      <c r="F608" s="1">
        <v>0.95833333333333337</v>
      </c>
      <c r="G608" t="s">
        <v>11</v>
      </c>
      <c r="H608" t="s">
        <v>12</v>
      </c>
      <c r="I608" t="s">
        <v>13</v>
      </c>
      <c r="J608" t="s">
        <v>11</v>
      </c>
      <c r="K608" t="s">
        <v>11</v>
      </c>
      <c r="L608">
        <v>287</v>
      </c>
    </row>
    <row r="609" spans="1:12" x14ac:dyDescent="0.3">
      <c r="A609" t="s">
        <v>57</v>
      </c>
      <c r="B609" t="s">
        <v>10</v>
      </c>
      <c r="D609" s="20"/>
      <c r="E609" s="7">
        <v>44778</v>
      </c>
      <c r="F609" s="1">
        <v>0.95833333333333337</v>
      </c>
      <c r="G609">
        <v>8</v>
      </c>
      <c r="H609" t="s">
        <v>12</v>
      </c>
      <c r="I609" t="s">
        <v>13</v>
      </c>
      <c r="J609" t="s">
        <v>11</v>
      </c>
      <c r="K609" t="s">
        <v>11</v>
      </c>
      <c r="L609">
        <v>287</v>
      </c>
    </row>
    <row r="610" spans="1:12" x14ac:dyDescent="0.3">
      <c r="A610" t="s">
        <v>61</v>
      </c>
      <c r="B610" t="s">
        <v>10</v>
      </c>
      <c r="D610" s="20"/>
      <c r="E610" s="7">
        <v>44762</v>
      </c>
      <c r="F610" s="1">
        <v>0.95833333333333337</v>
      </c>
      <c r="G610">
        <v>9</v>
      </c>
      <c r="H610" t="s">
        <v>12</v>
      </c>
      <c r="I610" t="s">
        <v>13</v>
      </c>
      <c r="J610" t="s">
        <v>11</v>
      </c>
      <c r="K610" t="s">
        <v>11</v>
      </c>
      <c r="L610">
        <v>287</v>
      </c>
    </row>
    <row r="611" spans="1:12" x14ac:dyDescent="0.3">
      <c r="A611" t="s">
        <v>69</v>
      </c>
      <c r="B611" t="s">
        <v>10</v>
      </c>
      <c r="D611" s="20"/>
      <c r="E611" s="7">
        <v>44735</v>
      </c>
      <c r="F611" s="1">
        <v>0.95833333333333337</v>
      </c>
      <c r="G611">
        <v>6</v>
      </c>
      <c r="H611" t="s">
        <v>12</v>
      </c>
      <c r="I611" t="s">
        <v>13</v>
      </c>
      <c r="J611" t="s">
        <v>11</v>
      </c>
      <c r="K611" t="s">
        <v>11</v>
      </c>
      <c r="L611">
        <v>287</v>
      </c>
    </row>
    <row r="612" spans="1:12" x14ac:dyDescent="0.3">
      <c r="A612" t="s">
        <v>70</v>
      </c>
      <c r="B612" t="s">
        <v>10</v>
      </c>
      <c r="D612" s="20"/>
      <c r="E612" s="7">
        <v>44734</v>
      </c>
      <c r="F612" s="1">
        <v>0.95833333333333337</v>
      </c>
      <c r="G612" t="s">
        <v>11</v>
      </c>
      <c r="H612" t="s">
        <v>12</v>
      </c>
      <c r="I612" t="s">
        <v>13</v>
      </c>
      <c r="J612" t="s">
        <v>11</v>
      </c>
      <c r="K612" t="s">
        <v>11</v>
      </c>
      <c r="L612">
        <v>287</v>
      </c>
    </row>
    <row r="613" spans="1:12" x14ac:dyDescent="0.3">
      <c r="A613" t="s">
        <v>51</v>
      </c>
      <c r="B613" t="s">
        <v>10</v>
      </c>
      <c r="D613" s="20"/>
      <c r="E613" s="7">
        <v>44729</v>
      </c>
      <c r="F613" s="1">
        <v>0.95833333333333337</v>
      </c>
      <c r="G613" t="s">
        <v>11</v>
      </c>
      <c r="H613" t="s">
        <v>12</v>
      </c>
      <c r="I613" t="s">
        <v>13</v>
      </c>
      <c r="J613" t="s">
        <v>11</v>
      </c>
      <c r="K613" t="s">
        <v>11</v>
      </c>
      <c r="L613">
        <v>287</v>
      </c>
    </row>
    <row r="614" spans="1:12" x14ac:dyDescent="0.3">
      <c r="A614" t="s">
        <v>51</v>
      </c>
      <c r="B614" t="s">
        <v>10</v>
      </c>
      <c r="D614" s="20"/>
      <c r="E614" s="7">
        <v>44716</v>
      </c>
      <c r="F614" s="1">
        <v>0.95833333333333337</v>
      </c>
      <c r="G614" t="s">
        <v>11</v>
      </c>
      <c r="H614" t="s">
        <v>12</v>
      </c>
      <c r="I614" t="s">
        <v>13</v>
      </c>
      <c r="J614" t="s">
        <v>11</v>
      </c>
      <c r="K614" t="s">
        <v>11</v>
      </c>
      <c r="L614">
        <v>287</v>
      </c>
    </row>
    <row r="615" spans="1:12" x14ac:dyDescent="0.3">
      <c r="A615" t="s">
        <v>51</v>
      </c>
      <c r="B615" t="s">
        <v>10</v>
      </c>
      <c r="D615" s="20"/>
      <c r="E615" s="7">
        <v>44714</v>
      </c>
      <c r="F615" s="1">
        <v>0.95833333333333337</v>
      </c>
      <c r="G615" t="s">
        <v>11</v>
      </c>
      <c r="H615" t="s">
        <v>12</v>
      </c>
      <c r="I615" t="s">
        <v>13</v>
      </c>
      <c r="J615" t="s">
        <v>11</v>
      </c>
      <c r="K615" t="s">
        <v>11</v>
      </c>
      <c r="L615">
        <v>287</v>
      </c>
    </row>
    <row r="616" spans="1:12" x14ac:dyDescent="0.3">
      <c r="A616" t="s">
        <v>76</v>
      </c>
      <c r="B616" t="s">
        <v>10</v>
      </c>
      <c r="D616" s="20"/>
      <c r="E616" s="7">
        <v>44707</v>
      </c>
      <c r="F616" s="1">
        <v>0.95833333333333337</v>
      </c>
      <c r="G616">
        <v>6</v>
      </c>
      <c r="H616" t="s">
        <v>12</v>
      </c>
      <c r="I616" t="s">
        <v>13</v>
      </c>
      <c r="J616" t="s">
        <v>11</v>
      </c>
      <c r="K616" t="s">
        <v>11</v>
      </c>
      <c r="L616">
        <v>287</v>
      </c>
    </row>
    <row r="617" spans="1:12" x14ac:dyDescent="0.3">
      <c r="A617" t="s">
        <v>108</v>
      </c>
      <c r="B617" t="s">
        <v>98</v>
      </c>
      <c r="D617" s="20"/>
      <c r="E617" s="7">
        <v>44625</v>
      </c>
      <c r="F617" s="1">
        <v>0.95833333333333337</v>
      </c>
      <c r="G617">
        <v>8</v>
      </c>
      <c r="H617" t="s">
        <v>12</v>
      </c>
      <c r="I617" t="s">
        <v>13</v>
      </c>
      <c r="J617" t="s">
        <v>11</v>
      </c>
      <c r="K617" t="s">
        <v>11</v>
      </c>
      <c r="L617">
        <v>287</v>
      </c>
    </row>
    <row r="618" spans="1:12" x14ac:dyDescent="0.3">
      <c r="A618" t="s">
        <v>86</v>
      </c>
      <c r="B618" t="s">
        <v>10</v>
      </c>
      <c r="D618" s="20"/>
      <c r="E618" s="7">
        <v>44685</v>
      </c>
      <c r="F618" s="1">
        <v>0.95833333333333337</v>
      </c>
      <c r="G618">
        <v>6</v>
      </c>
      <c r="H618" t="s">
        <v>12</v>
      </c>
      <c r="I618" t="s">
        <v>13</v>
      </c>
      <c r="J618">
        <v>45</v>
      </c>
      <c r="K618">
        <v>232</v>
      </c>
      <c r="L618">
        <f t="shared" ref="L618:L649" si="12">SUM(J618:K618)</f>
        <v>277</v>
      </c>
    </row>
    <row r="619" spans="1:12" x14ac:dyDescent="0.3">
      <c r="A619" t="s">
        <v>88</v>
      </c>
      <c r="B619" t="s">
        <v>10</v>
      </c>
      <c r="D619" s="20"/>
      <c r="E619" s="7">
        <v>44680</v>
      </c>
      <c r="F619" s="1">
        <v>0.91666666666666663</v>
      </c>
      <c r="G619" t="s">
        <v>11</v>
      </c>
      <c r="H619" t="s">
        <v>12</v>
      </c>
      <c r="I619" t="s">
        <v>13</v>
      </c>
      <c r="J619">
        <v>46</v>
      </c>
      <c r="K619">
        <v>229</v>
      </c>
      <c r="L619">
        <f t="shared" si="12"/>
        <v>275</v>
      </c>
    </row>
    <row r="620" spans="1:12" x14ac:dyDescent="0.3">
      <c r="A620" t="s">
        <v>78</v>
      </c>
      <c r="B620" t="s">
        <v>10</v>
      </c>
      <c r="D620" s="20"/>
      <c r="E620" s="7">
        <v>44702</v>
      </c>
      <c r="F620" s="1">
        <v>0.95833333333333337</v>
      </c>
      <c r="G620">
        <v>8</v>
      </c>
      <c r="H620" t="s">
        <v>12</v>
      </c>
      <c r="I620" t="s">
        <v>13</v>
      </c>
      <c r="J620">
        <v>64</v>
      </c>
      <c r="K620">
        <v>210</v>
      </c>
      <c r="L620">
        <f t="shared" si="12"/>
        <v>274</v>
      </c>
    </row>
    <row r="621" spans="1:12" x14ac:dyDescent="0.3">
      <c r="A621" t="s">
        <v>58</v>
      </c>
      <c r="B621" t="s">
        <v>10</v>
      </c>
      <c r="D621" s="20"/>
      <c r="E621" s="7">
        <v>44772</v>
      </c>
      <c r="F621" s="1">
        <v>0.95833333333333337</v>
      </c>
      <c r="G621" t="s">
        <v>11</v>
      </c>
      <c r="H621" t="s">
        <v>12</v>
      </c>
      <c r="I621" t="s">
        <v>13</v>
      </c>
      <c r="J621">
        <v>59</v>
      </c>
      <c r="K621">
        <v>208</v>
      </c>
      <c r="L621">
        <f t="shared" si="12"/>
        <v>267</v>
      </c>
    </row>
    <row r="622" spans="1:12" x14ac:dyDescent="0.3">
      <c r="A622" t="s">
        <v>68</v>
      </c>
      <c r="B622" t="s">
        <v>10</v>
      </c>
      <c r="D622" s="20"/>
      <c r="E622" s="7">
        <v>44736</v>
      </c>
      <c r="F622" s="1">
        <v>0.95833333333333337</v>
      </c>
      <c r="G622">
        <v>7</v>
      </c>
      <c r="H622" t="s">
        <v>12</v>
      </c>
      <c r="I622" t="s">
        <v>13</v>
      </c>
      <c r="J622">
        <v>36</v>
      </c>
      <c r="K622">
        <v>229</v>
      </c>
      <c r="L622">
        <f t="shared" si="12"/>
        <v>265</v>
      </c>
    </row>
    <row r="623" spans="1:12" x14ac:dyDescent="0.3">
      <c r="A623" t="s">
        <v>38</v>
      </c>
      <c r="B623" t="s">
        <v>10</v>
      </c>
      <c r="D623" s="20"/>
      <c r="E623" s="7">
        <v>44842</v>
      </c>
      <c r="F623" s="1">
        <v>0.95833333333333337</v>
      </c>
      <c r="G623" t="s">
        <v>11</v>
      </c>
      <c r="H623" t="s">
        <v>12</v>
      </c>
      <c r="I623" t="s">
        <v>13</v>
      </c>
      <c r="J623">
        <v>46</v>
      </c>
      <c r="K623">
        <v>197</v>
      </c>
      <c r="L623">
        <f t="shared" si="12"/>
        <v>243</v>
      </c>
    </row>
    <row r="624" spans="1:12" x14ac:dyDescent="0.3">
      <c r="A624" t="s">
        <v>26</v>
      </c>
      <c r="B624" t="s">
        <v>10</v>
      </c>
      <c r="D624" s="20"/>
      <c r="E624" s="7">
        <v>44883</v>
      </c>
      <c r="F624" s="1">
        <v>0.95833333333333337</v>
      </c>
      <c r="G624" t="s">
        <v>11</v>
      </c>
      <c r="H624" t="s">
        <v>12</v>
      </c>
      <c r="I624" t="s">
        <v>13</v>
      </c>
      <c r="J624">
        <v>29</v>
      </c>
      <c r="K624">
        <v>213</v>
      </c>
      <c r="L624">
        <f t="shared" si="12"/>
        <v>242</v>
      </c>
    </row>
    <row r="625" spans="1:12" x14ac:dyDescent="0.3">
      <c r="A625" t="s">
        <v>82</v>
      </c>
      <c r="B625" t="s">
        <v>10</v>
      </c>
      <c r="D625" s="20"/>
      <c r="E625" s="7">
        <v>44695</v>
      </c>
      <c r="F625" s="1">
        <v>0.95833333333333337</v>
      </c>
      <c r="G625">
        <v>8</v>
      </c>
      <c r="H625" t="s">
        <v>12</v>
      </c>
      <c r="I625" t="s">
        <v>13</v>
      </c>
      <c r="J625">
        <v>57</v>
      </c>
      <c r="K625">
        <v>183</v>
      </c>
      <c r="L625">
        <f t="shared" si="12"/>
        <v>240</v>
      </c>
    </row>
    <row r="626" spans="1:12" x14ac:dyDescent="0.3">
      <c r="A626" t="s">
        <v>48</v>
      </c>
      <c r="B626" t="s">
        <v>10</v>
      </c>
      <c r="D626" s="20"/>
      <c r="E626" s="7">
        <v>44813</v>
      </c>
      <c r="F626" s="1">
        <v>0.95833333333333337</v>
      </c>
      <c r="G626" t="s">
        <v>11</v>
      </c>
      <c r="H626" t="s">
        <v>12</v>
      </c>
      <c r="I626" t="s">
        <v>13</v>
      </c>
      <c r="J626">
        <v>56</v>
      </c>
      <c r="K626">
        <v>169</v>
      </c>
      <c r="L626">
        <f t="shared" si="12"/>
        <v>225</v>
      </c>
    </row>
    <row r="627" spans="1:12" x14ac:dyDescent="0.3">
      <c r="A627" t="s">
        <v>36</v>
      </c>
      <c r="B627" t="s">
        <v>10</v>
      </c>
      <c r="D627" s="20"/>
      <c r="E627" s="7">
        <v>44848</v>
      </c>
      <c r="F627" s="1">
        <v>0.95833333333333337</v>
      </c>
      <c r="G627" t="s">
        <v>11</v>
      </c>
      <c r="H627" t="s">
        <v>12</v>
      </c>
      <c r="I627" t="s">
        <v>13</v>
      </c>
      <c r="J627">
        <v>34</v>
      </c>
      <c r="K627">
        <v>174</v>
      </c>
      <c r="L627">
        <f t="shared" si="12"/>
        <v>208</v>
      </c>
    </row>
    <row r="628" spans="1:12" x14ac:dyDescent="0.3">
      <c r="A628" t="s">
        <v>46</v>
      </c>
      <c r="B628" t="s">
        <v>10</v>
      </c>
      <c r="D628" s="20"/>
      <c r="E628" s="7">
        <v>44820</v>
      </c>
      <c r="F628" s="1">
        <v>0.95833333333333337</v>
      </c>
      <c r="G628" t="s">
        <v>11</v>
      </c>
      <c r="H628" t="s">
        <v>12</v>
      </c>
      <c r="I628" t="s">
        <v>13</v>
      </c>
      <c r="J628">
        <v>25</v>
      </c>
      <c r="K628">
        <v>182</v>
      </c>
      <c r="L628">
        <f t="shared" si="12"/>
        <v>207</v>
      </c>
    </row>
    <row r="629" spans="1:12" x14ac:dyDescent="0.3">
      <c r="A629" t="s">
        <v>45</v>
      </c>
      <c r="B629" t="s">
        <v>10</v>
      </c>
      <c r="D629" s="20"/>
      <c r="E629" s="7">
        <v>44821</v>
      </c>
      <c r="F629" s="1">
        <v>0.95833333333333337</v>
      </c>
      <c r="G629">
        <v>7</v>
      </c>
      <c r="H629" t="s">
        <v>12</v>
      </c>
      <c r="I629" t="s">
        <v>13</v>
      </c>
      <c r="J629">
        <v>62</v>
      </c>
      <c r="K629">
        <v>141</v>
      </c>
      <c r="L629">
        <f t="shared" si="12"/>
        <v>203</v>
      </c>
    </row>
    <row r="630" spans="1:12" x14ac:dyDescent="0.3">
      <c r="A630" t="s">
        <v>92</v>
      </c>
      <c r="B630" t="s">
        <v>10</v>
      </c>
      <c r="D630" s="20"/>
      <c r="E630" s="7">
        <v>44668</v>
      </c>
      <c r="F630" s="1">
        <v>0.95833333333333337</v>
      </c>
      <c r="G630" t="s">
        <v>11</v>
      </c>
      <c r="H630" t="s">
        <v>12</v>
      </c>
      <c r="I630" t="s">
        <v>13</v>
      </c>
      <c r="J630">
        <v>45</v>
      </c>
      <c r="K630">
        <v>152</v>
      </c>
      <c r="L630">
        <f t="shared" si="12"/>
        <v>197</v>
      </c>
    </row>
    <row r="631" spans="1:12" x14ac:dyDescent="0.3">
      <c r="A631" t="s">
        <v>41</v>
      </c>
      <c r="B631" t="s">
        <v>10</v>
      </c>
      <c r="D631" s="20"/>
      <c r="E631" s="7">
        <v>44828</v>
      </c>
      <c r="F631" s="1">
        <v>0.95833333333333337</v>
      </c>
      <c r="G631" t="s">
        <v>11</v>
      </c>
      <c r="H631" t="s">
        <v>12</v>
      </c>
      <c r="I631" t="s">
        <v>13</v>
      </c>
      <c r="J631">
        <v>32</v>
      </c>
      <c r="K631">
        <v>157</v>
      </c>
      <c r="L631">
        <f t="shared" si="12"/>
        <v>189</v>
      </c>
    </row>
    <row r="632" spans="1:12" x14ac:dyDescent="0.3">
      <c r="A632" t="s">
        <v>106</v>
      </c>
      <c r="B632" t="s">
        <v>98</v>
      </c>
      <c r="D632" s="20"/>
      <c r="E632" s="7">
        <v>44631</v>
      </c>
      <c r="F632" s="1">
        <v>0.91666666666666663</v>
      </c>
      <c r="G632">
        <v>9</v>
      </c>
      <c r="H632" t="s">
        <v>12</v>
      </c>
      <c r="I632" t="s">
        <v>13</v>
      </c>
      <c r="J632">
        <v>31</v>
      </c>
      <c r="K632">
        <v>158</v>
      </c>
      <c r="L632">
        <f t="shared" si="12"/>
        <v>189</v>
      </c>
    </row>
    <row r="633" spans="1:12" x14ac:dyDescent="0.3">
      <c r="A633" t="s">
        <v>103</v>
      </c>
      <c r="B633" t="s">
        <v>98</v>
      </c>
      <c r="D633" s="20"/>
      <c r="E633" s="7">
        <v>44637</v>
      </c>
      <c r="F633" s="1">
        <v>0.95833333333333337</v>
      </c>
      <c r="G633" t="s">
        <v>11</v>
      </c>
      <c r="H633" t="s">
        <v>12</v>
      </c>
      <c r="I633" t="s">
        <v>13</v>
      </c>
      <c r="J633">
        <v>35</v>
      </c>
      <c r="K633">
        <v>153</v>
      </c>
      <c r="L633">
        <f t="shared" si="12"/>
        <v>188</v>
      </c>
    </row>
    <row r="634" spans="1:12" x14ac:dyDescent="0.3">
      <c r="A634" t="s">
        <v>24</v>
      </c>
      <c r="B634" t="s">
        <v>10</v>
      </c>
      <c r="D634" s="20"/>
      <c r="E634" s="7">
        <v>44891</v>
      </c>
      <c r="F634" s="1">
        <v>0.95833333333333337</v>
      </c>
      <c r="G634" t="s">
        <v>11</v>
      </c>
      <c r="H634" t="s">
        <v>12</v>
      </c>
      <c r="I634" t="s">
        <v>13</v>
      </c>
      <c r="J634">
        <v>32</v>
      </c>
      <c r="K634">
        <v>139</v>
      </c>
      <c r="L634">
        <f t="shared" si="12"/>
        <v>171</v>
      </c>
    </row>
    <row r="635" spans="1:12" x14ac:dyDescent="0.3">
      <c r="A635" t="s">
        <v>25</v>
      </c>
      <c r="B635" t="s">
        <v>10</v>
      </c>
      <c r="D635" s="20"/>
      <c r="E635" s="7">
        <v>44884</v>
      </c>
      <c r="F635" s="1">
        <v>0.95833333333333337</v>
      </c>
      <c r="G635" t="s">
        <v>11</v>
      </c>
      <c r="H635" t="s">
        <v>12</v>
      </c>
      <c r="I635" t="s">
        <v>13</v>
      </c>
      <c r="J635">
        <v>32</v>
      </c>
      <c r="K635">
        <v>137</v>
      </c>
      <c r="L635">
        <f t="shared" si="12"/>
        <v>169</v>
      </c>
    </row>
    <row r="636" spans="1:12" x14ac:dyDescent="0.3">
      <c r="A636" t="s">
        <v>35</v>
      </c>
      <c r="B636" t="s">
        <v>10</v>
      </c>
      <c r="D636" s="20"/>
      <c r="E636" s="7">
        <v>44849</v>
      </c>
      <c r="F636" s="1">
        <v>0.95833333333333337</v>
      </c>
      <c r="G636" t="s">
        <v>11</v>
      </c>
      <c r="H636" t="s">
        <v>12</v>
      </c>
      <c r="I636" t="s">
        <v>13</v>
      </c>
      <c r="J636">
        <v>26</v>
      </c>
      <c r="K636">
        <v>141</v>
      </c>
      <c r="L636">
        <f t="shared" si="12"/>
        <v>167</v>
      </c>
    </row>
    <row r="637" spans="1:12" x14ac:dyDescent="0.3">
      <c r="A637" t="s">
        <v>51</v>
      </c>
      <c r="B637" t="s">
        <v>10</v>
      </c>
      <c r="D637" s="20"/>
      <c r="E637" s="7">
        <v>44665</v>
      </c>
      <c r="F637" s="1">
        <v>0.95833333333333337</v>
      </c>
      <c r="G637">
        <v>7</v>
      </c>
      <c r="H637" t="s">
        <v>12</v>
      </c>
      <c r="I637" t="s">
        <v>13</v>
      </c>
      <c r="J637">
        <v>25</v>
      </c>
      <c r="K637">
        <v>130</v>
      </c>
      <c r="L637">
        <f t="shared" si="12"/>
        <v>155</v>
      </c>
    </row>
    <row r="638" spans="1:12" x14ac:dyDescent="0.3">
      <c r="A638" t="s">
        <v>90</v>
      </c>
      <c r="B638" t="s">
        <v>10</v>
      </c>
      <c r="D638" s="20"/>
      <c r="E638" s="7">
        <v>44672</v>
      </c>
      <c r="F638" s="1">
        <v>0.95833333333333337</v>
      </c>
      <c r="G638">
        <v>5.5</v>
      </c>
      <c r="H638" t="s">
        <v>12</v>
      </c>
      <c r="I638" t="s">
        <v>13</v>
      </c>
      <c r="J638">
        <v>24</v>
      </c>
      <c r="K638">
        <v>130</v>
      </c>
      <c r="L638">
        <f t="shared" si="12"/>
        <v>154</v>
      </c>
    </row>
    <row r="639" spans="1:12" x14ac:dyDescent="0.3">
      <c r="A639" t="s">
        <v>72</v>
      </c>
      <c r="B639" t="s">
        <v>10</v>
      </c>
      <c r="D639" s="20"/>
      <c r="E639" s="7">
        <v>44722</v>
      </c>
      <c r="F639" s="1">
        <v>0.95833333333333337</v>
      </c>
      <c r="G639">
        <v>7.5</v>
      </c>
      <c r="H639" t="s">
        <v>12</v>
      </c>
      <c r="I639" t="s">
        <v>13</v>
      </c>
      <c r="J639">
        <v>19</v>
      </c>
      <c r="K639">
        <v>132</v>
      </c>
      <c r="L639">
        <f t="shared" si="12"/>
        <v>151</v>
      </c>
    </row>
    <row r="640" spans="1:12" x14ac:dyDescent="0.3">
      <c r="A640" t="s">
        <v>63</v>
      </c>
      <c r="B640" t="s">
        <v>10</v>
      </c>
      <c r="D640" s="20"/>
      <c r="E640" s="7">
        <v>44750</v>
      </c>
      <c r="F640" s="1">
        <v>0.98958333333333337</v>
      </c>
      <c r="G640" t="s">
        <v>11</v>
      </c>
      <c r="H640" t="s">
        <v>12</v>
      </c>
      <c r="I640" t="s">
        <v>13</v>
      </c>
      <c r="J640">
        <v>13</v>
      </c>
      <c r="K640">
        <v>137</v>
      </c>
      <c r="L640">
        <f t="shared" si="12"/>
        <v>150</v>
      </c>
    </row>
    <row r="641" spans="1:12" x14ac:dyDescent="0.3">
      <c r="A641" t="s">
        <v>16</v>
      </c>
      <c r="B641" t="s">
        <v>10</v>
      </c>
      <c r="D641" s="20"/>
      <c r="E641" s="7">
        <v>44918</v>
      </c>
      <c r="F641" s="1">
        <v>0.95833333333333337</v>
      </c>
      <c r="G641" t="s">
        <v>11</v>
      </c>
      <c r="H641" t="s">
        <v>12</v>
      </c>
      <c r="I641" t="s">
        <v>13</v>
      </c>
      <c r="J641">
        <v>22</v>
      </c>
      <c r="K641">
        <v>125</v>
      </c>
      <c r="L641">
        <f t="shared" si="12"/>
        <v>147</v>
      </c>
    </row>
    <row r="642" spans="1:12" x14ac:dyDescent="0.3">
      <c r="A642" t="s">
        <v>81</v>
      </c>
      <c r="B642" t="s">
        <v>10</v>
      </c>
      <c r="D642" s="20"/>
      <c r="E642" s="7">
        <v>44698</v>
      </c>
      <c r="F642" s="1">
        <v>0.9375</v>
      </c>
      <c r="G642" t="s">
        <v>11</v>
      </c>
      <c r="H642" t="s">
        <v>12</v>
      </c>
      <c r="I642" t="s">
        <v>13</v>
      </c>
      <c r="J642">
        <v>45</v>
      </c>
      <c r="K642">
        <v>94</v>
      </c>
      <c r="L642">
        <f t="shared" si="12"/>
        <v>139</v>
      </c>
    </row>
    <row r="643" spans="1:12" x14ac:dyDescent="0.3">
      <c r="A643" t="s">
        <v>75</v>
      </c>
      <c r="B643" t="s">
        <v>10</v>
      </c>
      <c r="D643" s="20"/>
      <c r="E643" s="7">
        <v>44708</v>
      </c>
      <c r="F643" s="1">
        <v>0.95833333333333337</v>
      </c>
      <c r="G643">
        <v>7</v>
      </c>
      <c r="H643" t="s">
        <v>12</v>
      </c>
      <c r="I643" t="s">
        <v>13</v>
      </c>
      <c r="J643">
        <v>21</v>
      </c>
      <c r="K643">
        <v>109</v>
      </c>
      <c r="L643">
        <f t="shared" si="12"/>
        <v>130</v>
      </c>
    </row>
    <row r="644" spans="1:12" x14ac:dyDescent="0.3">
      <c r="A644" t="s">
        <v>62</v>
      </c>
      <c r="B644" t="s">
        <v>10</v>
      </c>
      <c r="D644" s="20"/>
      <c r="E644" s="7">
        <v>44757</v>
      </c>
      <c r="F644" s="1">
        <v>0.98958333333333337</v>
      </c>
      <c r="G644" t="s">
        <v>11</v>
      </c>
      <c r="H644" t="s">
        <v>12</v>
      </c>
      <c r="I644" t="s">
        <v>13</v>
      </c>
      <c r="J644">
        <v>19</v>
      </c>
      <c r="K644">
        <v>109</v>
      </c>
      <c r="L644">
        <f t="shared" si="12"/>
        <v>128</v>
      </c>
    </row>
    <row r="645" spans="1:12" x14ac:dyDescent="0.3">
      <c r="A645" t="s">
        <v>83</v>
      </c>
      <c r="B645" t="s">
        <v>10</v>
      </c>
      <c r="D645" s="20"/>
      <c r="E645" s="7">
        <v>44692</v>
      </c>
      <c r="F645" s="1">
        <v>0.95833333333333337</v>
      </c>
      <c r="G645">
        <v>6</v>
      </c>
      <c r="H645" t="s">
        <v>12</v>
      </c>
      <c r="I645" t="s">
        <v>13</v>
      </c>
      <c r="J645">
        <v>16</v>
      </c>
      <c r="K645">
        <v>112</v>
      </c>
      <c r="L645">
        <f t="shared" si="12"/>
        <v>128</v>
      </c>
    </row>
    <row r="646" spans="1:12" x14ac:dyDescent="0.3">
      <c r="A646" t="s">
        <v>71</v>
      </c>
      <c r="B646" t="s">
        <v>10</v>
      </c>
      <c r="D646" s="20"/>
      <c r="E646" s="7">
        <v>44730</v>
      </c>
      <c r="F646" s="1">
        <v>0.95833333333333337</v>
      </c>
      <c r="G646">
        <v>8</v>
      </c>
      <c r="H646" t="s">
        <v>12</v>
      </c>
      <c r="I646" t="s">
        <v>13</v>
      </c>
      <c r="J646">
        <v>23</v>
      </c>
      <c r="K646">
        <v>104</v>
      </c>
      <c r="L646">
        <f t="shared" si="12"/>
        <v>127</v>
      </c>
    </row>
    <row r="647" spans="1:12" x14ac:dyDescent="0.3">
      <c r="A647" t="s">
        <v>54</v>
      </c>
      <c r="B647" t="s">
        <v>10</v>
      </c>
      <c r="D647" s="20"/>
      <c r="E647" s="7">
        <v>44787</v>
      </c>
      <c r="F647" s="1">
        <v>0.95833333333333337</v>
      </c>
      <c r="G647" t="s">
        <v>11</v>
      </c>
      <c r="H647" t="s">
        <v>12</v>
      </c>
      <c r="I647" t="s">
        <v>13</v>
      </c>
      <c r="J647">
        <v>20</v>
      </c>
      <c r="K647">
        <v>93</v>
      </c>
      <c r="L647">
        <f t="shared" si="12"/>
        <v>113</v>
      </c>
    </row>
    <row r="648" spans="1:12" x14ac:dyDescent="0.3">
      <c r="A648" t="s">
        <v>113</v>
      </c>
      <c r="B648" t="s">
        <v>98</v>
      </c>
      <c r="D648" s="20"/>
      <c r="E648" s="7">
        <v>44615</v>
      </c>
      <c r="F648" s="1">
        <v>0.91666666666666663</v>
      </c>
      <c r="G648" t="s">
        <v>11</v>
      </c>
      <c r="H648" t="s">
        <v>12</v>
      </c>
      <c r="I648" t="s">
        <v>13</v>
      </c>
      <c r="J648">
        <v>24</v>
      </c>
      <c r="K648">
        <v>78</v>
      </c>
      <c r="L648">
        <f t="shared" si="12"/>
        <v>102</v>
      </c>
    </row>
    <row r="649" spans="1:12" x14ac:dyDescent="0.3">
      <c r="A649" t="s">
        <v>49</v>
      </c>
      <c r="B649" t="s">
        <v>10</v>
      </c>
      <c r="D649" s="20"/>
      <c r="E649" s="7">
        <v>44807</v>
      </c>
      <c r="F649" s="1">
        <v>0.91666666666666663</v>
      </c>
      <c r="G649">
        <v>9</v>
      </c>
      <c r="H649" t="s">
        <v>12</v>
      </c>
      <c r="I649" t="s">
        <v>13</v>
      </c>
      <c r="J649">
        <v>33</v>
      </c>
      <c r="K649">
        <v>64</v>
      </c>
      <c r="L649">
        <f t="shared" si="12"/>
        <v>97</v>
      </c>
    </row>
    <row r="650" spans="1:12" x14ac:dyDescent="0.3">
      <c r="A650" t="s">
        <v>65</v>
      </c>
      <c r="B650" t="s">
        <v>10</v>
      </c>
      <c r="D650" s="20"/>
      <c r="E650" s="7">
        <v>44743</v>
      </c>
      <c r="F650" s="1">
        <v>0.95833333333333337</v>
      </c>
      <c r="G650" t="s">
        <v>11</v>
      </c>
      <c r="H650" t="s">
        <v>12</v>
      </c>
      <c r="I650" t="s">
        <v>13</v>
      </c>
      <c r="J650">
        <v>19</v>
      </c>
      <c r="K650">
        <v>75</v>
      </c>
      <c r="L650">
        <f t="shared" ref="L650:L681" si="13">SUM(J650:K650)</f>
        <v>94</v>
      </c>
    </row>
    <row r="651" spans="1:12" x14ac:dyDescent="0.3">
      <c r="A651" t="s">
        <v>17</v>
      </c>
      <c r="B651" t="s">
        <v>10</v>
      </c>
      <c r="D651" s="20"/>
      <c r="E651" s="7">
        <v>45277</v>
      </c>
      <c r="F651" s="1">
        <v>0.95833333333333337</v>
      </c>
      <c r="G651" t="s">
        <v>11</v>
      </c>
      <c r="H651" t="s">
        <v>12</v>
      </c>
      <c r="I651" t="s">
        <v>13</v>
      </c>
      <c r="J651">
        <v>11</v>
      </c>
      <c r="K651">
        <v>79</v>
      </c>
      <c r="L651">
        <f t="shared" si="13"/>
        <v>90</v>
      </c>
    </row>
    <row r="652" spans="1:12" x14ac:dyDescent="0.3">
      <c r="A652" t="s">
        <v>23</v>
      </c>
      <c r="B652" t="s">
        <v>10</v>
      </c>
      <c r="D652" s="20"/>
      <c r="E652" s="7">
        <v>44895</v>
      </c>
      <c r="F652" s="1">
        <v>0.95833333333333337</v>
      </c>
      <c r="G652" t="s">
        <v>11</v>
      </c>
      <c r="H652" t="s">
        <v>12</v>
      </c>
      <c r="I652" t="s">
        <v>13</v>
      </c>
      <c r="J652">
        <v>9</v>
      </c>
      <c r="K652">
        <v>78</v>
      </c>
      <c r="L652">
        <f t="shared" si="13"/>
        <v>87</v>
      </c>
    </row>
    <row r="653" spans="1:12" x14ac:dyDescent="0.3">
      <c r="A653" t="s">
        <v>107</v>
      </c>
      <c r="B653" t="s">
        <v>98</v>
      </c>
      <c r="D653" s="20"/>
      <c r="E653" s="7">
        <v>44629</v>
      </c>
      <c r="F653" s="1">
        <v>0.91666666666666663</v>
      </c>
      <c r="G653" t="s">
        <v>11</v>
      </c>
      <c r="H653" t="s">
        <v>12</v>
      </c>
      <c r="I653" t="s">
        <v>13</v>
      </c>
      <c r="J653">
        <v>34</v>
      </c>
      <c r="K653">
        <v>53</v>
      </c>
      <c r="L653">
        <f t="shared" si="13"/>
        <v>87</v>
      </c>
    </row>
    <row r="654" spans="1:12" x14ac:dyDescent="0.3">
      <c r="A654" t="s">
        <v>64</v>
      </c>
      <c r="B654" t="s">
        <v>10</v>
      </c>
      <c r="D654" s="20"/>
      <c r="E654" s="7">
        <v>44749</v>
      </c>
      <c r="F654" s="1">
        <v>0.95833333333333337</v>
      </c>
      <c r="G654">
        <v>8</v>
      </c>
      <c r="H654" t="s">
        <v>12</v>
      </c>
      <c r="I654" t="s">
        <v>13</v>
      </c>
      <c r="J654">
        <v>15</v>
      </c>
      <c r="K654">
        <v>70</v>
      </c>
      <c r="L654">
        <f t="shared" si="13"/>
        <v>85</v>
      </c>
    </row>
    <row r="655" spans="1:12" x14ac:dyDescent="0.3">
      <c r="A655" t="s">
        <v>93</v>
      </c>
      <c r="B655" t="s">
        <v>10</v>
      </c>
      <c r="D655" s="20"/>
      <c r="E655" s="7">
        <v>44667</v>
      </c>
      <c r="F655" s="1">
        <v>0.91666666666666663</v>
      </c>
      <c r="G655" t="s">
        <v>11</v>
      </c>
      <c r="H655" t="s">
        <v>12</v>
      </c>
      <c r="I655" t="s">
        <v>13</v>
      </c>
      <c r="J655">
        <v>25</v>
      </c>
      <c r="K655">
        <v>58</v>
      </c>
      <c r="L655">
        <f t="shared" si="13"/>
        <v>83</v>
      </c>
    </row>
    <row r="656" spans="1:12" x14ac:dyDescent="0.3">
      <c r="A656" t="s">
        <v>59</v>
      </c>
      <c r="B656" t="s">
        <v>10</v>
      </c>
      <c r="D656" s="20"/>
      <c r="E656" s="7">
        <v>44764</v>
      </c>
      <c r="F656" s="1">
        <v>0.98958333333333337</v>
      </c>
      <c r="G656" t="s">
        <v>11</v>
      </c>
      <c r="H656" t="s">
        <v>12</v>
      </c>
      <c r="I656" t="s">
        <v>13</v>
      </c>
      <c r="J656">
        <v>19</v>
      </c>
      <c r="K656">
        <v>58</v>
      </c>
      <c r="L656">
        <f t="shared" si="13"/>
        <v>77</v>
      </c>
    </row>
    <row r="657" spans="1:12" x14ac:dyDescent="0.3">
      <c r="A657" t="s">
        <v>42</v>
      </c>
      <c r="B657" t="s">
        <v>10</v>
      </c>
      <c r="D657" s="20"/>
      <c r="E657" s="7">
        <v>44827</v>
      </c>
      <c r="F657" s="1">
        <v>0.95833333333333337</v>
      </c>
      <c r="G657" t="s">
        <v>11</v>
      </c>
      <c r="H657" t="s">
        <v>12</v>
      </c>
      <c r="I657" t="s">
        <v>13</v>
      </c>
      <c r="J657">
        <v>23</v>
      </c>
      <c r="K657">
        <v>51</v>
      </c>
      <c r="L657">
        <f t="shared" si="13"/>
        <v>74</v>
      </c>
    </row>
    <row r="658" spans="1:12" x14ac:dyDescent="0.3">
      <c r="A658" t="s">
        <v>44</v>
      </c>
      <c r="B658" t="s">
        <v>10</v>
      </c>
      <c r="D658" s="20"/>
      <c r="E658" s="7">
        <v>44825</v>
      </c>
      <c r="F658" s="1">
        <v>0.95833333333333337</v>
      </c>
      <c r="G658" t="s">
        <v>11</v>
      </c>
      <c r="H658" t="s">
        <v>12</v>
      </c>
      <c r="I658" t="s">
        <v>13</v>
      </c>
      <c r="J658">
        <v>15</v>
      </c>
      <c r="K658">
        <v>57</v>
      </c>
      <c r="L658">
        <f t="shared" si="13"/>
        <v>72</v>
      </c>
    </row>
    <row r="659" spans="1:12" x14ac:dyDescent="0.3">
      <c r="A659" t="s">
        <v>67</v>
      </c>
      <c r="B659" t="s">
        <v>10</v>
      </c>
      <c r="D659" s="20"/>
      <c r="E659" s="7">
        <v>44737</v>
      </c>
      <c r="F659" s="1">
        <v>0.95833333333333337</v>
      </c>
      <c r="G659">
        <v>8</v>
      </c>
      <c r="H659" t="s">
        <v>12</v>
      </c>
      <c r="I659" t="s">
        <v>13</v>
      </c>
      <c r="J659">
        <v>11</v>
      </c>
      <c r="K659">
        <v>59</v>
      </c>
      <c r="L659">
        <f t="shared" si="13"/>
        <v>70</v>
      </c>
    </row>
    <row r="660" spans="1:12" x14ac:dyDescent="0.3">
      <c r="A660" t="s">
        <v>14</v>
      </c>
      <c r="B660" t="s">
        <v>10</v>
      </c>
      <c r="D660" s="20"/>
      <c r="E660" s="7">
        <v>44925</v>
      </c>
      <c r="F660" s="1">
        <v>0.95833333333333337</v>
      </c>
      <c r="G660" t="s">
        <v>11</v>
      </c>
      <c r="H660" t="s">
        <v>12</v>
      </c>
      <c r="I660" t="s">
        <v>13</v>
      </c>
      <c r="J660">
        <v>10</v>
      </c>
      <c r="K660">
        <v>59</v>
      </c>
      <c r="L660">
        <f t="shared" si="13"/>
        <v>69</v>
      </c>
    </row>
    <row r="661" spans="1:12" x14ac:dyDescent="0.3">
      <c r="A661" t="s">
        <v>60</v>
      </c>
      <c r="B661" t="s">
        <v>10</v>
      </c>
      <c r="D661" s="20"/>
      <c r="E661" s="7">
        <v>44763</v>
      </c>
      <c r="F661" s="1">
        <v>0.95833333333333337</v>
      </c>
      <c r="G661">
        <v>8</v>
      </c>
      <c r="H661" t="s">
        <v>12</v>
      </c>
      <c r="I661" t="s">
        <v>13</v>
      </c>
      <c r="J661">
        <v>10</v>
      </c>
      <c r="K661">
        <v>58</v>
      </c>
      <c r="L661">
        <f t="shared" si="13"/>
        <v>68</v>
      </c>
    </row>
    <row r="662" spans="1:12" x14ac:dyDescent="0.3">
      <c r="A662" t="s">
        <v>100</v>
      </c>
      <c r="B662" t="s">
        <v>98</v>
      </c>
      <c r="D662" s="20"/>
      <c r="E662" s="7">
        <v>44643</v>
      </c>
      <c r="F662" s="1">
        <v>0.95833333333333337</v>
      </c>
      <c r="G662" t="s">
        <v>11</v>
      </c>
      <c r="H662" t="s">
        <v>12</v>
      </c>
      <c r="I662" t="s">
        <v>13</v>
      </c>
      <c r="J662">
        <v>20</v>
      </c>
      <c r="K662">
        <v>47</v>
      </c>
      <c r="L662">
        <f t="shared" si="13"/>
        <v>67</v>
      </c>
    </row>
    <row r="663" spans="1:12" x14ac:dyDescent="0.3">
      <c r="A663" t="s">
        <v>97</v>
      </c>
      <c r="B663" t="s">
        <v>98</v>
      </c>
      <c r="D663" s="20"/>
      <c r="E663" s="7">
        <v>44651</v>
      </c>
      <c r="F663" s="1">
        <v>0.91666666666666663</v>
      </c>
      <c r="G663" t="s">
        <v>11</v>
      </c>
      <c r="H663" t="s">
        <v>12</v>
      </c>
      <c r="I663" t="s">
        <v>13</v>
      </c>
      <c r="J663">
        <v>13</v>
      </c>
      <c r="K663">
        <v>52</v>
      </c>
      <c r="L663">
        <f t="shared" si="13"/>
        <v>65</v>
      </c>
    </row>
    <row r="664" spans="1:12" x14ac:dyDescent="0.3">
      <c r="A664" t="s">
        <v>102</v>
      </c>
      <c r="B664" t="s">
        <v>98</v>
      </c>
      <c r="D664" s="20"/>
      <c r="E664" s="7">
        <v>44638</v>
      </c>
      <c r="F664" s="1">
        <v>0.91666666666666663</v>
      </c>
      <c r="G664">
        <v>7</v>
      </c>
      <c r="H664" t="s">
        <v>12</v>
      </c>
      <c r="I664" t="s">
        <v>13</v>
      </c>
      <c r="J664">
        <v>12</v>
      </c>
      <c r="K664">
        <v>53</v>
      </c>
      <c r="L664">
        <f t="shared" si="13"/>
        <v>65</v>
      </c>
    </row>
    <row r="665" spans="1:12" x14ac:dyDescent="0.3">
      <c r="A665" t="s">
        <v>73</v>
      </c>
      <c r="B665" t="s">
        <v>10</v>
      </c>
      <c r="D665" s="20"/>
      <c r="E665" s="7">
        <v>44717</v>
      </c>
      <c r="F665" s="1">
        <v>0.98958333333333337</v>
      </c>
      <c r="G665">
        <v>6.25</v>
      </c>
      <c r="H665" t="s">
        <v>12</v>
      </c>
      <c r="I665" t="s">
        <v>13</v>
      </c>
      <c r="J665">
        <v>18</v>
      </c>
      <c r="K665">
        <v>46</v>
      </c>
      <c r="L665">
        <f t="shared" si="13"/>
        <v>64</v>
      </c>
    </row>
    <row r="666" spans="1:12" x14ac:dyDescent="0.3">
      <c r="A666" t="s">
        <v>39</v>
      </c>
      <c r="B666" t="s">
        <v>10</v>
      </c>
      <c r="D666" s="20"/>
      <c r="E666" s="7">
        <v>44840</v>
      </c>
      <c r="F666" s="1">
        <v>0.875</v>
      </c>
      <c r="G666" t="s">
        <v>11</v>
      </c>
      <c r="H666" t="s">
        <v>12</v>
      </c>
      <c r="I666" t="s">
        <v>13</v>
      </c>
      <c r="J666">
        <v>18</v>
      </c>
      <c r="K666">
        <v>41</v>
      </c>
      <c r="L666">
        <f t="shared" si="13"/>
        <v>59</v>
      </c>
    </row>
    <row r="667" spans="1:12" x14ac:dyDescent="0.3">
      <c r="A667" t="s">
        <v>9</v>
      </c>
      <c r="B667" t="s">
        <v>10</v>
      </c>
      <c r="D667" s="20"/>
      <c r="E667" s="7">
        <v>44926</v>
      </c>
      <c r="F667" s="1">
        <v>0.95833333333333337</v>
      </c>
      <c r="G667" t="s">
        <v>11</v>
      </c>
      <c r="H667" t="s">
        <v>12</v>
      </c>
      <c r="I667" t="s">
        <v>13</v>
      </c>
      <c r="J667">
        <v>37</v>
      </c>
      <c r="K667">
        <v>10</v>
      </c>
      <c r="L667">
        <f t="shared" si="13"/>
        <v>47</v>
      </c>
    </row>
    <row r="668" spans="1:12" x14ac:dyDescent="0.3">
      <c r="A668" t="s">
        <v>104</v>
      </c>
      <c r="B668" t="s">
        <v>98</v>
      </c>
      <c r="D668" s="20"/>
      <c r="E668" s="7">
        <v>44637</v>
      </c>
      <c r="F668" s="1">
        <v>0.91666666666666663</v>
      </c>
      <c r="G668" t="s">
        <v>11</v>
      </c>
      <c r="H668" t="s">
        <v>12</v>
      </c>
      <c r="I668" t="s">
        <v>13</v>
      </c>
      <c r="J668">
        <v>17</v>
      </c>
      <c r="K668">
        <v>26</v>
      </c>
      <c r="L668">
        <f t="shared" si="13"/>
        <v>43</v>
      </c>
    </row>
    <row r="669" spans="1:12" x14ac:dyDescent="0.3">
      <c r="A669" t="s">
        <v>66</v>
      </c>
      <c r="B669" t="s">
        <v>10</v>
      </c>
      <c r="D669" s="20"/>
      <c r="E669" s="7">
        <v>44742</v>
      </c>
      <c r="F669" s="1">
        <v>0.95833333333333337</v>
      </c>
      <c r="G669">
        <v>8</v>
      </c>
      <c r="H669" t="s">
        <v>12</v>
      </c>
      <c r="I669" t="s">
        <v>13</v>
      </c>
      <c r="J669">
        <v>4</v>
      </c>
      <c r="K669">
        <v>37</v>
      </c>
      <c r="L669">
        <f t="shared" si="13"/>
        <v>41</v>
      </c>
    </row>
    <row r="670" spans="1:12" x14ac:dyDescent="0.3">
      <c r="A670" t="s">
        <v>47</v>
      </c>
      <c r="B670" t="s">
        <v>10</v>
      </c>
      <c r="D670" s="20"/>
      <c r="E670" s="7">
        <v>44814</v>
      </c>
      <c r="F670" s="1">
        <v>0.95833333333333337</v>
      </c>
      <c r="G670" t="s">
        <v>11</v>
      </c>
      <c r="H670" t="s">
        <v>12</v>
      </c>
      <c r="I670" t="s">
        <v>13</v>
      </c>
      <c r="J670">
        <v>13</v>
      </c>
      <c r="K670">
        <v>24</v>
      </c>
      <c r="L670">
        <f t="shared" si="13"/>
        <v>37</v>
      </c>
    </row>
    <row r="671" spans="1:12" x14ac:dyDescent="0.3">
      <c r="A671" t="s">
        <v>91</v>
      </c>
      <c r="B671" t="s">
        <v>10</v>
      </c>
      <c r="D671" s="20"/>
      <c r="E671" s="7">
        <v>44671</v>
      </c>
      <c r="F671" s="1">
        <v>0.91666666666666663</v>
      </c>
      <c r="G671" t="s">
        <v>11</v>
      </c>
      <c r="H671" t="s">
        <v>12</v>
      </c>
      <c r="I671" t="s">
        <v>13</v>
      </c>
      <c r="J671">
        <v>21</v>
      </c>
      <c r="K671">
        <v>9</v>
      </c>
      <c r="L671">
        <f t="shared" si="13"/>
        <v>30</v>
      </c>
    </row>
    <row r="672" spans="1:12" x14ac:dyDescent="0.3">
      <c r="A672" t="s">
        <v>51</v>
      </c>
      <c r="B672" t="s">
        <v>10</v>
      </c>
      <c r="D672" s="20"/>
      <c r="E672" s="7">
        <v>44777</v>
      </c>
      <c r="F672" s="1">
        <v>0.95833333333333337</v>
      </c>
      <c r="G672" t="s">
        <v>11</v>
      </c>
      <c r="H672" t="s">
        <v>12</v>
      </c>
      <c r="I672" t="s">
        <v>13</v>
      </c>
      <c r="J672">
        <v>4</v>
      </c>
      <c r="K672">
        <v>17</v>
      </c>
      <c r="L672">
        <f t="shared" si="13"/>
        <v>21</v>
      </c>
    </row>
    <row r="673" spans="1:12" x14ac:dyDescent="0.3">
      <c r="A673" t="s">
        <v>51</v>
      </c>
      <c r="B673" t="s">
        <v>10</v>
      </c>
      <c r="D673" s="20"/>
      <c r="E673" s="7">
        <v>44728</v>
      </c>
      <c r="F673" s="1">
        <v>0.95833333333333337</v>
      </c>
      <c r="G673" t="s">
        <v>11</v>
      </c>
      <c r="H673" t="s">
        <v>12</v>
      </c>
      <c r="I673" t="s">
        <v>13</v>
      </c>
      <c r="J673">
        <v>3</v>
      </c>
      <c r="K673">
        <v>18</v>
      </c>
      <c r="L673">
        <f t="shared" si="13"/>
        <v>21</v>
      </c>
    </row>
    <row r="674" spans="1:12" x14ac:dyDescent="0.3">
      <c r="A674" t="s">
        <v>51</v>
      </c>
      <c r="B674" t="s">
        <v>10</v>
      </c>
      <c r="D674" s="20"/>
      <c r="E674" s="7">
        <v>44721</v>
      </c>
      <c r="F674" s="1">
        <v>0.95833333333333337</v>
      </c>
      <c r="G674" t="s">
        <v>11</v>
      </c>
      <c r="H674" t="s">
        <v>12</v>
      </c>
      <c r="I674" t="s">
        <v>13</v>
      </c>
      <c r="J674">
        <v>4</v>
      </c>
      <c r="K674">
        <v>14</v>
      </c>
      <c r="L674">
        <f t="shared" si="13"/>
        <v>18</v>
      </c>
    </row>
    <row r="675" spans="1:12" x14ac:dyDescent="0.3">
      <c r="A675" t="s">
        <v>51</v>
      </c>
      <c r="B675" t="s">
        <v>10</v>
      </c>
      <c r="D675" s="20"/>
      <c r="E675" s="7">
        <v>44770</v>
      </c>
      <c r="F675" s="1">
        <v>0.95833333333333337</v>
      </c>
      <c r="G675" t="s">
        <v>11</v>
      </c>
      <c r="H675" t="s">
        <v>12</v>
      </c>
      <c r="I675" t="s">
        <v>13</v>
      </c>
      <c r="J675">
        <v>1</v>
      </c>
      <c r="K675">
        <v>15</v>
      </c>
      <c r="L675">
        <f t="shared" si="13"/>
        <v>16</v>
      </c>
    </row>
    <row r="676" spans="1:12" x14ac:dyDescent="0.3">
      <c r="A676" t="s">
        <v>43</v>
      </c>
      <c r="B676" t="s">
        <v>10</v>
      </c>
      <c r="D676" s="20"/>
      <c r="E676" s="7">
        <v>44826</v>
      </c>
      <c r="F676" s="1">
        <v>0.95833333333333337</v>
      </c>
      <c r="G676" t="s">
        <v>11</v>
      </c>
      <c r="H676" t="s">
        <v>12</v>
      </c>
      <c r="I676" t="s">
        <v>13</v>
      </c>
      <c r="J676">
        <v>1</v>
      </c>
      <c r="K676">
        <v>10</v>
      </c>
      <c r="L676">
        <f t="shared" si="13"/>
        <v>11</v>
      </c>
    </row>
    <row r="677" spans="1:12" x14ac:dyDescent="0.3">
      <c r="A677" s="4" t="s">
        <v>166</v>
      </c>
      <c r="B677" s="4" t="s">
        <v>161</v>
      </c>
      <c r="C677" s="4"/>
      <c r="D677" s="20"/>
      <c r="E677" s="8">
        <v>44629</v>
      </c>
      <c r="F677" s="1">
        <v>0.66666666666666663</v>
      </c>
      <c r="G677" s="4">
        <v>12</v>
      </c>
      <c r="H677" s="4" t="s">
        <v>12</v>
      </c>
      <c r="I677" s="4" t="s">
        <v>163</v>
      </c>
      <c r="J677" s="4">
        <v>30</v>
      </c>
      <c r="K677" s="4">
        <v>115</v>
      </c>
      <c r="L677">
        <f t="shared" si="13"/>
        <v>145</v>
      </c>
    </row>
    <row r="678" spans="1:12" x14ac:dyDescent="0.3">
      <c r="A678" s="4" t="s">
        <v>168</v>
      </c>
      <c r="B678" s="4" t="s">
        <v>161</v>
      </c>
      <c r="C678" s="4"/>
      <c r="D678" s="20"/>
      <c r="E678" s="8" t="s">
        <v>169</v>
      </c>
      <c r="F678" s="1">
        <v>0.875</v>
      </c>
      <c r="G678" s="4" t="s">
        <v>11</v>
      </c>
      <c r="H678" s="4" t="s">
        <v>12</v>
      </c>
      <c r="I678" s="4" t="s">
        <v>163</v>
      </c>
      <c r="J678" s="4">
        <v>29</v>
      </c>
      <c r="K678" s="4">
        <v>87</v>
      </c>
      <c r="L678">
        <f t="shared" si="13"/>
        <v>116</v>
      </c>
    </row>
    <row r="679" spans="1:12" x14ac:dyDescent="0.3">
      <c r="A679" s="4" t="s">
        <v>167</v>
      </c>
      <c r="B679" s="4" t="s">
        <v>161</v>
      </c>
      <c r="C679" s="4"/>
      <c r="D679" s="20"/>
      <c r="E679" s="8">
        <v>44778</v>
      </c>
      <c r="F679" s="1">
        <v>0.83333333333333337</v>
      </c>
      <c r="G679" s="4">
        <v>4</v>
      </c>
      <c r="H679" s="4" t="s">
        <v>12</v>
      </c>
      <c r="I679" s="4" t="s">
        <v>163</v>
      </c>
      <c r="J679" s="4">
        <v>48</v>
      </c>
      <c r="K679" s="4">
        <v>53</v>
      </c>
      <c r="L679">
        <f t="shared" si="13"/>
        <v>101</v>
      </c>
    </row>
    <row r="680" spans="1:12" x14ac:dyDescent="0.3">
      <c r="A680" s="4" t="s">
        <v>167</v>
      </c>
      <c r="B680" s="4" t="s">
        <v>161</v>
      </c>
      <c r="C680" s="4"/>
      <c r="D680" s="20"/>
      <c r="E680" s="8">
        <v>44809</v>
      </c>
      <c r="F680" s="1">
        <v>0</v>
      </c>
      <c r="G680" s="4">
        <v>24</v>
      </c>
      <c r="H680" s="4" t="s">
        <v>12</v>
      </c>
      <c r="I680" s="4" t="s">
        <v>163</v>
      </c>
      <c r="J680" s="4">
        <v>48</v>
      </c>
      <c r="K680" s="4">
        <v>53</v>
      </c>
      <c r="L680">
        <f t="shared" si="13"/>
        <v>101</v>
      </c>
    </row>
    <row r="681" spans="1:12" x14ac:dyDescent="0.3">
      <c r="A681" s="4" t="s">
        <v>167</v>
      </c>
      <c r="B681" s="4" t="s">
        <v>161</v>
      </c>
      <c r="C681" s="4"/>
      <c r="D681" s="20"/>
      <c r="E681" s="8">
        <v>44839</v>
      </c>
      <c r="F681" s="1">
        <v>0</v>
      </c>
      <c r="G681" s="4">
        <v>24</v>
      </c>
      <c r="H681" s="4" t="s">
        <v>12</v>
      </c>
      <c r="I681" s="4" t="s">
        <v>163</v>
      </c>
      <c r="J681" s="4">
        <v>48</v>
      </c>
      <c r="K681" s="4">
        <v>53</v>
      </c>
      <c r="L681">
        <f t="shared" si="13"/>
        <v>101</v>
      </c>
    </row>
    <row r="682" spans="1:12" x14ac:dyDescent="0.3">
      <c r="A682" s="4" t="s">
        <v>167</v>
      </c>
      <c r="B682" s="4" t="s">
        <v>161</v>
      </c>
      <c r="C682" s="4"/>
      <c r="D682" s="20"/>
      <c r="E682" s="8">
        <v>44870</v>
      </c>
      <c r="F682" s="1">
        <v>0</v>
      </c>
      <c r="G682" s="4">
        <v>24</v>
      </c>
      <c r="H682" s="4" t="s">
        <v>12</v>
      </c>
      <c r="I682" s="4" t="s">
        <v>163</v>
      </c>
      <c r="J682" s="4">
        <v>48</v>
      </c>
      <c r="K682" s="4">
        <v>53</v>
      </c>
      <c r="L682">
        <f t="shared" ref="L682:L699" si="14">SUM(J682:K682)</f>
        <v>101</v>
      </c>
    </row>
    <row r="683" spans="1:12" x14ac:dyDescent="0.3">
      <c r="A683" s="4" t="s">
        <v>167</v>
      </c>
      <c r="B683" s="4" t="s">
        <v>161</v>
      </c>
      <c r="C683" s="4"/>
      <c r="D683" s="20"/>
      <c r="E683" s="8">
        <v>44900</v>
      </c>
      <c r="F683" s="1">
        <v>0</v>
      </c>
      <c r="G683" s="4">
        <v>6</v>
      </c>
      <c r="H683" s="4" t="s">
        <v>12</v>
      </c>
      <c r="I683" s="4" t="s">
        <v>163</v>
      </c>
      <c r="J683" s="4">
        <v>48</v>
      </c>
      <c r="K683" s="4">
        <v>53</v>
      </c>
      <c r="L683">
        <f t="shared" si="14"/>
        <v>101</v>
      </c>
    </row>
    <row r="684" spans="1:12" x14ac:dyDescent="0.3">
      <c r="A684" s="4" t="s">
        <v>164</v>
      </c>
      <c r="B684" s="4" t="s">
        <v>161</v>
      </c>
      <c r="C684" s="4"/>
      <c r="D684" s="20"/>
      <c r="E684" s="8" t="s">
        <v>165</v>
      </c>
      <c r="F684" s="1">
        <v>0.875</v>
      </c>
      <c r="G684" s="4" t="s">
        <v>11</v>
      </c>
      <c r="H684" s="4" t="s">
        <v>12</v>
      </c>
      <c r="I684" s="4" t="s">
        <v>163</v>
      </c>
      <c r="J684" s="4">
        <v>23</v>
      </c>
      <c r="K684" s="4">
        <v>68</v>
      </c>
      <c r="L684">
        <f t="shared" si="14"/>
        <v>91</v>
      </c>
    </row>
    <row r="685" spans="1:12" x14ac:dyDescent="0.3">
      <c r="A685" s="4" t="s">
        <v>160</v>
      </c>
      <c r="B685" s="4" t="s">
        <v>161</v>
      </c>
      <c r="C685" s="4"/>
      <c r="D685" s="20"/>
      <c r="E685" s="8" t="s">
        <v>162</v>
      </c>
      <c r="F685" s="1">
        <v>0.875</v>
      </c>
      <c r="G685" s="4">
        <v>11</v>
      </c>
      <c r="H685" s="4" t="s">
        <v>12</v>
      </c>
      <c r="I685" s="4" t="s">
        <v>163</v>
      </c>
      <c r="J685" s="4">
        <v>26</v>
      </c>
      <c r="K685" s="4">
        <v>56</v>
      </c>
      <c r="L685">
        <f t="shared" si="14"/>
        <v>82</v>
      </c>
    </row>
    <row r="686" spans="1:12" x14ac:dyDescent="0.3">
      <c r="A686" t="s">
        <v>419</v>
      </c>
      <c r="B686" t="s">
        <v>402</v>
      </c>
      <c r="D686" s="20"/>
      <c r="E686" s="9">
        <v>44644</v>
      </c>
      <c r="F686" s="1">
        <v>0.95833333333333337</v>
      </c>
      <c r="G686" s="12">
        <v>6</v>
      </c>
      <c r="H686" s="4" t="s">
        <v>509</v>
      </c>
      <c r="I686" t="s">
        <v>204</v>
      </c>
      <c r="J686">
        <v>51</v>
      </c>
      <c r="K686">
        <v>784</v>
      </c>
      <c r="L686">
        <f t="shared" si="14"/>
        <v>835</v>
      </c>
    </row>
    <row r="687" spans="1:12" x14ac:dyDescent="0.3">
      <c r="A687" t="s">
        <v>420</v>
      </c>
      <c r="B687" t="s">
        <v>402</v>
      </c>
      <c r="D687" s="20"/>
      <c r="E687" s="9">
        <v>44647</v>
      </c>
      <c r="F687" s="1">
        <v>0.91666666666666663</v>
      </c>
      <c r="G687" s="12" t="s">
        <v>11</v>
      </c>
      <c r="H687" s="4" t="s">
        <v>509</v>
      </c>
      <c r="I687" t="s">
        <v>204</v>
      </c>
      <c r="J687">
        <v>114</v>
      </c>
      <c r="K687">
        <v>309</v>
      </c>
      <c r="L687">
        <f t="shared" si="14"/>
        <v>423</v>
      </c>
    </row>
    <row r="688" spans="1:12" x14ac:dyDescent="0.3">
      <c r="A688" t="s">
        <v>405</v>
      </c>
      <c r="B688" t="s">
        <v>402</v>
      </c>
      <c r="D688" s="20"/>
      <c r="E688" s="9">
        <v>44613</v>
      </c>
      <c r="F688" s="1">
        <v>0.83333333333333337</v>
      </c>
      <c r="G688" s="12">
        <v>9</v>
      </c>
      <c r="H688" s="4" t="s">
        <v>509</v>
      </c>
      <c r="I688" t="s">
        <v>204</v>
      </c>
      <c r="J688">
        <v>0</v>
      </c>
      <c r="K688">
        <v>339</v>
      </c>
      <c r="L688">
        <f t="shared" si="14"/>
        <v>339</v>
      </c>
    </row>
    <row r="689" spans="1:12" x14ac:dyDescent="0.3">
      <c r="A689" t="s">
        <v>410</v>
      </c>
      <c r="B689" t="s">
        <v>402</v>
      </c>
      <c r="D689" s="20"/>
      <c r="E689" s="9">
        <v>44622</v>
      </c>
      <c r="F689" s="1">
        <v>0.95833333333333337</v>
      </c>
      <c r="G689" s="12">
        <v>6</v>
      </c>
      <c r="H689" s="4" t="s">
        <v>509</v>
      </c>
      <c r="I689" t="s">
        <v>204</v>
      </c>
      <c r="J689">
        <v>0</v>
      </c>
      <c r="K689">
        <v>279</v>
      </c>
      <c r="L689">
        <f t="shared" si="14"/>
        <v>279</v>
      </c>
    </row>
    <row r="690" spans="1:12" x14ac:dyDescent="0.3">
      <c r="A690" t="s">
        <v>453</v>
      </c>
      <c r="B690" t="s">
        <v>402</v>
      </c>
      <c r="D690" s="20"/>
      <c r="E690" s="9">
        <v>44833</v>
      </c>
      <c r="F690" s="1">
        <v>0.91666666666666663</v>
      </c>
      <c r="G690" s="12" t="s">
        <v>11</v>
      </c>
      <c r="H690" s="4" t="s">
        <v>509</v>
      </c>
      <c r="I690" t="s">
        <v>204</v>
      </c>
      <c r="J690">
        <v>55</v>
      </c>
      <c r="K690">
        <v>147</v>
      </c>
      <c r="L690">
        <f t="shared" si="14"/>
        <v>202</v>
      </c>
    </row>
    <row r="691" spans="1:12" x14ac:dyDescent="0.3">
      <c r="A691" t="s">
        <v>436</v>
      </c>
      <c r="B691" t="s">
        <v>402</v>
      </c>
      <c r="D691" s="20"/>
      <c r="E691" s="9">
        <v>44686</v>
      </c>
      <c r="F691" s="1">
        <v>0.83333333333333337</v>
      </c>
      <c r="G691" s="12">
        <v>9</v>
      </c>
      <c r="H691" s="4" t="s">
        <v>509</v>
      </c>
      <c r="I691" t="s">
        <v>204</v>
      </c>
      <c r="J691">
        <v>20</v>
      </c>
      <c r="K691">
        <v>140</v>
      </c>
      <c r="L691">
        <f t="shared" si="14"/>
        <v>160</v>
      </c>
    </row>
    <row r="692" spans="1:12" x14ac:dyDescent="0.3">
      <c r="A692" t="s">
        <v>404</v>
      </c>
      <c r="B692" t="s">
        <v>402</v>
      </c>
      <c r="D692" s="20"/>
      <c r="E692" s="9">
        <v>44606</v>
      </c>
      <c r="F692" s="1">
        <v>0.83333333333333337</v>
      </c>
      <c r="G692" s="12">
        <v>9</v>
      </c>
      <c r="H692" s="4" t="s">
        <v>509</v>
      </c>
      <c r="I692" t="s">
        <v>204</v>
      </c>
      <c r="J692">
        <v>0</v>
      </c>
      <c r="K692">
        <v>123</v>
      </c>
      <c r="L692">
        <f t="shared" si="14"/>
        <v>123</v>
      </c>
    </row>
    <row r="693" spans="1:12" x14ac:dyDescent="0.3">
      <c r="A693" t="s">
        <v>464</v>
      </c>
      <c r="B693" t="s">
        <v>402</v>
      </c>
      <c r="D693" s="20"/>
      <c r="E693" s="9">
        <v>44862</v>
      </c>
      <c r="F693" s="1">
        <v>0.91666666666666663</v>
      </c>
      <c r="G693" s="12">
        <v>7</v>
      </c>
      <c r="H693" s="4" t="s">
        <v>509</v>
      </c>
      <c r="I693" t="s">
        <v>204</v>
      </c>
      <c r="J693">
        <v>0</v>
      </c>
      <c r="K693">
        <v>99</v>
      </c>
      <c r="L693">
        <f t="shared" si="14"/>
        <v>99</v>
      </c>
    </row>
    <row r="694" spans="1:12" x14ac:dyDescent="0.3">
      <c r="A694" t="s">
        <v>504</v>
      </c>
      <c r="B694" t="s">
        <v>505</v>
      </c>
      <c r="E694" s="9">
        <v>44684</v>
      </c>
      <c r="F694" s="1">
        <v>0.79166666666666663</v>
      </c>
      <c r="G694" s="12" t="s">
        <v>11</v>
      </c>
      <c r="H694" s="4" t="s">
        <v>509</v>
      </c>
      <c r="I694" t="s">
        <v>204</v>
      </c>
      <c r="J694">
        <v>5</v>
      </c>
      <c r="K694">
        <v>61</v>
      </c>
      <c r="L694">
        <f t="shared" si="14"/>
        <v>66</v>
      </c>
    </row>
    <row r="695" spans="1:12" x14ac:dyDescent="0.3">
      <c r="A695" t="s">
        <v>473</v>
      </c>
      <c r="B695" t="s">
        <v>402</v>
      </c>
      <c r="D695" s="20"/>
      <c r="E695" s="9">
        <v>44889</v>
      </c>
      <c r="F695" s="1">
        <v>0.83333333333333337</v>
      </c>
      <c r="G695" s="12">
        <v>9</v>
      </c>
      <c r="H695" s="4" t="s">
        <v>509</v>
      </c>
      <c r="I695" t="s">
        <v>204</v>
      </c>
      <c r="J695">
        <v>5</v>
      </c>
      <c r="K695">
        <v>54</v>
      </c>
      <c r="L695">
        <f t="shared" si="14"/>
        <v>59</v>
      </c>
    </row>
    <row r="696" spans="1:12" x14ac:dyDescent="0.3">
      <c r="A696" t="s">
        <v>465</v>
      </c>
      <c r="B696" t="s">
        <v>402</v>
      </c>
      <c r="D696" s="20"/>
      <c r="E696" s="9">
        <v>44865</v>
      </c>
      <c r="F696" s="1">
        <v>0.83333333333333337</v>
      </c>
      <c r="G696" s="12">
        <v>9</v>
      </c>
      <c r="H696" s="4" t="s">
        <v>509</v>
      </c>
      <c r="I696" t="s">
        <v>204</v>
      </c>
      <c r="J696">
        <v>8</v>
      </c>
      <c r="K696">
        <v>46</v>
      </c>
      <c r="L696">
        <f t="shared" si="14"/>
        <v>54</v>
      </c>
    </row>
    <row r="697" spans="1:12" x14ac:dyDescent="0.3">
      <c r="A697" t="s">
        <v>440</v>
      </c>
      <c r="B697" t="s">
        <v>402</v>
      </c>
      <c r="D697" s="20"/>
      <c r="E697" s="9">
        <v>44698</v>
      </c>
      <c r="F697" s="1">
        <v>0.83333333333333337</v>
      </c>
      <c r="G697" s="12">
        <v>9</v>
      </c>
      <c r="H697" s="4" t="s">
        <v>509</v>
      </c>
      <c r="I697" t="s">
        <v>204</v>
      </c>
      <c r="J697">
        <v>4</v>
      </c>
      <c r="K697">
        <v>45</v>
      </c>
      <c r="L697">
        <f t="shared" si="14"/>
        <v>49</v>
      </c>
    </row>
    <row r="698" spans="1:12" x14ac:dyDescent="0.3">
      <c r="A698" t="s">
        <v>415</v>
      </c>
      <c r="B698" t="s">
        <v>402</v>
      </c>
      <c r="D698" s="20"/>
      <c r="E698" s="9">
        <v>44635</v>
      </c>
      <c r="F698" s="1">
        <v>0.83333333333333337</v>
      </c>
      <c r="G698" s="12">
        <v>9</v>
      </c>
      <c r="H698" s="4" t="s">
        <v>509</v>
      </c>
      <c r="I698" t="s">
        <v>204</v>
      </c>
      <c r="J698">
        <v>7</v>
      </c>
      <c r="K698">
        <v>36</v>
      </c>
      <c r="L698">
        <f t="shared" si="14"/>
        <v>43</v>
      </c>
    </row>
    <row r="699" spans="1:12" x14ac:dyDescent="0.3">
      <c r="A699" t="s">
        <v>438</v>
      </c>
      <c r="B699" t="s">
        <v>402</v>
      </c>
      <c r="D699" s="20"/>
      <c r="E699" s="9">
        <v>44691</v>
      </c>
      <c r="F699" s="1">
        <v>0.83333333333333337</v>
      </c>
      <c r="G699" s="12">
        <v>9</v>
      </c>
      <c r="H699" s="4" t="s">
        <v>509</v>
      </c>
      <c r="I699" t="s">
        <v>204</v>
      </c>
      <c r="J699">
        <v>6</v>
      </c>
      <c r="K699">
        <v>15</v>
      </c>
      <c r="L699">
        <f t="shared" si="14"/>
        <v>21</v>
      </c>
    </row>
    <row r="700" spans="1:12" x14ac:dyDescent="0.3">
      <c r="D700" s="20"/>
    </row>
    <row r="701" spans="1:12" x14ac:dyDescent="0.3">
      <c r="D701" s="20"/>
    </row>
    <row r="702" spans="1:12" x14ac:dyDescent="0.3">
      <c r="D702" s="20"/>
    </row>
    <row r="703" spans="1:12" x14ac:dyDescent="0.3">
      <c r="D703" s="20"/>
    </row>
    <row r="704" spans="1:12" x14ac:dyDescent="0.3">
      <c r="D704" s="20"/>
    </row>
    <row r="705" spans="4:4" x14ac:dyDescent="0.3">
      <c r="D705" s="20"/>
    </row>
    <row r="706" spans="4:4" x14ac:dyDescent="0.3">
      <c r="D706" s="20"/>
    </row>
    <row r="707" spans="4:4" x14ac:dyDescent="0.3">
      <c r="D707" s="20"/>
    </row>
    <row r="708" spans="4:4" x14ac:dyDescent="0.3">
      <c r="D708" s="20"/>
    </row>
    <row r="709" spans="4:4" x14ac:dyDescent="0.3">
      <c r="D709" s="20"/>
    </row>
    <row r="710" spans="4:4" x14ac:dyDescent="0.3">
      <c r="D710" s="20"/>
    </row>
  </sheetData>
  <sortState xmlns:xlrd2="http://schemas.microsoft.com/office/spreadsheetml/2017/richdata2" ref="A2:N699">
    <sortCondition ref="H2:H699"/>
    <sortCondition ref="I2:I699"/>
  </sortState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6C0B1-1466-4A4C-907B-3F7B516513B1}">
  <dimension ref="B3:C97"/>
  <sheetViews>
    <sheetView workbookViewId="0">
      <selection activeCell="C4" sqref="C4"/>
    </sheetView>
  </sheetViews>
  <sheetFormatPr defaultColWidth="11.5546875" defaultRowHeight="14.4" x14ac:dyDescent="0.3"/>
  <sheetData>
    <row r="3" spans="2:3" x14ac:dyDescent="0.3">
      <c r="B3">
        <v>1348</v>
      </c>
      <c r="C3">
        <f>MEDIAN(B3:B97)</f>
        <v>203</v>
      </c>
    </row>
    <row r="4" spans="2:3" x14ac:dyDescent="0.3">
      <c r="B4">
        <v>1294</v>
      </c>
    </row>
    <row r="5" spans="2:3" x14ac:dyDescent="0.3">
      <c r="B5">
        <v>1162</v>
      </c>
    </row>
    <row r="6" spans="2:3" x14ac:dyDescent="0.3">
      <c r="B6">
        <v>846</v>
      </c>
    </row>
    <row r="7" spans="2:3" x14ac:dyDescent="0.3">
      <c r="B7">
        <v>747</v>
      </c>
    </row>
    <row r="8" spans="2:3" x14ac:dyDescent="0.3">
      <c r="B8">
        <v>747</v>
      </c>
    </row>
    <row r="9" spans="2:3" x14ac:dyDescent="0.3">
      <c r="B9">
        <v>706</v>
      </c>
    </row>
    <row r="10" spans="2:3" x14ac:dyDescent="0.3">
      <c r="B10">
        <v>703</v>
      </c>
    </row>
    <row r="11" spans="2:3" x14ac:dyDescent="0.3">
      <c r="B11">
        <v>688</v>
      </c>
    </row>
    <row r="12" spans="2:3" x14ac:dyDescent="0.3">
      <c r="B12">
        <v>632</v>
      </c>
    </row>
    <row r="13" spans="2:3" x14ac:dyDescent="0.3">
      <c r="B13">
        <v>632</v>
      </c>
    </row>
    <row r="14" spans="2:3" x14ac:dyDescent="0.3">
      <c r="B14">
        <v>583</v>
      </c>
    </row>
    <row r="15" spans="2:3" x14ac:dyDescent="0.3">
      <c r="B15">
        <v>577</v>
      </c>
    </row>
    <row r="16" spans="2:3" x14ac:dyDescent="0.3">
      <c r="B16">
        <v>507</v>
      </c>
    </row>
    <row r="17" spans="2:2" x14ac:dyDescent="0.3">
      <c r="B17">
        <v>485</v>
      </c>
    </row>
    <row r="18" spans="2:2" x14ac:dyDescent="0.3">
      <c r="B18">
        <v>477</v>
      </c>
    </row>
    <row r="19" spans="2:2" x14ac:dyDescent="0.3">
      <c r="B19">
        <v>471</v>
      </c>
    </row>
    <row r="20" spans="2:2" x14ac:dyDescent="0.3">
      <c r="B20">
        <v>452</v>
      </c>
    </row>
    <row r="21" spans="2:2" x14ac:dyDescent="0.3">
      <c r="B21">
        <v>445</v>
      </c>
    </row>
    <row r="22" spans="2:2" x14ac:dyDescent="0.3">
      <c r="B22">
        <v>444</v>
      </c>
    </row>
    <row r="23" spans="2:2" x14ac:dyDescent="0.3">
      <c r="B23">
        <v>442</v>
      </c>
    </row>
    <row r="24" spans="2:2" x14ac:dyDescent="0.3">
      <c r="B24">
        <v>437</v>
      </c>
    </row>
    <row r="25" spans="2:2" x14ac:dyDescent="0.3">
      <c r="B25">
        <v>436</v>
      </c>
    </row>
    <row r="26" spans="2:2" x14ac:dyDescent="0.3">
      <c r="B26">
        <v>431</v>
      </c>
    </row>
    <row r="27" spans="2:2" x14ac:dyDescent="0.3">
      <c r="B27">
        <v>415</v>
      </c>
    </row>
    <row r="28" spans="2:2" x14ac:dyDescent="0.3">
      <c r="B28">
        <v>414</v>
      </c>
    </row>
    <row r="29" spans="2:2" x14ac:dyDescent="0.3">
      <c r="B29">
        <v>372</v>
      </c>
    </row>
    <row r="30" spans="2:2" x14ac:dyDescent="0.3">
      <c r="B30">
        <v>368</v>
      </c>
    </row>
    <row r="31" spans="2:2" x14ac:dyDescent="0.3">
      <c r="B31">
        <v>342</v>
      </c>
    </row>
    <row r="32" spans="2:2" x14ac:dyDescent="0.3">
      <c r="B32">
        <v>334</v>
      </c>
    </row>
    <row r="33" spans="2:2" x14ac:dyDescent="0.3">
      <c r="B33">
        <v>324</v>
      </c>
    </row>
    <row r="34" spans="2:2" x14ac:dyDescent="0.3">
      <c r="B34">
        <v>324</v>
      </c>
    </row>
    <row r="35" spans="2:2" x14ac:dyDescent="0.3">
      <c r="B35">
        <v>321</v>
      </c>
    </row>
    <row r="36" spans="2:2" x14ac:dyDescent="0.3">
      <c r="B36">
        <v>310</v>
      </c>
    </row>
    <row r="37" spans="2:2" x14ac:dyDescent="0.3">
      <c r="B37">
        <v>306</v>
      </c>
    </row>
    <row r="38" spans="2:2" x14ac:dyDescent="0.3">
      <c r="B38">
        <v>296</v>
      </c>
    </row>
    <row r="39" spans="2:2" x14ac:dyDescent="0.3">
      <c r="B39">
        <v>277</v>
      </c>
    </row>
    <row r="40" spans="2:2" x14ac:dyDescent="0.3">
      <c r="B40">
        <v>275</v>
      </c>
    </row>
    <row r="41" spans="2:2" x14ac:dyDescent="0.3">
      <c r="B41">
        <v>274</v>
      </c>
    </row>
    <row r="42" spans="2:2" x14ac:dyDescent="0.3">
      <c r="B42">
        <v>267</v>
      </c>
    </row>
    <row r="43" spans="2:2" x14ac:dyDescent="0.3">
      <c r="B43">
        <v>265</v>
      </c>
    </row>
    <row r="44" spans="2:2" x14ac:dyDescent="0.3">
      <c r="B44">
        <v>243</v>
      </c>
    </row>
    <row r="45" spans="2:2" x14ac:dyDescent="0.3">
      <c r="B45">
        <v>242</v>
      </c>
    </row>
    <row r="46" spans="2:2" x14ac:dyDescent="0.3">
      <c r="B46">
        <v>240</v>
      </c>
    </row>
    <row r="47" spans="2:2" x14ac:dyDescent="0.3">
      <c r="B47">
        <v>225</v>
      </c>
    </row>
    <row r="48" spans="2:2" x14ac:dyDescent="0.3">
      <c r="B48">
        <v>208</v>
      </c>
    </row>
    <row r="49" spans="2:2" x14ac:dyDescent="0.3">
      <c r="B49">
        <v>207</v>
      </c>
    </row>
    <row r="50" spans="2:2" x14ac:dyDescent="0.3">
      <c r="B50">
        <v>203</v>
      </c>
    </row>
    <row r="51" spans="2:2" x14ac:dyDescent="0.3">
      <c r="B51">
        <v>197</v>
      </c>
    </row>
    <row r="52" spans="2:2" x14ac:dyDescent="0.3">
      <c r="B52">
        <v>189</v>
      </c>
    </row>
    <row r="53" spans="2:2" x14ac:dyDescent="0.3">
      <c r="B53">
        <v>189</v>
      </c>
    </row>
    <row r="54" spans="2:2" x14ac:dyDescent="0.3">
      <c r="B54">
        <v>188</v>
      </c>
    </row>
    <row r="55" spans="2:2" x14ac:dyDescent="0.3">
      <c r="B55">
        <v>171</v>
      </c>
    </row>
    <row r="56" spans="2:2" x14ac:dyDescent="0.3">
      <c r="B56">
        <v>169</v>
      </c>
    </row>
    <row r="57" spans="2:2" x14ac:dyDescent="0.3">
      <c r="B57">
        <v>167</v>
      </c>
    </row>
    <row r="58" spans="2:2" x14ac:dyDescent="0.3">
      <c r="B58">
        <v>155</v>
      </c>
    </row>
    <row r="59" spans="2:2" x14ac:dyDescent="0.3">
      <c r="B59">
        <v>154</v>
      </c>
    </row>
    <row r="60" spans="2:2" x14ac:dyDescent="0.3">
      <c r="B60">
        <v>151</v>
      </c>
    </row>
    <row r="61" spans="2:2" x14ac:dyDescent="0.3">
      <c r="B61">
        <v>150</v>
      </c>
    </row>
    <row r="62" spans="2:2" x14ac:dyDescent="0.3">
      <c r="B62">
        <v>147</v>
      </c>
    </row>
    <row r="63" spans="2:2" x14ac:dyDescent="0.3">
      <c r="B63">
        <v>139</v>
      </c>
    </row>
    <row r="64" spans="2:2" x14ac:dyDescent="0.3">
      <c r="B64">
        <v>130</v>
      </c>
    </row>
    <row r="65" spans="2:2" x14ac:dyDescent="0.3">
      <c r="B65">
        <v>128</v>
      </c>
    </row>
    <row r="66" spans="2:2" x14ac:dyDescent="0.3">
      <c r="B66">
        <v>128</v>
      </c>
    </row>
    <row r="67" spans="2:2" x14ac:dyDescent="0.3">
      <c r="B67">
        <v>127</v>
      </c>
    </row>
    <row r="68" spans="2:2" x14ac:dyDescent="0.3">
      <c r="B68">
        <v>113</v>
      </c>
    </row>
    <row r="69" spans="2:2" x14ac:dyDescent="0.3">
      <c r="B69">
        <v>102</v>
      </c>
    </row>
    <row r="70" spans="2:2" x14ac:dyDescent="0.3">
      <c r="B70">
        <v>97</v>
      </c>
    </row>
    <row r="71" spans="2:2" x14ac:dyDescent="0.3">
      <c r="B71">
        <v>94</v>
      </c>
    </row>
    <row r="72" spans="2:2" x14ac:dyDescent="0.3">
      <c r="B72">
        <v>90</v>
      </c>
    </row>
    <row r="73" spans="2:2" x14ac:dyDescent="0.3">
      <c r="B73">
        <v>87</v>
      </c>
    </row>
    <row r="74" spans="2:2" x14ac:dyDescent="0.3">
      <c r="B74">
        <v>87</v>
      </c>
    </row>
    <row r="75" spans="2:2" x14ac:dyDescent="0.3">
      <c r="B75">
        <v>85</v>
      </c>
    </row>
    <row r="76" spans="2:2" x14ac:dyDescent="0.3">
      <c r="B76">
        <v>83</v>
      </c>
    </row>
    <row r="77" spans="2:2" x14ac:dyDescent="0.3">
      <c r="B77">
        <v>77</v>
      </c>
    </row>
    <row r="78" spans="2:2" x14ac:dyDescent="0.3">
      <c r="B78">
        <v>74</v>
      </c>
    </row>
    <row r="79" spans="2:2" x14ac:dyDescent="0.3">
      <c r="B79">
        <v>72</v>
      </c>
    </row>
    <row r="80" spans="2:2" x14ac:dyDescent="0.3">
      <c r="B80">
        <v>70</v>
      </c>
    </row>
    <row r="81" spans="2:2" x14ac:dyDescent="0.3">
      <c r="B81">
        <v>69</v>
      </c>
    </row>
    <row r="82" spans="2:2" x14ac:dyDescent="0.3">
      <c r="B82">
        <v>68</v>
      </c>
    </row>
    <row r="83" spans="2:2" x14ac:dyDescent="0.3">
      <c r="B83">
        <v>67</v>
      </c>
    </row>
    <row r="84" spans="2:2" x14ac:dyDescent="0.3">
      <c r="B84">
        <v>65</v>
      </c>
    </row>
    <row r="85" spans="2:2" x14ac:dyDescent="0.3">
      <c r="B85">
        <v>65</v>
      </c>
    </row>
    <row r="86" spans="2:2" x14ac:dyDescent="0.3">
      <c r="B86">
        <v>64</v>
      </c>
    </row>
    <row r="87" spans="2:2" x14ac:dyDescent="0.3">
      <c r="B87">
        <v>59</v>
      </c>
    </row>
    <row r="88" spans="2:2" x14ac:dyDescent="0.3">
      <c r="B88">
        <v>47</v>
      </c>
    </row>
    <row r="89" spans="2:2" x14ac:dyDescent="0.3">
      <c r="B89">
        <v>43</v>
      </c>
    </row>
    <row r="90" spans="2:2" x14ac:dyDescent="0.3">
      <c r="B90">
        <v>41</v>
      </c>
    </row>
    <row r="91" spans="2:2" x14ac:dyDescent="0.3">
      <c r="B91">
        <v>37</v>
      </c>
    </row>
    <row r="92" spans="2:2" x14ac:dyDescent="0.3">
      <c r="B92">
        <v>30</v>
      </c>
    </row>
    <row r="93" spans="2:2" x14ac:dyDescent="0.3">
      <c r="B93">
        <v>21</v>
      </c>
    </row>
    <row r="94" spans="2:2" x14ac:dyDescent="0.3">
      <c r="B94">
        <v>21</v>
      </c>
    </row>
    <row r="95" spans="2:2" x14ac:dyDescent="0.3">
      <c r="B95">
        <v>18</v>
      </c>
    </row>
    <row r="96" spans="2:2" x14ac:dyDescent="0.3">
      <c r="B96">
        <v>16</v>
      </c>
    </row>
    <row r="97" spans="2:2" x14ac:dyDescent="0.3">
      <c r="B97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Events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Anastacia Dvoryanchikova</dc:creator>
  <cp:keywords/>
  <dc:description/>
  <cp:lastModifiedBy>Anastacia Dv</cp:lastModifiedBy>
  <cp:revision/>
  <dcterms:created xsi:type="dcterms:W3CDTF">2023-04-30T15:13:37Z</dcterms:created>
  <dcterms:modified xsi:type="dcterms:W3CDTF">2023-05-08T13:03:06Z</dcterms:modified>
  <cp:category/>
  <cp:contentStatus/>
</cp:coreProperties>
</file>