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16" firstSheet="4" activeTab="7"/>
  </bookViews>
  <sheets>
    <sheet name=" ST_BI_program" sheetId="32" r:id="rId1"/>
    <sheet name="ST_BI_training program" sheetId="34" r:id="rId2"/>
    <sheet name="BI_Lab_program_2017" sheetId="38" r:id="rId3"/>
    <sheet name="BI_Lab_program trainings_2017" sheetId="39" r:id="rId4"/>
    <sheet name="PythonDataAnalysis" sheetId="37" r:id="rId5"/>
    <sheet name="Tibco Spotfire" sheetId="40" r:id="rId6"/>
    <sheet name="Tableau for Data Visualization" sheetId="42" r:id="rId7"/>
    <sheet name="DWH, ETL" sheetId="44" r:id="rId8"/>
  </sheets>
  <definedNames>
    <definedName name="_xlnm._FilterDatabase" localSheetId="0" hidden="1">' ST_BI_program'!#REF!</definedName>
    <definedName name="_xlnm._FilterDatabase" localSheetId="3" hidden="1">'BI_Lab_program trainings_2017'!$A$4:$G$78</definedName>
    <definedName name="_xlnm._FilterDatabase" localSheetId="2" hidden="1">BI_Lab_program_2017!$B$4:$C$8</definedName>
    <definedName name="_xlnm._FilterDatabase" localSheetId="7" hidden="1">'DWH, ETL'!$A$4:$G$4</definedName>
    <definedName name="_xlnm._FilterDatabase" localSheetId="1" hidden="1">'ST_BI_training program'!$A$4:$F$63</definedName>
    <definedName name="_xlnm._FilterDatabase" localSheetId="6" hidden="1">'Tableau for Data Visualization'!$A$4:$H$45</definedName>
    <definedName name="_xlnm._FilterDatabase" localSheetId="5" hidden="1">'Tibco Spotfire'!$A$4:$H$41</definedName>
    <definedName name="_xlnm.Print_Area" localSheetId="0">' ST_BI_program'!$A$2:$E$14</definedName>
    <definedName name="_xlnm.Print_Area" localSheetId="3">'BI_Lab_program trainings_2017'!$A$1:$H$453</definedName>
    <definedName name="_xlnm.Print_Area" localSheetId="2">BI_Lab_program_2017!$A$1:$G$16</definedName>
    <definedName name="_xlnm.Print_Area" localSheetId="7">'DWH, ETL'!$A$1:$H$367</definedName>
    <definedName name="_xlnm.Print_Area" localSheetId="1">'ST_BI_training program'!$A$1:$F$104</definedName>
    <definedName name="_xlnm.Print_Area" localSheetId="6">'Tableau for Data Visualization'!$A$1:$H$62</definedName>
    <definedName name="_xlnm.Print_Area" localSheetId="5">'Tibco Spotfire'!$A$1:$I$59</definedName>
    <definedName name="_xlnm.Print_Titles" localSheetId="3">'BI_Lab_program trainings_2017'!$4:$4</definedName>
    <definedName name="_xlnm.Print_Titles" localSheetId="2">BI_Lab_program_2017!$4:$4</definedName>
    <definedName name="_xlnm.Print_Titles" localSheetId="7">'DWH, ETL'!$4:$4</definedName>
    <definedName name="_xlnm.Print_Titles" localSheetId="1">'ST_BI_training program'!$4:$4</definedName>
    <definedName name="_xlnm.Print_Titles" localSheetId="6">'Tableau for Data Visualization'!$4:$4</definedName>
    <definedName name="_xlnm.Print_Titles" localSheetId="5">'Tibco Spotfire'!$4:$4</definedName>
  </definedNames>
  <calcPr calcId="162913"/>
</workbook>
</file>

<file path=xl/calcChain.xml><?xml version="1.0" encoding="utf-8"?>
<calcChain xmlns="http://schemas.openxmlformats.org/spreadsheetml/2006/main">
  <c r="E77" i="44" l="1"/>
  <c r="D77" i="44"/>
  <c r="E5" i="44"/>
  <c r="D5" i="44"/>
  <c r="E5" i="40" l="1"/>
  <c r="G5" i="42" l="1"/>
  <c r="E5" i="42"/>
  <c r="D5" i="42"/>
  <c r="C5" i="42"/>
  <c r="E15" i="38"/>
  <c r="F15" i="38"/>
  <c r="G15" i="38"/>
  <c r="D15" i="38"/>
  <c r="D5" i="40"/>
  <c r="E64" i="34"/>
  <c r="D64" i="34"/>
  <c r="E15" i="34"/>
  <c r="D15" i="34"/>
  <c r="F5" i="34"/>
  <c r="D5" i="34"/>
  <c r="C5" i="34"/>
  <c r="G9" i="32"/>
  <c r="F9" i="32"/>
  <c r="E9" i="32"/>
  <c r="D9" i="32"/>
  <c r="E596" i="39"/>
  <c r="D596" i="39"/>
  <c r="C596" i="39"/>
  <c r="E511" i="39"/>
  <c r="D511" i="39"/>
  <c r="C511" i="39"/>
  <c r="E92" i="37"/>
  <c r="D92" i="37"/>
  <c r="E7" i="37"/>
  <c r="D7" i="37"/>
  <c r="E454" i="39"/>
  <c r="D454" i="39"/>
  <c r="C321" i="39"/>
  <c r="E257" i="39"/>
  <c r="D257" i="39"/>
  <c r="E158" i="39"/>
  <c r="D158" i="39"/>
  <c r="E86" i="39"/>
  <c r="D86" i="39"/>
  <c r="E5" i="39"/>
  <c r="D5" i="39"/>
  <c r="C5" i="39"/>
  <c r="C454" i="39"/>
  <c r="C257" i="39"/>
  <c r="C92" i="37"/>
  <c r="C7" i="37"/>
  <c r="C5" i="40" l="1"/>
</calcChain>
</file>

<file path=xl/sharedStrings.xml><?xml version="1.0" encoding="utf-8"?>
<sst xmlns="http://schemas.openxmlformats.org/spreadsheetml/2006/main" count="1260" uniqueCount="692">
  <si>
    <t>ЕРАМ RD Training Center</t>
  </si>
  <si>
    <r>
      <rPr>
        <b/>
        <sz val="12"/>
        <color theme="1"/>
        <rFont val="Calibri"/>
        <family val="2"/>
        <charset val="204"/>
        <scheme val="minor"/>
      </rPr>
      <t xml:space="preserve">Student Training Program  "Business Intelligence"      </t>
    </r>
    <r>
      <rPr>
        <b/>
        <sz val="16"/>
        <color theme="1"/>
        <rFont val="Calibri"/>
        <family val="2"/>
        <charset val="204"/>
        <scheme val="minor"/>
      </rPr>
      <t xml:space="preserve">                                    </t>
    </r>
    <r>
      <rPr>
        <b/>
        <sz val="14"/>
        <color theme="1"/>
        <rFont val="Calibri"/>
        <family val="2"/>
        <charset val="204"/>
        <scheme val="minor"/>
      </rPr>
      <t xml:space="preserve">   </t>
    </r>
    <r>
      <rPr>
        <b/>
        <sz val="14"/>
        <color rgb="FFFF0000"/>
        <rFont val="Calibri"/>
        <family val="2"/>
        <charset val="204"/>
        <scheme val="minor"/>
      </rPr>
      <t xml:space="preserve"> 1</t>
    </r>
    <r>
      <rPr>
        <b/>
        <vertAlign val="superscript"/>
        <sz val="14"/>
        <color rgb="FFFF0000"/>
        <rFont val="Calibri"/>
        <family val="2"/>
        <charset val="204"/>
        <scheme val="minor"/>
      </rPr>
      <t>st</t>
    </r>
    <r>
      <rPr>
        <b/>
        <sz val="14"/>
        <color rgb="FFFF0000"/>
        <rFont val="Calibri"/>
        <family val="2"/>
        <charset val="204"/>
        <scheme val="minor"/>
      </rPr>
      <t xml:space="preserve"> stage</t>
    </r>
  </si>
  <si>
    <t>№</t>
  </si>
  <si>
    <t>Modules</t>
  </si>
  <si>
    <r>
      <rPr>
        <b/>
        <sz val="12"/>
        <color theme="1"/>
        <rFont val="Calibri"/>
        <family val="2"/>
        <charset val="204"/>
        <scheme val="minor"/>
      </rPr>
      <t>Lectures</t>
    </r>
    <r>
      <rPr>
        <b/>
        <sz val="10"/>
        <color theme="1"/>
        <rFont val="Calibri"/>
        <family val="2"/>
        <charset val="204"/>
        <scheme val="minor"/>
      </rPr>
      <t xml:space="preserve">
(acad. hours)</t>
    </r>
  </si>
  <si>
    <r>
      <rPr>
        <b/>
        <sz val="12"/>
        <color theme="1"/>
        <rFont val="Calibri"/>
        <family val="2"/>
        <charset val="204"/>
        <scheme val="minor"/>
      </rPr>
      <t>Lab work</t>
    </r>
    <r>
      <rPr>
        <b/>
        <sz val="10"/>
        <color theme="1"/>
        <rFont val="Calibri"/>
        <family val="2"/>
        <charset val="204"/>
        <scheme val="minor"/>
      </rPr>
      <t xml:space="preserve">
(acad. hours)</t>
    </r>
  </si>
  <si>
    <r>
      <rPr>
        <b/>
        <sz val="12"/>
        <color theme="1"/>
        <rFont val="Calibri"/>
        <family val="2"/>
        <charset val="204"/>
        <scheme val="minor"/>
      </rPr>
      <t>Practice exam</t>
    </r>
    <r>
      <rPr>
        <b/>
        <sz val="10"/>
        <color theme="1"/>
        <rFont val="Calibri"/>
        <family val="2"/>
        <charset val="204"/>
        <scheme val="minor"/>
      </rPr>
      <t xml:space="preserve">
(acad. hours)</t>
    </r>
  </si>
  <si>
    <t>Trainers</t>
  </si>
  <si>
    <t>DB Basics</t>
  </si>
  <si>
    <t xml:space="preserve">Svyatoslav Kulikov </t>
  </si>
  <si>
    <t>Oracle SQL Foundation</t>
  </si>
  <si>
    <t>Aliaksandr Chaika</t>
  </si>
  <si>
    <t xml:space="preserve">Oracle SQL for Analysis  </t>
  </si>
  <si>
    <t>Volha Kutsevol</t>
  </si>
  <si>
    <t>Total hours (academic)</t>
  </si>
  <si>
    <t xml:space="preserve">№
lessons </t>
  </si>
  <si>
    <t>Topics</t>
  </si>
  <si>
    <t>Total            acad. hours</t>
  </si>
  <si>
    <t>Lectures
(acad. hours)</t>
  </si>
  <si>
    <t>Lab work
(acad. hours)</t>
  </si>
  <si>
    <t>Practice exam
(acad. hours)</t>
  </si>
  <si>
    <t>Database Fundamentals</t>
  </si>
  <si>
    <t>Lab work</t>
  </si>
  <si>
    <t>Practical task (home work task)</t>
  </si>
  <si>
    <t>Relations. Keys. Links</t>
  </si>
  <si>
    <t>Normal Forms</t>
  </si>
  <si>
    <t>Basic data retrieval techniques</t>
  </si>
  <si>
    <t>Oracle and ANSI SQL comparison</t>
  </si>
  <si>
    <t>The SELECT statement</t>
  </si>
  <si>
    <t>Sets operations</t>
  </si>
  <si>
    <t>Oracle pseudocolumns</t>
  </si>
  <si>
    <t>Data comparison and transformation</t>
  </si>
  <si>
    <t>Oracle data types and functions</t>
  </si>
  <si>
    <t>Data types comparison and conversion rules</t>
  </si>
  <si>
    <t>Nested SELECT queries</t>
  </si>
  <si>
    <t>Data manipulation techniques</t>
  </si>
  <si>
    <t>Oracle-specific DML constructions</t>
  </si>
  <si>
    <t>The INSERT statement</t>
  </si>
  <si>
    <t>Multi-table INSERT</t>
  </si>
  <si>
    <t>The UPDATE statement.</t>
  </si>
  <si>
    <t>Merging data and transaction control</t>
  </si>
  <si>
    <t>The MERGE statement</t>
  </si>
  <si>
    <t>The DELETE and TRUNCATE statements</t>
  </si>
  <si>
    <t>Oracle TCL implementation.</t>
  </si>
  <si>
    <t>Data definition</t>
  </si>
  <si>
    <t>Oracle-specific DDL constructions</t>
  </si>
  <si>
    <t>Database tables</t>
  </si>
  <si>
    <t>Views  and matherialized views</t>
  </si>
  <si>
    <t>Sequences</t>
  </si>
  <si>
    <t>Indexing strategies</t>
  </si>
  <si>
    <t>Indexing data</t>
  </si>
  <si>
    <t>B-tree and bitmap indexes</t>
  </si>
  <si>
    <t>Indexing strategies for OLAP and OLTP systems</t>
  </si>
  <si>
    <t>Star transformation</t>
  </si>
  <si>
    <t>System and session control, database security</t>
  </si>
  <si>
    <t>Oracle Data Control Language (DCL) implementation</t>
  </si>
  <si>
    <t>Oracle Session Control Statements</t>
  </si>
  <si>
    <t>Oracle System Control Statements</t>
  </si>
  <si>
    <t>Exit test (multiple-choice test)</t>
  </si>
  <si>
    <t>Exit task (practical)</t>
  </si>
  <si>
    <t>Introduction to OLAP</t>
  </si>
  <si>
    <t>Online Transaction Processing (OLTP) Systems</t>
  </si>
  <si>
    <t>Online Analytical Processing (OLAP) Systems</t>
  </si>
  <si>
    <t>Operational Datastores and Data Warehouses</t>
  </si>
  <si>
    <t>Multidimensional Databases and OLAP Cubes</t>
  </si>
  <si>
    <t>Relational OLAP Systems and Star Schemas</t>
  </si>
  <si>
    <t>Oracle SQL for Aggregation in Data Warehouses</t>
  </si>
  <si>
    <t>SQL Grouping Extensions (CUBE, ROLLUP)</t>
  </si>
  <si>
    <t xml:space="preserve">GROUPING Functions: GROUPING, GROUPING_ID, GROUP_ID </t>
  </si>
  <si>
    <t>Grouping  Sets, Composite Columns and Concatenated Groups</t>
  </si>
  <si>
    <t>SQL for Analysis and Reporting</t>
  </si>
  <si>
    <t>Rankings and percentiles</t>
  </si>
  <si>
    <t>Analysis and Reporting techniques</t>
  </si>
  <si>
    <t>Lag/lead analysis</t>
  </si>
  <si>
    <t>First/last analysis</t>
  </si>
  <si>
    <t>Windowing Aggregate Functions</t>
  </si>
  <si>
    <t>Analytic Functions Essential Concepts</t>
  </si>
  <si>
    <t>Logical and Physical Offset, Varying Window Size</t>
  </si>
  <si>
    <t>LISTAGG and NTH_VALUE Functions</t>
  </si>
  <si>
    <t>Dataset Transformations: Pivoting and Unpivoting</t>
  </si>
  <si>
    <t>Star queries, Minimarts and Pre-calculated totals</t>
  </si>
  <si>
    <t>Pivoting and Unpivoting</t>
  </si>
  <si>
    <t>Datasets reusing techniques</t>
  </si>
  <si>
    <t xml:space="preserve">Exit test task -  Data Integration and Reporting Services   </t>
  </si>
  <si>
    <r>
      <rPr>
        <b/>
        <sz val="12"/>
        <rFont val="Calibri"/>
        <family val="2"/>
        <charset val="204"/>
        <scheme val="minor"/>
      </rPr>
      <t xml:space="preserve">BI Lab Training Program                                   "Business Intelligence"       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 xml:space="preserve">                                    </t>
    </r>
    <r>
      <rPr>
        <b/>
        <sz val="14"/>
        <color rgb="FFFF0000"/>
        <rFont val="Calibri"/>
        <family val="2"/>
        <charset val="204"/>
        <scheme val="minor"/>
      </rPr>
      <t xml:space="preserve"> 2</t>
    </r>
    <r>
      <rPr>
        <b/>
        <vertAlign val="superscript"/>
        <sz val="14"/>
        <color rgb="FFFF0000"/>
        <rFont val="Calibri"/>
        <family val="2"/>
        <charset val="204"/>
        <scheme val="minor"/>
      </rPr>
      <t>nd</t>
    </r>
    <r>
      <rPr>
        <b/>
        <sz val="14"/>
        <color rgb="FFFF0000"/>
        <rFont val="Calibri"/>
        <family val="2"/>
        <charset val="204"/>
        <scheme val="minor"/>
      </rPr>
      <t xml:space="preserve"> stage</t>
    </r>
  </si>
  <si>
    <t>Hours</t>
  </si>
  <si>
    <t>Microsoft BI Platform 2012: Integration, Reporting and Analysis Services</t>
  </si>
  <si>
    <t>Ivan Isachenko</t>
  </si>
  <si>
    <t xml:space="preserve">Oracle DB. Introduction to Data Warehousing </t>
  </si>
  <si>
    <t>Aliaksandr Matsuka</t>
  </si>
  <si>
    <t>Oracle DB. Extract, transform and load (SQL, ETL DEV)</t>
  </si>
  <si>
    <t>Yuliya Krutava</t>
  </si>
  <si>
    <t>Basic Cognos developing</t>
  </si>
  <si>
    <t xml:space="preserve">Andrei Kunkevich     </t>
  </si>
  <si>
    <t>Aliaksandr Zarouski</t>
  </si>
  <si>
    <t>Maryia Khaladovich</t>
  </si>
  <si>
    <t>UPSA profile / CV preparation &amp; Interview preparation training</t>
  </si>
  <si>
    <t xml:space="preserve">Sviatlana Badrankova </t>
  </si>
  <si>
    <t>№
lesson</t>
  </si>
  <si>
    <r>
      <t xml:space="preserve">Lectures
</t>
    </r>
    <r>
      <rPr>
        <b/>
        <sz val="10"/>
        <color theme="1"/>
        <rFont val="Calibri"/>
        <family val="2"/>
        <charset val="204"/>
        <scheme val="minor"/>
      </rPr>
      <t>(acad. hours)</t>
    </r>
  </si>
  <si>
    <r>
      <t xml:space="preserve">Lab work
</t>
    </r>
    <r>
      <rPr>
        <b/>
        <sz val="10"/>
        <color theme="1"/>
        <rFont val="Calibri"/>
        <family val="2"/>
        <charset val="204"/>
        <scheme val="minor"/>
      </rPr>
      <t>(acad. hours)</t>
    </r>
  </si>
  <si>
    <r>
      <t xml:space="preserve">Practice exam
</t>
    </r>
    <r>
      <rPr>
        <b/>
        <sz val="10"/>
        <color theme="1"/>
        <rFont val="Calibri"/>
        <family val="2"/>
        <charset val="204"/>
        <scheme val="minor"/>
      </rPr>
      <t>(acad. hours)</t>
    </r>
  </si>
  <si>
    <t>Module 1. Microsoft BI Platform 2012: Integration, Reporting and Analysis Services</t>
  </si>
  <si>
    <t>Introduction to SQL Server 2012 Integration Services</t>
  </si>
  <si>
    <t>45+4</t>
  </si>
  <si>
    <t xml:space="preserve">     Understanding Integration Services </t>
  </si>
  <si>
    <t xml:space="preserve">     Overview of Control Flow in Integration Services </t>
  </si>
  <si>
    <t xml:space="preserve">     Working with Workflow Tasks</t>
  </si>
  <si>
    <r>
      <rPr>
        <b/>
        <sz val="12"/>
        <rFont val="Calibri"/>
        <family val="2"/>
        <charset val="204"/>
        <scheme val="minor"/>
      </rPr>
      <t xml:space="preserve">Module 1. </t>
    </r>
    <r>
      <rPr>
        <sz val="12"/>
        <rFont val="Calibri"/>
        <family val="2"/>
        <charset val="204"/>
        <scheme val="minor"/>
      </rPr>
      <t xml:space="preserve">Implementing and Maintaining Microsoft SQL Server 2012: Integration, Reporting and Analysis Services    </t>
    </r>
  </si>
  <si>
    <t xml:space="preserve">    Using Integration Services Tools</t>
  </si>
  <si>
    <t>Developing Integration Services Solutions, Control Flow</t>
  </si>
  <si>
    <t xml:space="preserve">     Understanding Variables and Parameters</t>
  </si>
  <si>
    <t xml:space="preserve">     Overview Control Flow tasks</t>
  </si>
  <si>
    <t xml:space="preserve">     Expressions</t>
  </si>
  <si>
    <t xml:space="preserve">     Precedence Constaraints</t>
  </si>
  <si>
    <t xml:space="preserve">     Containers</t>
  </si>
  <si>
    <t>Implementing Data Flow</t>
  </si>
  <si>
    <t xml:space="preserve">     Overview Data Flow Tasks</t>
  </si>
  <si>
    <t xml:space="preserve">     Handling Errors in Data Flow</t>
  </si>
  <si>
    <t xml:space="preserve">     Using Data Viewers</t>
  </si>
  <si>
    <t>Transactions,  Deployment, SSIS Management and Best Practices</t>
  </si>
  <si>
    <t xml:space="preserve">     Overview transaction in SSIS</t>
  </si>
  <si>
    <t xml:space="preserve">     Checkpoints</t>
  </si>
  <si>
    <t xml:space="preserve">     Security</t>
  </si>
  <si>
    <t xml:space="preserve">     SSIS Best practises for datawarehousing</t>
  </si>
  <si>
    <t>Introduction to Microsoft SQL Server Reporting Services. Authoring basic reports</t>
  </si>
  <si>
    <t xml:space="preserve">     Overview of SQL Server Reporting Services</t>
  </si>
  <si>
    <t xml:space="preserve">     Installing and configuring Reporting Services</t>
  </si>
  <si>
    <t>Creating simple report</t>
  </si>
  <si>
    <t xml:space="preserve">     Reporting Services Tools</t>
  </si>
  <si>
    <t>Enhancing Basic Reports</t>
  </si>
  <si>
    <t xml:space="preserve">     Interactive Navigation</t>
  </si>
  <si>
    <t xml:space="preserve">     Displaying Data</t>
  </si>
  <si>
    <t xml:space="preserve">     Defining Report Data</t>
  </si>
  <si>
    <t xml:space="preserve">     Using Parameters and Filters</t>
  </si>
  <si>
    <t>Manipulating Data Sets</t>
  </si>
  <si>
    <t xml:space="preserve">     Creating Datasets</t>
  </si>
  <si>
    <t xml:space="preserve">     Creating Report Parameters</t>
  </si>
  <si>
    <t>Administering Reporting services</t>
  </si>
  <si>
    <t xml:space="preserve">     Publishing Reports</t>
  </si>
  <si>
    <t xml:space="preserve">     Executing Reports</t>
  </si>
  <si>
    <t xml:space="preserve">     Creating Snapshots and Report History</t>
  </si>
  <si>
    <t xml:space="preserve">     Creating Report Subscriptions</t>
  </si>
  <si>
    <t xml:space="preserve">     Reporting Server Administration</t>
  </si>
  <si>
    <t>Introduction to SQL Server 2012 Analysis Services (Multidimensional Model)</t>
  </si>
  <si>
    <t>Overview SQL 2012 Analysis Services</t>
  </si>
  <si>
    <t>Creating first Analysis Services Model</t>
  </si>
  <si>
    <t>SSAS development workflow (Deployment, Cube Processing)</t>
  </si>
  <si>
    <t>Enhancing Analysis Services Models (Multidimensional Model)</t>
  </si>
  <si>
    <t xml:space="preserve">      MDX Overview</t>
  </si>
  <si>
    <t>Cube Calculations</t>
  </si>
  <si>
    <t xml:space="preserve">     Perspectives</t>
  </si>
  <si>
    <t>Introduction to SQL Server 2012 Analysis Services (Tabular Mode)</t>
  </si>
  <si>
    <t>Tabular Model Overview</t>
  </si>
  <si>
    <t>Creating first Tabular Model</t>
  </si>
  <si>
    <t>DAX Overview</t>
  </si>
  <si>
    <t>Administering and Management Analysis Services</t>
  </si>
  <si>
    <t>Security</t>
  </si>
  <si>
    <t>Cube Partitioning</t>
  </si>
  <si>
    <t xml:space="preserve">     Optimization and Monitoring</t>
  </si>
  <si>
    <t xml:space="preserve">Test &amp; Exit task -  Data Integration and Reporting Services   </t>
  </si>
  <si>
    <t xml:space="preserve">Module 2. Oracle database. Introduction to Data Warehousing </t>
  </si>
  <si>
    <t>Introduction to Data Warehouse &amp; Oracle DB</t>
  </si>
  <si>
    <t>36+4</t>
  </si>
  <si>
    <t>The Origin and History of Data Warehouses</t>
  </si>
  <si>
    <t>Separation of OLTP and Data Warehouse Databases (OLAP)</t>
  </si>
  <si>
    <t>Normalization/Denormalization</t>
  </si>
  <si>
    <t>Introduction to Oracle Database Architecture</t>
  </si>
  <si>
    <t>Oracle Database Architecture</t>
  </si>
  <si>
    <t>Oracle Instance (Process Architecture)</t>
  </si>
  <si>
    <t>Database Storage Structures (Physical/Logical)</t>
  </si>
  <si>
    <t>Oracle Instance (Memory Architecture)</t>
  </si>
  <si>
    <t>Oracle Relational Data Structures</t>
  </si>
  <si>
    <t>The Origin and History Tables and Tables Clusters</t>
  </si>
  <si>
    <t>Overview: Types of Tables (Heap organized tables, Index Organized tables etc.)</t>
  </si>
  <si>
    <t>Overview: Table Clusters and Benefits of Usage Example</t>
  </si>
  <si>
    <t>The Origin and History Indexes and Index Organized Tables (IOTs)</t>
  </si>
  <si>
    <t>Overview: Types of Indexes (B*Tree indexes, B*Tree cluster indexes etc.), Benefits of IOTs</t>
  </si>
  <si>
    <t>Oracle Data Access and Optimizer</t>
  </si>
  <si>
    <t>Overview of the Optimizer</t>
  </si>
  <si>
    <t>Access Methods: Table Scans, Index Scans, Cluster Scans</t>
  </si>
  <si>
    <t>Oracle Join Methods</t>
  </si>
  <si>
    <t>Join Methods</t>
  </si>
  <si>
    <t>SQL Execution Plans and How the Optimizer Chooses Plans for Joins</t>
  </si>
  <si>
    <t>Setting up AUTOTRACE in SQL*PLUS</t>
  </si>
  <si>
    <t>Star Schema Basics</t>
  </si>
  <si>
    <t>The Dimensional Data Model</t>
  </si>
  <si>
    <t>Star Schema</t>
  </si>
  <si>
    <t>SnowFlake</t>
  </si>
  <si>
    <t>Dimension and Facts Basics</t>
  </si>
  <si>
    <t>Dimension Entities Classification</t>
  </si>
  <si>
    <t>Dimension Entities Hierarchies</t>
  </si>
  <si>
    <t>Fact Entity Types</t>
  </si>
  <si>
    <t>Fact Entity Granularity</t>
  </si>
  <si>
    <t>Star Schema vs SnowFlake vs 3rd Normal Form</t>
  </si>
  <si>
    <t>Data Warehouse Architecture</t>
  </si>
  <si>
    <t>Source Layer - Operational systems</t>
  </si>
  <si>
    <t>Overview: ETL Layer  ( Extraction, Transform, Security )</t>
  </si>
  <si>
    <t>DWH Layer: Dimensional Data Warehouse</t>
  </si>
  <si>
    <t xml:space="preserve">     DWH Layer: Data Marts</t>
  </si>
  <si>
    <t xml:space="preserve">     DWH Layer: Connection with ADAPT</t>
  </si>
  <si>
    <t xml:space="preserve">Business Mapping Layer </t>
  </si>
  <si>
    <t>Star Aggregation Layer : Front End SoftWare Layer</t>
  </si>
  <si>
    <t xml:space="preserve">Partitioning </t>
  </si>
  <si>
    <t>Partitioning Overview</t>
  </si>
  <si>
    <t>Table Partitioning Schemes</t>
  </si>
  <si>
    <t>Partitioning Indexes</t>
  </si>
  <si>
    <t>Basic ParalleL Execution</t>
  </si>
  <si>
    <t>Parallel Execution</t>
  </si>
  <si>
    <t>Parallel Query</t>
  </si>
  <si>
    <t>Parallel DML</t>
  </si>
  <si>
    <t>Parallel DDL</t>
  </si>
  <si>
    <t>Partitioning  + Parallel Execution =  Performance Increasing</t>
  </si>
  <si>
    <t>Test &amp; Exit task - Oracle database. Introduction to Data Warehousing</t>
  </si>
  <si>
    <t>Module 3. Oracle DB. Extract, transform and load (SQL, ETL DEV)</t>
  </si>
  <si>
    <t>Overview of ETL and SQL Review</t>
  </si>
  <si>
    <t>40+4</t>
  </si>
  <si>
    <t>Overview of ETL in Data Warehouses</t>
  </si>
  <si>
    <t>Review of SQL*Plus</t>
  </si>
  <si>
    <t>Data Import/Export</t>
  </si>
  <si>
    <t>External Tables</t>
  </si>
  <si>
    <t>SQL Execution and Stages of Processing</t>
  </si>
  <si>
    <t>Performance Tuning &amp; Execution Plans</t>
  </si>
  <si>
    <t>Fact Branch ETL: Fact Table Techniques</t>
  </si>
  <si>
    <t>Referential Integrity</t>
  </si>
  <si>
    <t>Fact Table Grains (Transaction, Periodic, Snapshot Fact Tables)</t>
  </si>
  <si>
    <t>Incremental Loading</t>
  </si>
  <si>
    <t>Basic Aggregations in Fact Tables</t>
  </si>
  <si>
    <t>Dimensional Branch ETL</t>
  </si>
  <si>
    <t>Dimension Surrogate Keys</t>
  </si>
  <si>
    <t>Degenerate Dimensions</t>
  </si>
  <si>
    <t>Calendar Date Dimension</t>
  </si>
  <si>
    <t>Recursive Subqueries</t>
  </si>
  <si>
    <t>Hierarhical Queries</t>
  </si>
  <si>
    <t>Core PL/SQL</t>
  </si>
  <si>
    <t>Stored Procedures</t>
  </si>
  <si>
    <t>Stored Functions</t>
  </si>
  <si>
    <t>Creating Packages</t>
  </si>
  <si>
    <t>Dynamic SQL (Execute Immediate)</t>
  </si>
  <si>
    <t>Advanced SQL, PL/SQL Tricks</t>
  </si>
  <si>
    <t>Modeling Data Using SQL</t>
  </si>
  <si>
    <t>Regular expressions</t>
  </si>
  <si>
    <t>Advanced Dynamic SQL</t>
  </si>
  <si>
    <t>Bulk Collect</t>
  </si>
  <si>
    <t>PL/SQL Techniques</t>
  </si>
  <si>
    <t>Exception Handling</t>
  </si>
  <si>
    <t>Warnings and WHEN OTHERS Example</t>
  </si>
  <si>
    <t>Conditional Predicates</t>
  </si>
  <si>
    <t>PL/SQL with Parallel Processing</t>
  </si>
  <si>
    <t>Materialized Views</t>
  </si>
  <si>
    <t>Types of Materialized Views</t>
  </si>
  <si>
    <t>Creating Materialized Views</t>
  </si>
  <si>
    <t>Partitioning and Materialized Views</t>
  </si>
  <si>
    <t>Materialized Views and Models</t>
  </si>
  <si>
    <t>ETL Overview : Extractions</t>
  </si>
  <si>
    <t>Extraction in Data Warehouses</t>
  </si>
  <si>
    <t>Logical Extraction Methods</t>
  </si>
  <si>
    <t>Physical Extraction Methods</t>
  </si>
  <si>
    <t>Cleansing Tables</t>
  </si>
  <si>
    <t>Preparing of Lookup Tables</t>
  </si>
  <si>
    <t>Views and Sequences usage in Extraction Process</t>
  </si>
  <si>
    <t>ETL Overview : Transportation</t>
  </si>
  <si>
    <t>Overview of Transportation in Data Warehouses</t>
  </si>
  <si>
    <t>Transportation Using Flat Files</t>
  </si>
  <si>
    <t>Transportation Through Distributed Operations</t>
  </si>
  <si>
    <t>Transportation Using Transportable Tablespaces</t>
  </si>
  <si>
    <t>Overview: Oracle DB Links</t>
  </si>
  <si>
    <t>Oracle Synonyms</t>
  </si>
  <si>
    <t>Oracle Public Synonyms</t>
  </si>
  <si>
    <t>ETL Overview : Load and Transformation</t>
  </si>
  <si>
    <t>DataFlow</t>
  </si>
  <si>
    <t>Transformation Mechanisms SQL</t>
  </si>
  <si>
    <t>Transformation Mechanisms PL/SQL</t>
  </si>
  <si>
    <t>Standart Refresh Dimension Scenario:</t>
  </si>
  <si>
    <t>Regular Dimension type 1</t>
  </si>
  <si>
    <t>SCD Dimension type 2</t>
  </si>
  <si>
    <t>SCD Dimension type 3</t>
  </si>
  <si>
    <t>Standart Refresh Fact Table Scenario:</t>
  </si>
  <si>
    <t>Regular Fact Table</t>
  </si>
  <si>
    <t>Regular MultiGranularity Fact Tables</t>
  </si>
  <si>
    <t>Version Control Fact Tables</t>
  </si>
  <si>
    <t>ETL : Advanced Refresh Scenarios and Tricks</t>
  </si>
  <si>
    <t>Using Partitioning to Improve Data Warehouse Refresh</t>
  </si>
  <si>
    <t>Refresh Scenario 1</t>
  </si>
  <si>
    <t>Using Parallelism to Improve Data Warehouse Refresh</t>
  </si>
  <si>
    <t>Parallel Load and Extract Jobs</t>
  </si>
  <si>
    <t>Advanced Oracle Tuning</t>
  </si>
  <si>
    <t>Test &amp; Exit task - Extract, transform and load (ETL Dev)</t>
  </si>
  <si>
    <t>Module 4. Oracle Data Integrator</t>
  </si>
  <si>
    <t>Introduction to Oracle Data Integrator</t>
  </si>
  <si>
    <t>24+4</t>
  </si>
  <si>
    <t>What is Oracle Data Integrator?</t>
  </si>
  <si>
    <t>Overview of ODI Architecture</t>
  </si>
  <si>
    <t>Overview of ODI Components</t>
  </si>
  <si>
    <t>Overview of Oracle Data Integrator Repositories</t>
  </si>
  <si>
    <t>Types of ODI Agents</t>
  </si>
  <si>
    <t>ODI Topology Concepts</t>
  </si>
  <si>
    <t>Overview of ODI Topology</t>
  </si>
  <si>
    <t>About Data Servers and Physical Schemas</t>
  </si>
  <si>
    <t>Physical Architecture</t>
  </si>
  <si>
    <t>Logical Architecture</t>
  </si>
  <si>
    <t>Agents</t>
  </si>
  <si>
    <t>ODI Project</t>
  </si>
  <si>
    <t>Overview of ODI Projects</t>
  </si>
  <si>
    <t>Exporting and Importing Objects</t>
  </si>
  <si>
    <t>ODI Model Concepts</t>
  </si>
  <si>
    <t>Metadata in ODI</t>
  </si>
  <si>
    <t>Reverse Engineering</t>
  </si>
  <si>
    <t>Organizing Models</t>
  </si>
  <si>
    <t>Source, Target Datastore</t>
  </si>
  <si>
    <t>Constraints, Keys and References</t>
  </si>
  <si>
    <t>ODI Interface Concepts</t>
  </si>
  <si>
    <t>What is an Interface?</t>
  </si>
  <si>
    <t>Mapping, Filter, Join</t>
  </si>
  <si>
    <t>Overview of Integration Process</t>
  </si>
  <si>
    <t>Staging Area</t>
  </si>
  <si>
    <t>What Is a Knowledge Module?</t>
  </si>
  <si>
    <t>Using Knowledge Modules (KM) with ODI Interface</t>
  </si>
  <si>
    <t>Creating Simple Interface</t>
  </si>
  <si>
    <t>ODI Procedures, Packages</t>
  </si>
  <si>
    <t>What is Procedures and Packages</t>
  </si>
  <si>
    <t>Creating Procedures and Packages</t>
  </si>
  <si>
    <t>Commands, Options</t>
  </si>
  <si>
    <t>Loop, variables, options</t>
  </si>
  <si>
    <t>Executing a package</t>
  </si>
  <si>
    <t>Slowly changing dimension type 2</t>
  </si>
  <si>
    <t>Implement SCD2</t>
  </si>
  <si>
    <t>Interfaces :Monitoring and Debugging</t>
  </si>
  <si>
    <t>Monitoring Interfaces</t>
  </si>
  <si>
    <t>Using Operator</t>
  </si>
  <si>
    <t>Keys to Reviewing the Generated Code</t>
  </si>
  <si>
    <t>Managing ODI Scenarios</t>
  </si>
  <si>
    <t>What is a Scenario?</t>
  </si>
  <si>
    <t>Scheduling the ODI Scenario</t>
  </si>
  <si>
    <t>Changed Data Capture</t>
  </si>
  <si>
    <t>What is CDC?</t>
  </si>
  <si>
    <t xml:space="preserve">Journalizing Components </t>
  </si>
  <si>
    <t>Viewing Data/Changed Data</t>
  </si>
  <si>
    <t>Creating CDC Interface</t>
  </si>
  <si>
    <t>Test &amp; Exit task  - Oracle Data Integrator</t>
  </si>
  <si>
    <t>Module 5. Basic Cognos developing</t>
  </si>
  <si>
    <t xml:space="preserve">Andrei Kunkevich    </t>
  </si>
  <si>
    <t>Lectures</t>
  </si>
  <si>
    <t>Cognos BI Fundamentals</t>
  </si>
  <si>
    <t>Explore Cognos Components</t>
  </si>
  <si>
    <t>Framework Manager: Online Analytical Processing (OLAP) Data Sources</t>
  </si>
  <si>
    <t>Transformer: Development Process Concepts</t>
  </si>
  <si>
    <t>IBM Cognos PowerCube Creation</t>
  </si>
  <si>
    <t>Framework Manager: Relational Data Sources, Relational Modeling Concepts</t>
  </si>
  <si>
    <t>Pure Relational Model Creation</t>
  </si>
  <si>
    <t>Report Studio: Purely Relational Data, Relational Reporting Style</t>
  </si>
  <si>
    <t>Working with Purely Relational Data</t>
  </si>
  <si>
    <t>Report Studio: Working with OLAP data sources</t>
  </si>
  <si>
    <t>Working with OLAP Data Sources</t>
  </si>
  <si>
    <t>Report Studio: OLAP data sources, Relational and Dimensional Reporting Styles</t>
  </si>
  <si>
    <t>Working with OLAP Data Sources, Relational and Dimensional Reporting Styles</t>
  </si>
  <si>
    <t>Framework Manager: Dimensional Modeling of Relational Data Sources (DMR)</t>
  </si>
  <si>
    <t>Report Studio: DMR Data, Relational and Dimensional Reporting Styles</t>
  </si>
  <si>
    <t>Dimensional Modeling of Relational Data Sources (DMR), Working with DMR Data</t>
  </si>
  <si>
    <t>Report Studio Development Process</t>
  </si>
  <si>
    <t>Use of JavaScript in Reports</t>
  </si>
  <si>
    <t xml:space="preserve">Report Studio Development Process   </t>
  </si>
  <si>
    <t>Test</t>
  </si>
  <si>
    <t>Module 6. BI Testing / Data Quality</t>
  </si>
  <si>
    <t>36=20+16</t>
  </si>
  <si>
    <t>26=18+8</t>
  </si>
  <si>
    <t>7=2+5</t>
  </si>
  <si>
    <t>3=0+3</t>
  </si>
  <si>
    <t>Introduction to QA in BI</t>
  </si>
  <si>
    <t>Testing &amp; Development</t>
  </si>
  <si>
    <t>Software development and testing lifecycle</t>
  </si>
  <si>
    <t>Basic software testing terminology</t>
  </si>
  <si>
    <t>Testing Basics</t>
  </si>
  <si>
    <t>Quality criteria</t>
  </si>
  <si>
    <t>Testing types and levels</t>
  </si>
  <si>
    <t>Test planning</t>
  </si>
  <si>
    <t>Test plan and its key sections</t>
  </si>
  <si>
    <t>Specifics of web application testing</t>
  </si>
  <si>
    <t>Documentation Testing</t>
  </si>
  <si>
    <t>Documentation analysis and testing</t>
  </si>
  <si>
    <t xml:space="preserve"> Requirements levels and types</t>
  </si>
  <si>
    <t>Requirements analysis process</t>
  </si>
  <si>
    <t>Testcases</t>
  </si>
  <si>
    <t>Testcase development.</t>
  </si>
  <si>
    <t>Equivalence classes and boundary conditions</t>
  </si>
  <si>
    <t>Test case templates</t>
  </si>
  <si>
    <t>Testing scenarios</t>
  </si>
  <si>
    <t>Bug reporting</t>
  </si>
  <si>
    <t>Bug reports, their constructions logic and life-cycle</t>
  </si>
  <si>
    <t>Bug report fields</t>
  </si>
  <si>
    <t>Recommendations for bug report design</t>
  </si>
  <si>
    <t>Test results reporting</t>
  </si>
  <si>
    <t>Design principles and structure of test results report</t>
  </si>
  <si>
    <t>Test results report usage</t>
  </si>
  <si>
    <t>Testing techniques</t>
  </si>
  <si>
    <t>The problem of low-quality requirements and its solution</t>
  </si>
  <si>
    <t>Useful testing techniques</t>
  </si>
  <si>
    <t>Practice results review</t>
  </si>
  <si>
    <t>BI testing overview</t>
  </si>
  <si>
    <t>Comparison OLTP/OLAP systems.</t>
  </si>
  <si>
    <t>Architecture of BI solutions (Kimball, Inmon and hybrid model of DWH).</t>
  </si>
  <si>
    <t>Methodologies of projects (Waterfall, RUP, Agile).</t>
  </si>
  <si>
    <t>End-to-End, Back-End, Front-End testing.</t>
  </si>
  <si>
    <t>Strategy planning.</t>
  </si>
  <si>
    <t>Requirements</t>
  </si>
  <si>
    <t>Bug reporting (revision, discuss of example)</t>
  </si>
  <si>
    <t xml:space="preserve">Write requirements for custom BI solution </t>
  </si>
  <si>
    <t xml:space="preserve">Make some bugs in requirements </t>
  </si>
  <si>
    <t>Testing types</t>
  </si>
  <si>
    <t>Data completeness testing</t>
  </si>
  <si>
    <t>Data transformations testing</t>
  </si>
  <si>
    <t>Data quality testing</t>
  </si>
  <si>
    <t>Performance testing</t>
  </si>
  <si>
    <t>Security testing</t>
  </si>
  <si>
    <t>Regression testing</t>
  </si>
  <si>
    <t>Test levels</t>
  </si>
  <si>
    <t>Component testing</t>
  </si>
  <si>
    <t>System testing</t>
  </si>
  <si>
    <t>Integration testing</t>
  </si>
  <si>
    <t>User-acceptance testing</t>
  </si>
  <si>
    <t>Found and report the bugs in requirements of other teams</t>
  </si>
  <si>
    <t>Create and implement DWH solution based on BI requirements from previous task</t>
  </si>
  <si>
    <t>Create data flow diagram or mapping</t>
  </si>
  <si>
    <t>QA activities and processes. Layers testing</t>
  </si>
  <si>
    <t>General QA activities</t>
  </si>
  <si>
    <t>Main processes in DWH testing</t>
  </si>
  <si>
    <t>Phases of testing</t>
  </si>
  <si>
    <t>Make some bugs in ETL of DWH solution</t>
  </si>
  <si>
    <t>Export data from all layers of BI solution into “insert” statement</t>
  </si>
  <si>
    <t>Found and report the bugs in DWH of other teams</t>
  </si>
  <si>
    <t>Reports testing. Logging. Testing Documentation and Deliverables</t>
  </si>
  <si>
    <t>Report testing</t>
  </si>
  <si>
    <t>Logging</t>
  </si>
  <si>
    <t>Testing Documentation and Deliverables</t>
  </si>
  <si>
    <t>Test &amp; Exit task</t>
  </si>
  <si>
    <t>Module 7. MicroStrategy BI</t>
  </si>
  <si>
    <t>Introduction to MicroStrategy BI</t>
  </si>
  <si>
    <t>24+2</t>
  </si>
  <si>
    <t>MicroStrategy BI as Enterprise Reporting Tool</t>
  </si>
  <si>
    <t>MicroStrategy BI Place on BI Market</t>
  </si>
  <si>
    <t>Overview of MicroStrategy Platform</t>
  </si>
  <si>
    <t>MicroStrategy BI Deployment Architecture and Query Flow</t>
  </si>
  <si>
    <t>Project Design Essentials</t>
  </si>
  <si>
    <t>Overview of Project Design Process</t>
  </si>
  <si>
    <t>Logical Data Model Design</t>
  </si>
  <si>
    <t>Physical Data Model Design</t>
  </si>
  <si>
    <t>Project Configuration</t>
  </si>
  <si>
    <t xml:space="preserve">Working with Tables/Logical Views </t>
  </si>
  <si>
    <t>Introduction to Fact Modeling</t>
  </si>
  <si>
    <t>Overview of Attribute Modeling</t>
  </si>
  <si>
    <t>Working with Hierarchies</t>
  </si>
  <si>
    <t>Implemetation Metadata Layer using Architect</t>
  </si>
  <si>
    <t xml:space="preserve">Basic Reporting </t>
  </si>
  <si>
    <t>Overview of MicroStrategy Report Types</t>
  </si>
  <si>
    <t>Object development through Developer/Web</t>
  </si>
  <si>
    <t>Working with Reports</t>
  </si>
  <si>
    <t>Metrics</t>
  </si>
  <si>
    <t>Filters</t>
  </si>
  <si>
    <t>Prompts and Searches</t>
  </si>
  <si>
    <t>OLAP Services</t>
  </si>
  <si>
    <t xml:space="preserve">Advanced Reporting </t>
  </si>
  <si>
    <t>Advanced Metrics</t>
  </si>
  <si>
    <t>Advanced Filters</t>
  </si>
  <si>
    <t>Custom Groups and Consolidations</t>
  </si>
  <si>
    <t>Advanced OLAP Services</t>
  </si>
  <si>
    <t>Derived Elements</t>
  </si>
  <si>
    <t xml:space="preserve">Drill Maps </t>
  </si>
  <si>
    <t>Report Data options</t>
  </si>
  <si>
    <t>Report Services Introduction</t>
  </si>
  <si>
    <t>Overview of Documents</t>
  </si>
  <si>
    <t>Working with Dashboards</t>
  </si>
  <si>
    <t>Dashboard Design Configuration</t>
  </si>
  <si>
    <t>Linking from Documents</t>
  </si>
  <si>
    <t xml:space="preserve">Perform Administrative Tasks </t>
  </si>
  <si>
    <t xml:space="preserve">MicroStrategy Security Model </t>
  </si>
  <si>
    <t>Introduction to Caching</t>
  </si>
  <si>
    <t>Distribution Services</t>
  </si>
  <si>
    <t>Project Deployment Model</t>
  </si>
  <si>
    <t>System Manager, Command Manager</t>
  </si>
  <si>
    <t>Test &amp; Exit task  - MicroStrategy BI</t>
  </si>
  <si>
    <t xml:space="preserve">Introduction to Oracle Business Intelligence </t>
  </si>
  <si>
    <t>Oracle Business Intelligence</t>
  </si>
  <si>
    <t>Common Enterprise Information Model</t>
  </si>
  <si>
    <t>Oracle BI Server</t>
  </si>
  <si>
    <t>Oracle BI Presentation Services</t>
  </si>
  <si>
    <t xml:space="preserve">Oracle BI Publisher: Report components  </t>
  </si>
  <si>
    <t>BI Publisher Benefits</t>
  </si>
  <si>
    <t>Report Architecture</t>
  </si>
  <si>
    <t>Oracle BI Publisher 11g : Key Features</t>
  </si>
  <si>
    <t>Data Model Editor</t>
  </si>
  <si>
    <t>Layout Editor</t>
  </si>
  <si>
    <t>Creating a Report</t>
  </si>
  <si>
    <t xml:space="preserve">Oracle BI Publisher: Structuring data on Data Model </t>
  </si>
  <si>
    <t>Structuring Data with Data Model</t>
  </si>
  <si>
    <t>Parameters with List of Years</t>
  </si>
  <si>
    <t xml:space="preserve">Oracle BI Publisher: RTF Templates - Basics  </t>
  </si>
  <si>
    <t>RTF Processing</t>
  </si>
  <si>
    <t>Work with RTF Templates</t>
  </si>
  <si>
    <t xml:space="preserve">Oracle BI Publisher: RTF Templates - Groupings and Calculations  </t>
  </si>
  <si>
    <t>Working with Data Models</t>
  </si>
  <si>
    <t>Working with Templates</t>
  </si>
  <si>
    <t>Unit Testing</t>
  </si>
  <si>
    <t xml:space="preserve">Oracle BI Publisher: RTF Templates – Advanced. Part 1 </t>
  </si>
  <si>
    <t>Calculations on Template Side</t>
  </si>
  <si>
    <t>Data Model with Several Data Sets</t>
  </si>
  <si>
    <t>Working with Filters and Lists of Values</t>
  </si>
  <si>
    <t>Working with Templates (Format Data)</t>
  </si>
  <si>
    <t>Working with Hyperlinks, Creating Drill-down Links</t>
  </si>
  <si>
    <t xml:space="preserve">Oracle BI Publisher: RTF Templates - Advanced. Part 2  </t>
  </si>
  <si>
    <t>Handle No Data Found Condition</t>
  </si>
  <si>
    <t>Working with Style Templates</t>
  </si>
  <si>
    <t>Test &amp; Exit task - Oracle BI Publisher</t>
  </si>
  <si>
    <t>BI."Business Intelligence"</t>
  </si>
  <si>
    <r>
      <rPr>
        <b/>
        <sz val="11"/>
        <color theme="1"/>
        <rFont val="Calibri"/>
        <family val="2"/>
        <charset val="204"/>
        <scheme val="minor"/>
      </rPr>
      <t xml:space="preserve">BI Lab Program                                  "Business Intelligence"     </t>
    </r>
    <r>
      <rPr>
        <b/>
        <sz val="16"/>
        <color theme="1"/>
        <rFont val="Calibri"/>
        <family val="2"/>
        <charset val="204"/>
        <scheme val="minor"/>
      </rPr>
      <t xml:space="preserve">                                       </t>
    </r>
    <r>
      <rPr>
        <b/>
        <sz val="16"/>
        <color rgb="FFFF0000"/>
        <rFont val="Calibri"/>
        <family val="2"/>
        <charset val="204"/>
        <scheme val="minor"/>
      </rPr>
      <t xml:space="preserve"> 2 level</t>
    </r>
  </si>
  <si>
    <t>Topic</t>
  </si>
  <si>
    <t>Practical task (home work task)  
(acad. hours)</t>
  </si>
  <si>
    <t>Module. Python basics</t>
  </si>
  <si>
    <t>Vikentsi Lapa</t>
  </si>
  <si>
    <t>Overview.</t>
  </si>
  <si>
    <t>Advantages/Disadvantages of Python</t>
  </si>
  <si>
    <t>Python Implementations/timeline</t>
  </si>
  <si>
    <t>Installing Python and getting help</t>
  </si>
  <si>
    <t>Finding and Installing Modules(with/wo pip)</t>
  </si>
  <si>
    <t>Language Syntax</t>
  </si>
  <si>
    <t>Python identifiers</t>
  </si>
  <si>
    <t>Reserved words</t>
  </si>
  <si>
    <t>Indentation</t>
  </si>
  <si>
    <t>Commenting</t>
  </si>
  <si>
    <t xml:space="preserve"> Installation and runtime environment </t>
  </si>
  <si>
    <t>Python Scripts on UNIX/Windows</t>
  </si>
  <si>
    <t>Python Editors and IDEs</t>
  </si>
  <si>
    <t>Python Language Syntax</t>
  </si>
  <si>
    <t>Basic operators</t>
  </si>
  <si>
    <t>Python Data Types</t>
  </si>
  <si>
    <t>Variables</t>
  </si>
  <si>
    <t>Flow Control</t>
  </si>
  <si>
    <t>Loops</t>
  </si>
  <si>
    <t>Strings</t>
  </si>
  <si>
    <t>Functions  </t>
  </si>
  <si>
    <t>Built in functions </t>
  </si>
  <si>
    <t>Functions (argument types, default arguments and etc.) </t>
  </si>
  <si>
    <t>Variables scope </t>
  </si>
  <si>
    <t>Returning Values </t>
  </si>
  <si>
    <t>Lambda syntax and usage </t>
  </si>
  <si>
    <t>Decorators </t>
  </si>
  <si>
    <t>Import statement </t>
  </si>
  <si>
    <t>Module search path </t>
  </si>
  <si>
    <t>Creating Modules </t>
  </si>
  <si>
    <t>Namespaces and scoping </t>
  </si>
  <si>
    <t>Packages </t>
  </si>
  <si>
    <t>OOP in Python </t>
  </si>
  <si>
    <t>Classes/Objects </t>
  </si>
  <si>
    <t>Instance creation </t>
  </si>
  <si>
    <t>Attributes access and modification </t>
  </si>
  <si>
    <t>Inheritance </t>
  </si>
  <si>
    <t>Classes relationship </t>
  </si>
  <si>
    <t>Base methods </t>
  </si>
  <si>
    <t>Methods overloading </t>
  </si>
  <si>
    <t>Regular Expression </t>
  </si>
  <si>
    <t>RE syntax overview </t>
  </si>
  <si>
    <t>Regular expression metacharacters </t>
  </si>
  <si>
    <t>RE Objects </t>
  </si>
  <si>
    <t>Searching for patterns </t>
  </si>
  <si>
    <t>Matching without re objects </t>
  </si>
  <si>
    <t>Exceptions </t>
  </si>
  <si>
    <t>Handling exceptions/multiple exceptions/generic exceptions </t>
  </si>
  <si>
    <t>Ignoring exceptions </t>
  </si>
  <si>
    <t>The standard exception hierarchy</t>
  </si>
  <si>
    <t>Standard Library </t>
  </si>
  <si>
    <t>The sys module </t>
  </si>
  <si>
    <t>Paths, directories, and filenames </t>
  </si>
  <si>
    <t>Network and HTTP protocol </t>
  </si>
  <si>
    <t>Reading and writing data to CSV files </t>
  </si>
  <si>
    <t>Data serialization (XML, JSON) </t>
  </si>
  <si>
    <t>Debugging, troubleshooting and unit tests </t>
  </si>
  <si>
    <t>Logging </t>
  </si>
  <si>
    <t>Python debugger pdb </t>
  </si>
  <si>
    <t>Using pdb postmortem </t>
  </si>
  <si>
    <t>Pdb most useful commands </t>
  </si>
  <si>
    <t>Breakpoints </t>
  </si>
  <si>
    <t>Introduction to Unit Testing </t>
  </si>
  <si>
    <t>The unittest Module </t>
  </si>
  <si>
    <t>Assertions </t>
  </si>
  <si>
    <t>Test Suites  </t>
  </si>
  <si>
    <t>Running tests </t>
  </si>
  <si>
    <t>Veranika Hadun</t>
  </si>
  <si>
    <t>Numpy Basics</t>
  </si>
  <si>
    <t xml:space="preserve">Array objects. </t>
  </si>
  <si>
    <t xml:space="preserve">Universal functions. </t>
  </si>
  <si>
    <t>Routines.</t>
  </si>
  <si>
    <t>Pandas Basics</t>
  </si>
  <si>
    <t xml:space="preserve">Object Creation. </t>
  </si>
  <si>
    <t xml:space="preserve">Viewing Data. </t>
  </si>
  <si>
    <t xml:space="preserve">Getting Data In/Out. </t>
  </si>
  <si>
    <t xml:space="preserve">Selection. </t>
  </si>
  <si>
    <t>Missing Data.</t>
  </si>
  <si>
    <t>Operations. Merge. </t>
  </si>
  <si>
    <t xml:space="preserve">Grouping. </t>
  </si>
  <si>
    <t xml:space="preserve">Reshaping. </t>
  </si>
  <si>
    <t>Vikentsi Lapa,      Veranika Hadun</t>
  </si>
  <si>
    <t>Yauhen Pinchuk</t>
  </si>
  <si>
    <t>Hanna Shubtsova</t>
  </si>
  <si>
    <t>Vikentsi Lapa,  Veranika Hadun</t>
  </si>
  <si>
    <t xml:space="preserve">Svetlana Rodionova, Svyatoslav Kulikov,    Catherine Belko   </t>
  </si>
  <si>
    <t xml:space="preserve">Anton Terekhov     </t>
  </si>
  <si>
    <t>Module. Oracle BI Publisher</t>
  </si>
  <si>
    <t>Visualization with Matplotlib</t>
  </si>
  <si>
    <t>Line Plots. Scatter Plots. Histograms.</t>
  </si>
  <si>
    <t>Customizing Plot Legends.</t>
  </si>
  <si>
    <t>Final Test</t>
  </si>
  <si>
    <t>Tools (virtualenv, pip, easy_install)</t>
  </si>
  <si>
    <t xml:space="preserve">Test </t>
  </si>
  <si>
    <t>Introduction to BI</t>
  </si>
  <si>
    <t>Module 2. DB Basics</t>
  </si>
  <si>
    <t>Module 3. Oracle SQL Foundation</t>
  </si>
  <si>
    <t>Module 4. Oracle SQL for Analysis</t>
  </si>
  <si>
    <t>Mikita Kandratsiuk</t>
  </si>
  <si>
    <t xml:space="preserve">Tibco Spotfire </t>
  </si>
  <si>
    <r>
      <rPr>
        <b/>
        <sz val="11"/>
        <color indexed="8"/>
        <rFont val="Calibri"/>
        <family val="2"/>
        <charset val="204"/>
      </rPr>
      <t xml:space="preserve">BI Lab Program                                  "Business Intelligence"     </t>
    </r>
    <r>
      <rPr>
        <b/>
        <sz val="16"/>
        <color indexed="8"/>
        <rFont val="Calibri"/>
        <family val="2"/>
        <charset val="204"/>
      </rPr>
      <t xml:space="preserve">                                       </t>
    </r>
    <r>
      <rPr>
        <b/>
        <sz val="16"/>
        <color indexed="10"/>
        <rFont val="Calibri"/>
        <family val="2"/>
        <charset val="204"/>
      </rPr>
      <t xml:space="preserve"> 2 level</t>
    </r>
  </si>
  <si>
    <t>Module. Tibco Spotfire</t>
  </si>
  <si>
    <t>Katsiaryna Kitova</t>
  </si>
  <si>
    <t>Architecture and Components</t>
  </si>
  <si>
    <t>Test &amp; Exit task  - Tibco Spotfire</t>
  </si>
  <si>
    <t>Katsiaryna Tamashevich</t>
  </si>
  <si>
    <t>Petr Smirnou</t>
  </si>
  <si>
    <t xml:space="preserve">Katsiaryna Tamashevich </t>
  </si>
  <si>
    <t>Talend Data Integration</t>
  </si>
  <si>
    <t>Sergey Moukavoztchik</t>
  </si>
  <si>
    <t xml:space="preserve">Big Data Analytics </t>
  </si>
  <si>
    <t>Dmitry Tolpeko</t>
  </si>
  <si>
    <t>Module. Python for Data Analysis</t>
  </si>
  <si>
    <t xml:space="preserve">Python for Data Analysis </t>
  </si>
  <si>
    <t>Module 8. Python for Data Analysis</t>
  </si>
  <si>
    <t>Module. Tableau for Data Visualization</t>
  </si>
  <si>
    <t>Palina Rubasheuskaya</t>
  </si>
  <si>
    <t>Introduction to Tableau</t>
  </si>
  <si>
    <t>Basic Definitions and Concepts</t>
  </si>
  <si>
    <t>Connecting to Data</t>
  </si>
  <si>
    <t>Set up Data Sources</t>
  </si>
  <si>
    <t>Data Preparation</t>
  </si>
  <si>
    <t>Data Extracts</t>
  </si>
  <si>
    <t>Tableau Visual Analytics Basics</t>
  </si>
  <si>
    <t>Chart types</t>
  </si>
  <si>
    <t>Groups and Sets</t>
  </si>
  <si>
    <t>Filtering and Sorting</t>
  </si>
  <si>
    <t>Using Parameters</t>
  </si>
  <si>
    <t>Totals</t>
  </si>
  <si>
    <t>Mapping with Tableau</t>
  </si>
  <si>
    <t>Advanced Analysis</t>
  </si>
  <si>
    <t>Calculated Fields</t>
  </si>
  <si>
    <t>Functions</t>
  </si>
  <si>
    <t>Table Calculations and Percentages</t>
  </si>
  <si>
    <t>Introduction to Level of Details</t>
  </si>
  <si>
    <t>Trend Lines, Refrence Lines, Clustering and Forecasting</t>
  </si>
  <si>
    <t>Using R and Python within Tableau</t>
  </si>
  <si>
    <t>Building Dashboards and Stories</t>
  </si>
  <si>
    <t>Delivery your analysis</t>
  </si>
  <si>
    <t>Publish your Sources and Workbooks</t>
  </si>
  <si>
    <t>Scheduling and Alerting</t>
  </si>
  <si>
    <t>Tableau Administration Basics</t>
  </si>
  <si>
    <t>Enreaching the possibilities of Tableau</t>
  </si>
  <si>
    <t>Embedded Analytics</t>
  </si>
  <si>
    <t>Tableau SDK, Javascript API, REST API</t>
  </si>
  <si>
    <t>Web Connector</t>
  </si>
  <si>
    <t>Exit task: Presenting Tableau Dashboards</t>
  </si>
  <si>
    <t>Tableau for Data Visualization</t>
  </si>
  <si>
    <t>Introduction. Tibco Spotfire Architecture Overview. Basic Report</t>
  </si>
  <si>
    <t xml:space="preserve"> Magic quadrant of Gartner</t>
  </si>
  <si>
    <t xml:space="preserve"> Spotfire architecture overview</t>
  </si>
  <si>
    <t xml:space="preserve"> Data access methods</t>
  </si>
  <si>
    <t xml:space="preserve"> Visualizations</t>
  </si>
  <si>
    <t>Advanced reporting. Information link. Filtering and Marking</t>
  </si>
  <si>
    <t xml:space="preserve"> Copy visualizations and pages across analyses</t>
  </si>
  <si>
    <t xml:space="preserve"> Marking</t>
  </si>
  <si>
    <t xml:space="preserve"> Limit data and drill through</t>
  </si>
  <si>
    <t xml:space="preserve"> Filters</t>
  </si>
  <si>
    <t xml:space="preserve"> More about sorting</t>
  </si>
  <si>
    <t xml:space="preserve"> Creation of Information Link</t>
  </si>
  <si>
    <t>Data Manipulation</t>
  </si>
  <si>
    <t xml:space="preserve"> Text area</t>
  </si>
  <si>
    <t xml:space="preserve"> Page layout configured for maximum efficiency</t>
  </si>
  <si>
    <t xml:space="preserve"> Calculations</t>
  </si>
  <si>
    <t>Expressions and property control</t>
  </si>
  <si>
    <t>Details on property control</t>
  </si>
  <si>
    <t>Calculations with over</t>
  </si>
  <si>
    <t>Insert column from external source</t>
  </si>
  <si>
    <t>Using Properties in the Analysis</t>
  </si>
  <si>
    <t>Data Functions</t>
  </si>
  <si>
    <t xml:space="preserve"> Example of Data Function</t>
  </si>
  <si>
    <t xml:space="preserve"> How to re-use Data Function</t>
  </si>
  <si>
    <t xml:space="preserve"> How to refresh Data Function</t>
  </si>
  <si>
    <t xml:space="preserve"> What is Data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</si>
</sst>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3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indexed="56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2"/>
      <name val="Calibri"/>
      <family val="2"/>
      <charset val="204"/>
    </font>
    <font>
      <i/>
      <sz val="12"/>
      <color indexed="8"/>
      <name val="Calibri"/>
      <family val="2"/>
      <charset val="204"/>
    </font>
    <font>
      <b/>
      <sz val="12"/>
      <color indexed="10"/>
      <name val="Calibri"/>
      <family val="2"/>
      <charset val="204"/>
    </font>
    <font>
      <sz val="12"/>
      <name val="Calibri"/>
      <family val="2"/>
      <charset val="204"/>
    </font>
    <font>
      <b/>
      <sz val="12"/>
      <color theme="9" tint="-0.249977111117893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2"/>
      <color theme="6" tint="-0.24997711111789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vertAlign val="superscript"/>
      <sz val="14"/>
      <color rgb="FFFF000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6"/>
      <color indexed="10"/>
      <name val="Calibri"/>
      <family val="2"/>
      <charset val="204"/>
    </font>
    <font>
      <sz val="12"/>
      <color theme="3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 style="medium">
        <color theme="3" tint="0.59999389629810485"/>
      </left>
      <right/>
      <top style="thin">
        <color indexed="64"/>
      </top>
      <bottom style="thick">
        <color theme="4" tint="0.499984740745262"/>
      </bottom>
      <diagonal/>
    </border>
    <border>
      <left/>
      <right style="medium">
        <color theme="3" tint="0.59999389629810485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medium">
        <color theme="3" tint="0.59999389629810485"/>
      </right>
      <top style="thick">
        <color theme="4" tint="0.499984740745262"/>
      </top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 style="thick">
        <color theme="4" tint="0.499984740745262"/>
      </bottom>
      <diagonal/>
    </border>
    <border>
      <left style="thin">
        <color theme="3" tint="0.39997558519241921"/>
      </left>
      <right/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59996337778862885"/>
      </bottom>
      <diagonal/>
    </border>
    <border>
      <left style="thin">
        <color theme="3" tint="0.39997558519241921"/>
      </left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22"/>
      </bottom>
      <diagonal/>
    </border>
    <border>
      <left/>
      <right style="medium">
        <color indexed="44"/>
      </right>
      <top style="thin">
        <color indexed="64"/>
      </top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22"/>
      </top>
      <bottom style="thin">
        <color indexed="64"/>
      </bottom>
      <diagonal/>
    </border>
    <border>
      <left style="medium">
        <color theme="3" tint="0.59999389629810485"/>
      </left>
      <right style="thin">
        <color indexed="64"/>
      </right>
      <top style="thin">
        <color indexed="64"/>
      </top>
      <bottom style="thick">
        <color theme="4" tint="0.499984740745262"/>
      </bottom>
      <diagonal/>
    </border>
    <border>
      <left style="medium">
        <color theme="3" tint="0.59999389629810485"/>
      </left>
      <right/>
      <top style="thick">
        <color theme="4" tint="0.499984740745262"/>
      </top>
      <bottom style="thick">
        <color theme="4" tint="0.499984740745262"/>
      </bottom>
      <diagonal/>
    </border>
    <border>
      <left/>
      <right style="medium">
        <color theme="3" tint="0.59999389629810485"/>
      </right>
      <top/>
      <bottom style="thick">
        <color theme="4" tint="0.499984740745262"/>
      </bottom>
      <diagonal/>
    </border>
    <border>
      <left style="medium">
        <color theme="3" tint="0.59999389629810485"/>
      </left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22"/>
      </top>
      <bottom/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theme="4" tint="0.59996337778862885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medium">
        <color indexed="44"/>
      </left>
      <right style="thin">
        <color theme="3" tint="0.59996337778862885"/>
      </right>
      <top style="thin">
        <color indexed="64"/>
      </top>
      <bottom style="thick">
        <color indexed="22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indexed="64"/>
      </top>
      <bottom style="thick">
        <color indexed="22"/>
      </bottom>
      <diagonal/>
    </border>
    <border>
      <left style="thin">
        <color theme="3" tint="0.59996337778862885"/>
      </left>
      <right style="medium">
        <color theme="3" tint="0.59999389629810485"/>
      </right>
      <top style="thin">
        <color indexed="64"/>
      </top>
      <bottom style="thick">
        <color theme="4" tint="0.499984740745262"/>
      </bottom>
      <diagonal/>
    </border>
    <border>
      <left style="thin">
        <color theme="3" tint="0.39997558519241921"/>
      </left>
      <right/>
      <top/>
      <bottom style="thick">
        <color theme="4" tint="0.499984740745262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indexed="64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indexed="64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indexed="64"/>
      </top>
      <bottom style="medium">
        <color theme="3" tint="0.59999389629810485"/>
      </bottom>
      <diagonal/>
    </border>
    <border>
      <left/>
      <right style="medium">
        <color theme="3" tint="0.59999389629810485"/>
      </right>
      <top style="thin">
        <color indexed="64"/>
      </top>
      <bottom/>
      <diagonal/>
    </border>
    <border>
      <left style="thin">
        <color rgb="FFB1BBCC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indexed="62"/>
      </left>
      <right style="thin">
        <color indexed="62"/>
      </right>
      <top style="thin">
        <color indexed="64"/>
      </top>
      <bottom style="thick">
        <color indexed="22"/>
      </bottom>
      <diagonal/>
    </border>
    <border>
      <left style="thin">
        <color indexed="62"/>
      </left>
      <right/>
      <top style="thin">
        <color indexed="64"/>
      </top>
      <bottom style="thick">
        <color indexed="22"/>
      </bottom>
      <diagonal/>
    </border>
    <border>
      <left/>
      <right style="medium">
        <color theme="3" tint="0.59996337778862885"/>
      </right>
      <top style="thin">
        <color indexed="64"/>
      </top>
      <bottom style="thick">
        <color theme="4" tint="0.499984740745262"/>
      </bottom>
      <diagonal/>
    </border>
    <border>
      <left style="medium">
        <color theme="3" tint="0.59999389629810485"/>
      </left>
      <right/>
      <top style="thick">
        <color theme="4" tint="0.499984740745262"/>
      </top>
      <bottom style="medium">
        <color theme="3" tint="0.59999389629810485"/>
      </bottom>
      <diagonal/>
    </border>
    <border>
      <left/>
      <right/>
      <top style="thick">
        <color theme="4" tint="0.499984740745262"/>
      </top>
      <bottom style="medium">
        <color theme="3" tint="0.59999389629810485"/>
      </bottom>
      <diagonal/>
    </border>
    <border>
      <left/>
      <right style="medium">
        <color theme="3" tint="0.59999389629810485"/>
      </right>
      <top style="thick">
        <color theme="4" tint="0.499984740745262"/>
      </top>
      <bottom style="medium">
        <color theme="3" tint="0.59999389629810485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rgb="FFB1BBCC"/>
      </bottom>
      <diagonal/>
    </border>
    <border>
      <left style="medium">
        <color theme="3" tint="0.59999389629810485"/>
      </left>
      <right/>
      <top style="thick">
        <color theme="4" tint="0.499984740745262"/>
      </top>
      <bottom/>
      <diagonal/>
    </border>
    <border>
      <left style="medium">
        <color theme="3" tint="0.59999389629810485"/>
      </left>
      <right/>
      <top style="thick">
        <color theme="3" tint="0.59999389629810485"/>
      </top>
      <bottom style="thick">
        <color theme="4" tint="0.499984740745262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4" fillId="0" borderId="1" applyNumberFormat="0" applyFill="0" applyAlignment="0" applyProtection="0"/>
    <xf numFmtId="0" fontId="1" fillId="0" borderId="0"/>
  </cellStyleXfs>
  <cellXfs count="314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8" xfId="1" applyFont="1" applyBorder="1" applyAlignment="1">
      <alignment vertical="center" wrapText="1"/>
    </xf>
    <xf numFmtId="0" fontId="11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4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6" fillId="0" borderId="4" xfId="1" applyFont="1" applyBorder="1"/>
    <xf numFmtId="0" fontId="6" fillId="0" borderId="12" xfId="1" applyFont="1" applyBorder="1"/>
    <xf numFmtId="0" fontId="6" fillId="0" borderId="4" xfId="1" applyFont="1" applyBorder="1" applyAlignment="1">
      <alignment wrapText="1"/>
    </xf>
    <xf numFmtId="0" fontId="11" fillId="0" borderId="0" xfId="0" applyFont="1" applyAlignment="1">
      <alignment horizontal="center" vertical="center"/>
    </xf>
    <xf numFmtId="0" fontId="14" fillId="2" borderId="14" xfId="0" applyFont="1" applyFill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1" fillId="0" borderId="15" xfId="0" applyFont="1" applyBorder="1"/>
    <xf numFmtId="0" fontId="11" fillId="0" borderId="2" xfId="0" applyFont="1" applyBorder="1"/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horizontal="left" vertical="center" indent="3"/>
    </xf>
    <xf numFmtId="0" fontId="11" fillId="0" borderId="2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7" fillId="0" borderId="2" xfId="0" applyFont="1" applyBorder="1"/>
    <xf numFmtId="0" fontId="11" fillId="0" borderId="17" xfId="0" applyFont="1" applyBorder="1" applyAlignment="1">
      <alignment vertical="center"/>
    </xf>
    <xf numFmtId="0" fontId="7" fillId="0" borderId="0" xfId="0" applyFont="1"/>
    <xf numFmtId="0" fontId="7" fillId="0" borderId="2" xfId="0" applyFont="1" applyBorder="1" applyAlignment="1">
      <alignment vertical="center"/>
    </xf>
    <xf numFmtId="0" fontId="15" fillId="0" borderId="2" xfId="2" applyFont="1" applyBorder="1" applyAlignment="1">
      <alignment vertical="center"/>
    </xf>
    <xf numFmtId="0" fontId="16" fillId="0" borderId="2" xfId="0" applyFont="1" applyBorder="1"/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14" fillId="2" borderId="14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left" vertical="center" indent="3"/>
    </xf>
    <xf numFmtId="0" fontId="16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1" fillId="0" borderId="28" xfId="0" applyFont="1" applyBorder="1"/>
    <xf numFmtId="0" fontId="23" fillId="0" borderId="22" xfId="0" applyFont="1" applyBorder="1" applyAlignment="1">
      <alignment vertical="center" wrapText="1"/>
    </xf>
    <xf numFmtId="0" fontId="23" fillId="0" borderId="2" xfId="0" applyFont="1" applyBorder="1"/>
    <xf numFmtId="0" fontId="21" fillId="0" borderId="2" xfId="0" applyFont="1" applyFill="1" applyBorder="1" applyAlignment="1">
      <alignment horizontal="center" vertical="center"/>
    </xf>
    <xf numFmtId="0" fontId="24" fillId="0" borderId="2" xfId="0" applyFont="1" applyBorder="1"/>
    <xf numFmtId="0" fontId="11" fillId="0" borderId="15" xfId="0" applyFont="1" applyBorder="1" applyAlignment="1">
      <alignment horizontal="center" vertical="center" wrapText="1"/>
    </xf>
    <xf numFmtId="0" fontId="22" fillId="0" borderId="2" xfId="2" applyFont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6" fillId="0" borderId="15" xfId="0" applyFont="1" applyBorder="1"/>
    <xf numFmtId="0" fontId="14" fillId="2" borderId="0" xfId="0" applyFont="1" applyFill="1" applyBorder="1" applyAlignment="1">
      <alignment horizontal="left" vertical="center" indent="6"/>
    </xf>
    <xf numFmtId="0" fontId="16" fillId="0" borderId="17" xfId="0" applyFont="1" applyBorder="1"/>
    <xf numFmtId="0" fontId="13" fillId="0" borderId="0" xfId="1" applyFont="1" applyBorder="1" applyAlignment="1">
      <alignment horizontal="center" vertical="center" wrapText="1"/>
    </xf>
    <xf numFmtId="0" fontId="11" fillId="0" borderId="34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2"/>
    </xf>
    <xf numFmtId="0" fontId="11" fillId="0" borderId="15" xfId="0" applyFont="1" applyBorder="1" applyAlignment="1">
      <alignment horizontal="left" vertical="center" wrapText="1" indent="2"/>
    </xf>
    <xf numFmtId="0" fontId="11" fillId="0" borderId="16" xfId="0" applyFont="1" applyBorder="1" applyAlignment="1">
      <alignment vertical="center" wrapText="1"/>
    </xf>
    <xf numFmtId="0" fontId="23" fillId="0" borderId="15" xfId="0" applyFont="1" applyBorder="1"/>
    <xf numFmtId="0" fontId="27" fillId="0" borderId="2" xfId="0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1" fillId="0" borderId="35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21" fillId="3" borderId="36" xfId="0" applyFont="1" applyFill="1" applyBorder="1" applyAlignment="1">
      <alignment horizontal="left" vertical="center" indent="3"/>
    </xf>
    <xf numFmtId="0" fontId="11" fillId="0" borderId="37" xfId="0" applyFont="1" applyBorder="1" applyAlignment="1">
      <alignment vertical="center" wrapText="1"/>
    </xf>
    <xf numFmtId="0" fontId="11" fillId="0" borderId="37" xfId="0" applyFont="1" applyBorder="1" applyAlignment="1">
      <alignment horizontal="left" vertical="center" wrapText="1" indent="2"/>
    </xf>
    <xf numFmtId="0" fontId="14" fillId="2" borderId="38" xfId="0" applyFont="1" applyFill="1" applyBorder="1" applyAlignment="1">
      <alignment vertical="center"/>
    </xf>
    <xf numFmtId="0" fontId="21" fillId="3" borderId="40" xfId="0" applyFont="1" applyFill="1" applyBorder="1" applyAlignment="1">
      <alignment horizontal="left" vertical="center" indent="3"/>
    </xf>
    <xf numFmtId="0" fontId="28" fillId="0" borderId="0" xfId="0" applyFont="1"/>
    <xf numFmtId="0" fontId="17" fillId="0" borderId="4" xfId="1" applyFont="1" applyBorder="1"/>
    <xf numFmtId="0" fontId="17" fillId="0" borderId="12" xfId="1" applyFont="1" applyBorder="1"/>
    <xf numFmtId="0" fontId="17" fillId="0" borderId="4" xfId="1" applyFont="1" applyBorder="1" applyAlignment="1">
      <alignment wrapText="1"/>
    </xf>
    <xf numFmtId="0" fontId="28" fillId="0" borderId="0" xfId="0" applyFont="1" applyAlignment="1">
      <alignment horizontal="center" vertical="center"/>
    </xf>
    <xf numFmtId="0" fontId="29" fillId="2" borderId="14" xfId="0" applyFont="1" applyFill="1" applyBorder="1" applyAlignment="1">
      <alignment vertical="center"/>
    </xf>
    <xf numFmtId="0" fontId="28" fillId="0" borderId="15" xfId="0" applyFont="1" applyBorder="1"/>
    <xf numFmtId="0" fontId="28" fillId="0" borderId="2" xfId="0" applyFont="1" applyBorder="1"/>
    <xf numFmtId="0" fontId="28" fillId="0" borderId="15" xfId="0" applyFont="1" applyBorder="1" applyAlignment="1">
      <alignment vertical="center"/>
    </xf>
    <xf numFmtId="0" fontId="29" fillId="0" borderId="16" xfId="0" applyFont="1" applyBorder="1" applyAlignment="1">
      <alignment horizontal="left" vertical="center" indent="3"/>
    </xf>
    <xf numFmtId="0" fontId="28" fillId="0" borderId="2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17" fillId="0" borderId="0" xfId="0" applyFont="1"/>
    <xf numFmtId="0" fontId="2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17" fillId="0" borderId="2" xfId="2" applyFont="1" applyBorder="1" applyAlignment="1">
      <alignment vertical="center"/>
    </xf>
    <xf numFmtId="0" fontId="29" fillId="0" borderId="16" xfId="0" applyFont="1" applyBorder="1" applyAlignment="1">
      <alignment horizontal="left" vertical="center" indent="5"/>
    </xf>
    <xf numFmtId="0" fontId="30" fillId="0" borderId="2" xfId="0" applyFont="1" applyBorder="1"/>
    <xf numFmtId="0" fontId="6" fillId="0" borderId="20" xfId="1" applyFont="1" applyBorder="1" applyAlignment="1">
      <alignment horizontal="center" vertical="center" wrapText="1"/>
    </xf>
    <xf numFmtId="0" fontId="23" fillId="0" borderId="17" xfId="0" applyFont="1" applyBorder="1" applyAlignment="1">
      <alignment vertical="center" wrapText="1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17" xfId="0" applyBorder="1"/>
    <xf numFmtId="0" fontId="16" fillId="0" borderId="17" xfId="0" applyFont="1" applyBorder="1" applyAlignment="1">
      <alignment vertical="center" wrapText="1"/>
    </xf>
    <xf numFmtId="0" fontId="20" fillId="0" borderId="41" xfId="0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 wrapText="1"/>
    </xf>
    <xf numFmtId="0" fontId="6" fillId="0" borderId="44" xfId="1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3" fillId="3" borderId="39" xfId="0" applyFont="1" applyFill="1" applyBorder="1" applyAlignment="1">
      <alignment vertical="center"/>
    </xf>
    <xf numFmtId="0" fontId="24" fillId="0" borderId="15" xfId="0" applyFont="1" applyBorder="1"/>
    <xf numFmtId="0" fontId="31" fillId="0" borderId="47" xfId="1" applyFont="1" applyBorder="1" applyAlignment="1">
      <alignment horizontal="center" vertical="center" wrapText="1"/>
    </xf>
    <xf numFmtId="0" fontId="6" fillId="0" borderId="45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2" fillId="0" borderId="10" xfId="0" applyFont="1" applyBorder="1" applyAlignment="1">
      <alignment horizontal="left" vertical="center" wrapText="1"/>
    </xf>
    <xf numFmtId="0" fontId="29" fillId="2" borderId="49" xfId="0" applyFont="1" applyFill="1" applyBorder="1" applyAlignment="1">
      <alignment vertical="center"/>
    </xf>
    <xf numFmtId="0" fontId="29" fillId="2" borderId="50" xfId="0" applyFont="1" applyFill="1" applyBorder="1" applyAlignment="1">
      <alignment vertical="center"/>
    </xf>
    <xf numFmtId="0" fontId="20" fillId="0" borderId="51" xfId="0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52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6" fillId="0" borderId="3" xfId="1" applyFont="1" applyBorder="1" applyAlignment="1">
      <alignment horizontal="center" vertical="center"/>
    </xf>
    <xf numFmtId="0" fontId="1" fillId="0" borderId="0" xfId="6" applyFill="1"/>
    <xf numFmtId="0" fontId="1" fillId="0" borderId="0" xfId="6" applyFill="1" applyAlignment="1">
      <alignment horizontal="center" vertical="center"/>
    </xf>
    <xf numFmtId="0" fontId="37" fillId="0" borderId="0" xfId="0" applyFont="1"/>
    <xf numFmtId="0" fontId="6" fillId="0" borderId="53" xfId="1" applyFont="1" applyBorder="1" applyAlignment="1">
      <alignment horizontal="center" vertical="center"/>
    </xf>
    <xf numFmtId="0" fontId="26" fillId="0" borderId="0" xfId="1" applyFont="1" applyBorder="1" applyAlignment="1">
      <alignment horizontal="left" vertical="center"/>
    </xf>
    <xf numFmtId="0" fontId="31" fillId="0" borderId="54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4" fillId="0" borderId="14" xfId="0" applyFont="1" applyFill="1" applyBorder="1" applyAlignment="1">
      <alignment vertical="center" wrapText="1"/>
    </xf>
    <xf numFmtId="0" fontId="6" fillId="0" borderId="21" xfId="1" applyFont="1" applyFill="1" applyBorder="1" applyAlignment="1">
      <alignment horizontal="center" vertical="center"/>
    </xf>
    <xf numFmtId="0" fontId="11" fillId="0" borderId="0" xfId="0" applyFont="1" applyFill="1"/>
    <xf numFmtId="0" fontId="14" fillId="0" borderId="0" xfId="0" applyFont="1" applyFill="1" applyBorder="1" applyAlignment="1">
      <alignment horizontal="left" vertical="center" indent="3"/>
    </xf>
    <xf numFmtId="0" fontId="16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/>
    </xf>
    <xf numFmtId="0" fontId="16" fillId="0" borderId="2" xfId="0" applyFont="1" applyFill="1" applyBorder="1"/>
    <xf numFmtId="0" fontId="14" fillId="0" borderId="0" xfId="0" applyFont="1" applyFill="1" applyAlignment="1">
      <alignment horizontal="left" vertical="center" indent="3"/>
    </xf>
    <xf numFmtId="0" fontId="14" fillId="0" borderId="0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/>
    </xf>
    <xf numFmtId="0" fontId="0" fillId="0" borderId="24" xfId="0" applyFill="1" applyBorder="1"/>
    <xf numFmtId="0" fontId="4" fillId="0" borderId="23" xfId="1" applyFill="1" applyBorder="1" applyAlignment="1">
      <alignment horizontal="center" vertical="center"/>
    </xf>
    <xf numFmtId="0" fontId="0" fillId="0" borderId="0" xfId="0" applyFill="1"/>
    <xf numFmtId="0" fontId="0" fillId="0" borderId="15" xfId="0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2" fillId="0" borderId="2" xfId="0" applyFont="1" applyFill="1" applyBorder="1"/>
    <xf numFmtId="0" fontId="14" fillId="0" borderId="14" xfId="0" applyFont="1" applyFill="1" applyBorder="1" applyAlignment="1">
      <alignment vertical="center"/>
    </xf>
    <xf numFmtId="0" fontId="0" fillId="0" borderId="15" xfId="0" applyFill="1" applyBorder="1" applyAlignment="1">
      <alignment wrapText="1"/>
    </xf>
    <xf numFmtId="0" fontId="0" fillId="0" borderId="15" xfId="0" applyFill="1" applyBorder="1" applyAlignment="1">
      <alignment horizontal="center" vertical="center" wrapText="1"/>
    </xf>
    <xf numFmtId="0" fontId="0" fillId="0" borderId="2" xfId="0" applyFill="1" applyBorder="1"/>
    <xf numFmtId="0" fontId="19" fillId="0" borderId="2" xfId="2" applyFont="1" applyFill="1" applyBorder="1" applyAlignment="1">
      <alignment vertical="center"/>
    </xf>
    <xf numFmtId="0" fontId="0" fillId="0" borderId="15" xfId="0" applyFill="1" applyBorder="1"/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8" fillId="0" borderId="15" xfId="0" applyFont="1" applyBorder="1" applyAlignment="1">
      <alignment horizontal="center" vertical="center"/>
    </xf>
    <xf numFmtId="0" fontId="6" fillId="0" borderId="3" xfId="1" applyFont="1" applyBorder="1"/>
    <xf numFmtId="0" fontId="17" fillId="0" borderId="3" xfId="1" applyFont="1" applyBorder="1"/>
    <xf numFmtId="0" fontId="15" fillId="0" borderId="16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15" fillId="0" borderId="1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3" fillId="0" borderId="0" xfId="0" applyFont="1"/>
    <xf numFmtId="0" fontId="44" fillId="0" borderId="0" xfId="0" applyFont="1"/>
    <xf numFmtId="0" fontId="31" fillId="0" borderId="55" xfId="0" applyFont="1" applyBorder="1" applyAlignment="1">
      <alignment horizontal="center" vertical="center"/>
    </xf>
    <xf numFmtId="0" fontId="31" fillId="0" borderId="56" xfId="0" applyFont="1" applyBorder="1" applyAlignment="1">
      <alignment horizontal="center" vertical="center"/>
    </xf>
    <xf numFmtId="0" fontId="29" fillId="2" borderId="57" xfId="0" applyFont="1" applyFill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6" fillId="0" borderId="3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7" fillId="0" borderId="3" xfId="1" applyFont="1" applyBorder="1"/>
    <xf numFmtId="0" fontId="29" fillId="0" borderId="16" xfId="0" applyFont="1" applyBorder="1" applyAlignment="1">
      <alignment horizontal="left" vertical="center"/>
    </xf>
    <xf numFmtId="0" fontId="29" fillId="0" borderId="37" xfId="0" applyFont="1" applyBorder="1" applyAlignment="1">
      <alignment horizontal="left" vertical="center" indent="3"/>
    </xf>
    <xf numFmtId="0" fontId="29" fillId="0" borderId="37" xfId="0" applyFont="1" applyBorder="1" applyAlignment="1">
      <alignment horizontal="left" vertical="center"/>
    </xf>
    <xf numFmtId="0" fontId="29" fillId="2" borderId="50" xfId="0" applyFont="1" applyFill="1" applyBorder="1" applyAlignment="1">
      <alignment horizontal="left" vertical="center" indent="3"/>
    </xf>
    <xf numFmtId="0" fontId="29" fillId="0" borderId="15" xfId="0" applyFont="1" applyBorder="1" applyAlignment="1">
      <alignment horizontal="left" vertical="center" indent="3"/>
    </xf>
    <xf numFmtId="0" fontId="30" fillId="2" borderId="49" xfId="0" applyFont="1" applyFill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13" fillId="0" borderId="58" xfId="1" applyFont="1" applyBorder="1" applyAlignment="1">
      <alignment horizontal="center" vertical="center" wrapText="1"/>
    </xf>
    <xf numFmtId="0" fontId="13" fillId="0" borderId="59" xfId="1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7" fillId="0" borderId="3" xfId="1" applyFont="1" applyBorder="1"/>
    <xf numFmtId="0" fontId="16" fillId="0" borderId="15" xfId="0" applyFont="1" applyBorder="1" applyAlignment="1">
      <alignment vertical="center"/>
    </xf>
    <xf numFmtId="0" fontId="13" fillId="0" borderId="20" xfId="1" applyFont="1" applyBorder="1" applyAlignment="1">
      <alignment horizontal="center" vertical="center" wrapText="1"/>
    </xf>
    <xf numFmtId="0" fontId="36" fillId="0" borderId="8" xfId="1" applyFont="1" applyBorder="1" applyAlignment="1">
      <alignment horizontal="right" vertical="center" wrapText="1"/>
    </xf>
    <xf numFmtId="0" fontId="36" fillId="0" borderId="9" xfId="1" applyFont="1" applyBorder="1" applyAlignment="1">
      <alignment horizontal="right" vertical="center" wrapText="1"/>
    </xf>
    <xf numFmtId="0" fontId="6" fillId="0" borderId="30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3" xfId="1" applyFont="1" applyBorder="1" applyAlignment="1"/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right" vertical="center"/>
    </xf>
    <xf numFmtId="0" fontId="6" fillId="0" borderId="9" xfId="1" applyFont="1" applyBorder="1" applyAlignment="1">
      <alignment horizontal="right" vertical="center"/>
    </xf>
    <xf numFmtId="0" fontId="33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29" fillId="0" borderId="13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0" fillId="0" borderId="26" xfId="1" applyFont="1" applyBorder="1" applyAlignment="1">
      <alignment horizontal="left" vertical="center"/>
    </xf>
    <xf numFmtId="0" fontId="20" fillId="0" borderId="27" xfId="1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top"/>
    </xf>
    <xf numFmtId="0" fontId="22" fillId="0" borderId="16" xfId="0" applyFont="1" applyBorder="1" applyAlignment="1">
      <alignment horizontal="center" vertical="top"/>
    </xf>
    <xf numFmtId="0" fontId="22" fillId="0" borderId="15" xfId="0" applyFont="1" applyBorder="1" applyAlignment="1">
      <alignment horizontal="center" vertical="top"/>
    </xf>
    <xf numFmtId="0" fontId="6" fillId="0" borderId="3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22" fillId="0" borderId="34" xfId="0" applyFont="1" applyBorder="1" applyAlignment="1">
      <alignment horizontal="center" vertical="top"/>
    </xf>
    <xf numFmtId="0" fontId="21" fillId="0" borderId="34" xfId="0" applyFont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top"/>
    </xf>
    <xf numFmtId="0" fontId="21" fillId="0" borderId="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0" fillId="0" borderId="10" xfId="1" applyFont="1" applyBorder="1" applyAlignment="1">
      <alignment horizontal="left" vertical="center"/>
    </xf>
    <xf numFmtId="0" fontId="20" fillId="0" borderId="48" xfId="1" applyFont="1" applyBorder="1" applyAlignment="1">
      <alignment horizontal="left" vertical="center"/>
    </xf>
    <xf numFmtId="0" fontId="15" fillId="0" borderId="16" xfId="0" applyFont="1" applyBorder="1" applyAlignment="1">
      <alignment horizontal="center" vertical="top"/>
    </xf>
    <xf numFmtId="0" fontId="29" fillId="0" borderId="2" xfId="0" applyFont="1" applyBorder="1" applyAlignment="1">
      <alignment horizontal="center" vertical="center"/>
    </xf>
    <xf numFmtId="0" fontId="17" fillId="0" borderId="3" xfId="1" applyFont="1" applyBorder="1" applyAlignment="1"/>
    <xf numFmtId="0" fontId="29" fillId="0" borderId="19" xfId="0" applyFont="1" applyBorder="1" applyAlignment="1">
      <alignment horizontal="left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11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left" vertical="center" wrapText="1"/>
    </xf>
    <xf numFmtId="0" fontId="17" fillId="0" borderId="3" xfId="1" applyFont="1" applyBorder="1"/>
    <xf numFmtId="0" fontId="15" fillId="0" borderId="13" xfId="0" applyFont="1" applyBorder="1" applyAlignment="1">
      <alignment horizontal="center" vertical="center"/>
    </xf>
    <xf numFmtId="0" fontId="6" fillId="4" borderId="53" xfId="1" applyFont="1" applyFill="1" applyBorder="1" applyAlignment="1">
      <alignment horizontal="center" vertical="center"/>
    </xf>
    <xf numFmtId="0" fontId="6" fillId="4" borderId="30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29" xfId="1" applyFont="1" applyFill="1" applyBorder="1" applyAlignment="1">
      <alignment horizontal="center" vertical="center" wrapText="1"/>
    </xf>
    <xf numFmtId="0" fontId="13" fillId="4" borderId="4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left" vertical="center"/>
    </xf>
  </cellXfs>
  <cellStyles count="7">
    <cellStyle name="Heading 2" xfId="1" builtinId="17"/>
    <cellStyle name="Heading 2 2" xfId="5"/>
    <cellStyle name="Hyperlink" xfId="2" builtinId="8"/>
    <cellStyle name="Normal" xfId="0" builtinId="0"/>
    <cellStyle name="Normal 2" xfId="3"/>
    <cellStyle name="Normal 2 2" xfId="6"/>
    <cellStyle name="Normal 3" xfId="4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5" zoomScaleNormal="75" workbookViewId="0">
      <selection activeCell="G20" sqref="G20"/>
    </sheetView>
  </sheetViews>
  <sheetFormatPr defaultColWidth="9.109375" defaultRowHeight="14.4" x14ac:dyDescent="0.3"/>
  <cols>
    <col min="1" max="1" width="6.33203125" style="120" customWidth="1"/>
    <col min="2" max="2" width="3.6640625" style="120" customWidth="1"/>
    <col min="3" max="3" width="34.88671875" style="119" customWidth="1"/>
    <col min="4" max="4" width="14.109375" style="119" customWidth="1"/>
    <col min="5" max="5" width="13.88671875" style="119" customWidth="1"/>
    <col min="6" max="6" width="13.5546875" style="119" customWidth="1"/>
    <col min="7" max="7" width="15.88671875" style="119" customWidth="1"/>
    <col min="8" max="8" width="18.88671875" style="119" customWidth="1"/>
    <col min="9" max="9" width="18" style="119" customWidth="1"/>
    <col min="10" max="16384" width="9.109375" style="119"/>
  </cols>
  <sheetData>
    <row r="1" spans="1:9" customFormat="1" ht="19.95" customHeight="1" x14ac:dyDescent="0.3">
      <c r="A1" s="218" t="s">
        <v>0</v>
      </c>
      <c r="B1" s="218"/>
      <c r="C1" s="218"/>
    </row>
    <row r="2" spans="1:9" customFormat="1" ht="25.2" customHeight="1" x14ac:dyDescent="0.3">
      <c r="A2" s="219" t="s">
        <v>1</v>
      </c>
      <c r="B2" s="219"/>
      <c r="C2" s="219"/>
      <c r="D2" s="219"/>
      <c r="E2" s="219"/>
      <c r="F2" s="219"/>
      <c r="G2" s="219"/>
    </row>
    <row r="3" spans="1:9" customFormat="1" ht="15" customHeight="1" x14ac:dyDescent="0.3">
      <c r="A3" s="1"/>
      <c r="B3" s="220"/>
      <c r="C3" s="220"/>
    </row>
    <row r="4" spans="1:9" s="3" customFormat="1" ht="43.95" customHeight="1" x14ac:dyDescent="0.3">
      <c r="A4" s="2" t="s">
        <v>2</v>
      </c>
      <c r="B4" s="221" t="s">
        <v>3</v>
      </c>
      <c r="C4" s="222"/>
      <c r="D4" s="4" t="s">
        <v>85</v>
      </c>
      <c r="E4" s="5" t="s">
        <v>4</v>
      </c>
      <c r="F4" s="5" t="s">
        <v>5</v>
      </c>
      <c r="G4" s="5" t="s">
        <v>6</v>
      </c>
      <c r="H4" s="2" t="s">
        <v>7</v>
      </c>
    </row>
    <row r="5" spans="1:9" s="3" customFormat="1" ht="34.950000000000003" customHeight="1" thickBot="1" x14ac:dyDescent="0.35">
      <c r="A5" s="7">
        <v>1</v>
      </c>
      <c r="B5" s="223" t="s">
        <v>612</v>
      </c>
      <c r="C5" s="224"/>
      <c r="D5" s="6">
        <v>4</v>
      </c>
      <c r="E5" s="7">
        <v>4</v>
      </c>
      <c r="F5" s="7"/>
      <c r="G5" s="7"/>
      <c r="H5" s="13" t="s">
        <v>87</v>
      </c>
    </row>
    <row r="6" spans="1:9" s="1" customFormat="1" ht="34.950000000000003" customHeight="1" thickTop="1" thickBot="1" x14ac:dyDescent="0.35">
      <c r="A6" s="7">
        <v>2</v>
      </c>
      <c r="B6" s="216" t="s">
        <v>8</v>
      </c>
      <c r="C6" s="217"/>
      <c r="D6" s="7">
        <v>8</v>
      </c>
      <c r="E6" s="7">
        <v>6</v>
      </c>
      <c r="F6" s="7">
        <v>2</v>
      </c>
      <c r="G6" s="7">
        <v>0</v>
      </c>
      <c r="H6" s="13" t="s">
        <v>9</v>
      </c>
    </row>
    <row r="7" spans="1:9" customFormat="1" ht="34.950000000000003" customHeight="1" thickTop="1" thickBot="1" x14ac:dyDescent="0.35">
      <c r="A7" s="7">
        <v>3</v>
      </c>
      <c r="B7" s="216" t="s">
        <v>10</v>
      </c>
      <c r="C7" s="217"/>
      <c r="D7" s="7">
        <v>32</v>
      </c>
      <c r="E7" s="7">
        <v>14</v>
      </c>
      <c r="F7" s="7">
        <v>14</v>
      </c>
      <c r="G7" s="7">
        <v>4</v>
      </c>
      <c r="H7" s="13" t="s">
        <v>11</v>
      </c>
      <c r="I7" s="202" t="s">
        <v>624</v>
      </c>
    </row>
    <row r="8" spans="1:9" customFormat="1" ht="34.950000000000003" customHeight="1" thickTop="1" thickBot="1" x14ac:dyDescent="0.35">
      <c r="A8" s="7">
        <v>4</v>
      </c>
      <c r="B8" s="216" t="s">
        <v>12</v>
      </c>
      <c r="C8" s="217"/>
      <c r="D8" s="6">
        <v>24</v>
      </c>
      <c r="E8" s="7">
        <v>10</v>
      </c>
      <c r="F8" s="7">
        <v>10</v>
      </c>
      <c r="G8" s="7">
        <v>4</v>
      </c>
      <c r="H8" s="55" t="s">
        <v>13</v>
      </c>
      <c r="I8" s="201"/>
    </row>
    <row r="9" spans="1:9" customFormat="1" ht="34.950000000000003" customHeight="1" thickTop="1" thickBot="1" x14ac:dyDescent="0.35">
      <c r="A9" s="214" t="s">
        <v>14</v>
      </c>
      <c r="B9" s="214"/>
      <c r="C9" s="215"/>
      <c r="D9" s="117">
        <f>SUM(D5:D8)</f>
        <v>68</v>
      </c>
      <c r="E9" s="118">
        <f>SUM(E5:E8)</f>
        <v>34</v>
      </c>
      <c r="F9" s="118">
        <f>SUM(F5:F8)</f>
        <v>26</v>
      </c>
      <c r="G9" s="118">
        <f>SUM(G5:G8)</f>
        <v>8</v>
      </c>
    </row>
    <row r="10" spans="1:9" customFormat="1" ht="30" customHeight="1" thickTop="1" x14ac:dyDescent="0.3">
      <c r="A10" s="1"/>
    </row>
    <row r="11" spans="1:9" customFormat="1" x14ac:dyDescent="0.3">
      <c r="A11" s="1"/>
      <c r="D11" s="119"/>
    </row>
  </sheetData>
  <mergeCells count="9">
    <mergeCell ref="A9:C9"/>
    <mergeCell ref="B8:C8"/>
    <mergeCell ref="A1:C1"/>
    <mergeCell ref="A2:G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CP103"/>
  <sheetViews>
    <sheetView zoomScale="75" zoomScaleNormal="75" zoomScaleSheetLayoutView="75" zoomScalePageLayoutView="75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J28" sqref="J28"/>
    </sheetView>
  </sheetViews>
  <sheetFormatPr defaultColWidth="9.109375" defaultRowHeight="15.6" x14ac:dyDescent="0.3"/>
  <cols>
    <col min="1" max="1" width="6.109375" style="9" customWidth="1"/>
    <col min="2" max="2" width="95" style="9" customWidth="1"/>
    <col min="3" max="3" width="13" style="110" customWidth="1"/>
    <col min="4" max="6" width="13" style="9" customWidth="1"/>
    <col min="7" max="7" width="24.33203125" style="9" customWidth="1"/>
    <col min="8" max="8" width="17" style="9" customWidth="1"/>
    <col min="9" max="15" width="9.109375" style="9"/>
    <col min="77" max="16384" width="9.109375" style="9"/>
  </cols>
  <sheetData>
    <row r="1" spans="1:16318" customFormat="1" ht="19.95" customHeight="1" x14ac:dyDescent="0.3">
      <c r="A1" s="225" t="s">
        <v>0</v>
      </c>
      <c r="B1" s="225"/>
      <c r="C1" s="225"/>
    </row>
    <row r="2" spans="1:16318" customFormat="1" ht="25.2" customHeight="1" x14ac:dyDescent="0.3">
      <c r="A2" s="219" t="s">
        <v>1</v>
      </c>
      <c r="B2" s="219"/>
      <c r="C2" s="219"/>
      <c r="D2" s="219"/>
      <c r="E2" s="219"/>
      <c r="F2" s="219"/>
    </row>
    <row r="3" spans="1:16318" ht="15.75" customHeight="1" x14ac:dyDescent="0.3">
      <c r="A3" s="181"/>
      <c r="B3" s="181"/>
      <c r="C3" s="181"/>
      <c r="D3" s="181"/>
      <c r="E3" s="181"/>
      <c r="F3" s="181"/>
    </row>
    <row r="4" spans="1:16318" ht="63.75" customHeight="1" x14ac:dyDescent="0.3">
      <c r="A4" s="2" t="s">
        <v>15</v>
      </c>
      <c r="B4" s="4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7</v>
      </c>
      <c r="H4" s="12"/>
    </row>
    <row r="5" spans="1:16318" s="18" customFormat="1" ht="30" customHeight="1" thickBot="1" x14ac:dyDescent="0.35">
      <c r="A5" s="226" t="s">
        <v>613</v>
      </c>
      <c r="B5" s="227"/>
      <c r="C5" s="6">
        <f>D5+E5</f>
        <v>8</v>
      </c>
      <c r="D5" s="7">
        <f>C6+C9+C12</f>
        <v>6</v>
      </c>
      <c r="E5" s="7">
        <v>2</v>
      </c>
      <c r="F5" s="7">
        <f>C41</f>
        <v>0</v>
      </c>
      <c r="G5" s="13" t="s">
        <v>9</v>
      </c>
      <c r="H5" s="9"/>
      <c r="I5" s="9"/>
      <c r="J5" s="9"/>
      <c r="K5" s="9"/>
      <c r="L5" s="9"/>
      <c r="M5" s="9"/>
      <c r="N5" s="9"/>
      <c r="O5" s="9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15"/>
      <c r="BZ5" s="17"/>
      <c r="CA5" s="228"/>
      <c r="CB5" s="228"/>
      <c r="CC5" s="15"/>
      <c r="CD5" s="16"/>
      <c r="CE5" s="152"/>
      <c r="CF5" s="17"/>
      <c r="CG5" s="17"/>
      <c r="CH5" s="15"/>
      <c r="CI5" s="17"/>
      <c r="CJ5" s="228"/>
      <c r="CK5" s="228"/>
      <c r="CL5" s="15"/>
      <c r="CM5" s="16"/>
      <c r="CN5" s="152"/>
      <c r="CO5" s="17"/>
      <c r="CP5" s="17"/>
      <c r="CQ5" s="15"/>
      <c r="CR5" s="17"/>
      <c r="CS5" s="228"/>
      <c r="CT5" s="228"/>
      <c r="CU5" s="15"/>
      <c r="CV5" s="16"/>
      <c r="CW5" s="152"/>
      <c r="CX5" s="17"/>
      <c r="CY5" s="17"/>
      <c r="CZ5" s="15"/>
      <c r="DA5" s="17"/>
      <c r="DB5" s="228"/>
      <c r="DC5" s="228"/>
      <c r="DD5" s="15"/>
      <c r="DE5" s="16"/>
      <c r="DF5" s="152"/>
      <c r="DG5" s="17"/>
      <c r="DH5" s="17"/>
      <c r="DI5" s="15"/>
      <c r="DJ5" s="17"/>
      <c r="DK5" s="228"/>
      <c r="DL5" s="228"/>
      <c r="DM5" s="15"/>
      <c r="DN5" s="16"/>
      <c r="DO5" s="152"/>
      <c r="DP5" s="17"/>
      <c r="DQ5" s="17"/>
      <c r="DR5" s="15"/>
      <c r="DS5" s="17"/>
      <c r="DT5" s="228"/>
      <c r="DU5" s="228"/>
      <c r="DV5" s="15"/>
      <c r="DW5" s="16"/>
      <c r="DX5" s="152"/>
      <c r="DY5" s="17"/>
      <c r="DZ5" s="17"/>
      <c r="EA5" s="15"/>
      <c r="EB5" s="17"/>
      <c r="EC5" s="228"/>
      <c r="ED5" s="228"/>
      <c r="EE5" s="15"/>
      <c r="EF5" s="16"/>
      <c r="EG5" s="152"/>
      <c r="EH5" s="17"/>
      <c r="EI5" s="17"/>
      <c r="EJ5" s="15"/>
      <c r="EK5" s="17"/>
      <c r="EL5" s="228"/>
      <c r="EM5" s="228"/>
      <c r="EN5" s="15"/>
      <c r="EO5" s="16"/>
      <c r="EP5" s="152"/>
      <c r="EQ5" s="17"/>
      <c r="ER5" s="17"/>
      <c r="ES5" s="15"/>
      <c r="ET5" s="17"/>
      <c r="EU5" s="228"/>
      <c r="EV5" s="228"/>
      <c r="EW5" s="15"/>
      <c r="EX5" s="16"/>
      <c r="EY5" s="152"/>
      <c r="EZ5" s="17"/>
      <c r="FA5" s="17"/>
      <c r="FB5" s="15"/>
      <c r="FC5" s="17"/>
      <c r="FD5" s="228"/>
      <c r="FE5" s="228"/>
      <c r="FF5" s="15"/>
      <c r="FG5" s="16"/>
      <c r="FH5" s="152"/>
      <c r="FI5" s="17"/>
      <c r="FJ5" s="17"/>
      <c r="FK5" s="15"/>
      <c r="FL5" s="17"/>
      <c r="FM5" s="228"/>
      <c r="FN5" s="228"/>
      <c r="FO5" s="15"/>
      <c r="FP5" s="16"/>
      <c r="FQ5" s="152"/>
      <c r="FR5" s="17"/>
      <c r="FS5" s="17"/>
      <c r="FT5" s="15"/>
      <c r="FU5" s="17"/>
      <c r="FV5" s="228"/>
      <c r="FW5" s="228"/>
      <c r="FX5" s="15"/>
      <c r="FY5" s="16"/>
      <c r="FZ5" s="152"/>
      <c r="GA5" s="17"/>
      <c r="GB5" s="17"/>
      <c r="GC5" s="15"/>
      <c r="GD5" s="17"/>
      <c r="GE5" s="228"/>
      <c r="GF5" s="228"/>
      <c r="GG5" s="15"/>
      <c r="GH5" s="16"/>
      <c r="GI5" s="152"/>
      <c r="GJ5" s="17"/>
      <c r="GK5" s="17"/>
      <c r="GL5" s="15"/>
      <c r="GM5" s="17"/>
      <c r="GN5" s="228"/>
      <c r="GO5" s="228"/>
      <c r="GP5" s="15"/>
      <c r="GQ5" s="16"/>
      <c r="GR5" s="152"/>
      <c r="GS5" s="17"/>
      <c r="GT5" s="17"/>
      <c r="GU5" s="15"/>
      <c r="GV5" s="17"/>
      <c r="GW5" s="228"/>
      <c r="GX5" s="228"/>
      <c r="GY5" s="15"/>
      <c r="GZ5" s="16"/>
      <c r="HA5" s="152"/>
      <c r="HB5" s="17"/>
      <c r="HC5" s="17"/>
      <c r="HD5" s="15"/>
      <c r="HE5" s="17"/>
      <c r="HF5" s="228"/>
      <c r="HG5" s="228"/>
      <c r="HH5" s="15"/>
      <c r="HI5" s="16"/>
      <c r="HJ5" s="152"/>
      <c r="HK5" s="17"/>
      <c r="HL5" s="17"/>
      <c r="HM5" s="15"/>
      <c r="HN5" s="17"/>
      <c r="HO5" s="228"/>
      <c r="HP5" s="228"/>
      <c r="HQ5" s="15"/>
      <c r="HR5" s="16"/>
      <c r="HS5" s="152"/>
      <c r="HT5" s="17"/>
      <c r="HU5" s="17"/>
      <c r="HV5" s="15"/>
      <c r="HW5" s="17"/>
      <c r="HX5" s="228"/>
      <c r="HY5" s="228"/>
      <c r="HZ5" s="15"/>
      <c r="IA5" s="16"/>
      <c r="IB5" s="152"/>
      <c r="IC5" s="17"/>
      <c r="ID5" s="17"/>
      <c r="IE5" s="15"/>
      <c r="IF5" s="17"/>
      <c r="IG5" s="228"/>
      <c r="IH5" s="228"/>
      <c r="II5" s="15"/>
      <c r="IJ5" s="16"/>
      <c r="IK5" s="152"/>
      <c r="IL5" s="17"/>
      <c r="IM5" s="17"/>
      <c r="IN5" s="15"/>
      <c r="IO5" s="17"/>
      <c r="IP5" s="228"/>
      <c r="IQ5" s="228"/>
      <c r="IR5" s="15"/>
      <c r="IS5" s="16"/>
      <c r="IT5" s="152"/>
      <c r="IU5" s="17"/>
      <c r="IV5" s="17"/>
      <c r="IW5" s="15"/>
      <c r="IX5" s="17"/>
      <c r="IY5" s="228"/>
      <c r="IZ5" s="228"/>
      <c r="JA5" s="15"/>
      <c r="JB5" s="16"/>
      <c r="JC5" s="152"/>
      <c r="JD5" s="17"/>
      <c r="JE5" s="17"/>
      <c r="JF5" s="15"/>
      <c r="JG5" s="17"/>
      <c r="JH5" s="228"/>
      <c r="JI5" s="228"/>
      <c r="JJ5" s="15"/>
      <c r="JK5" s="16"/>
      <c r="JL5" s="152"/>
      <c r="JM5" s="17"/>
      <c r="JN5" s="17"/>
      <c r="JO5" s="15"/>
      <c r="JP5" s="17"/>
      <c r="JQ5" s="228"/>
      <c r="JR5" s="228"/>
      <c r="JS5" s="15"/>
      <c r="JT5" s="16"/>
      <c r="JU5" s="152"/>
      <c r="JV5" s="17"/>
      <c r="JW5" s="17"/>
      <c r="JX5" s="15"/>
      <c r="JY5" s="17"/>
      <c r="JZ5" s="228"/>
      <c r="KA5" s="228"/>
      <c r="KB5" s="15"/>
      <c r="KC5" s="16"/>
      <c r="KD5" s="152"/>
      <c r="KE5" s="17"/>
      <c r="KF5" s="17"/>
      <c r="KG5" s="15"/>
      <c r="KH5" s="17"/>
      <c r="KI5" s="228"/>
      <c r="KJ5" s="228"/>
      <c r="KK5" s="15"/>
      <c r="KL5" s="16"/>
      <c r="KM5" s="152"/>
      <c r="KN5" s="17"/>
      <c r="KO5" s="17"/>
      <c r="KP5" s="15"/>
      <c r="KQ5" s="17"/>
      <c r="KR5" s="228"/>
      <c r="KS5" s="228"/>
      <c r="KT5" s="15"/>
      <c r="KU5" s="16"/>
      <c r="KV5" s="152"/>
      <c r="KW5" s="17"/>
      <c r="KX5" s="17"/>
      <c r="KY5" s="15"/>
      <c r="KZ5" s="17"/>
      <c r="LA5" s="228"/>
      <c r="LB5" s="228"/>
      <c r="LC5" s="15"/>
      <c r="LD5" s="16"/>
      <c r="LE5" s="152"/>
      <c r="LF5" s="17"/>
      <c r="LG5" s="17"/>
      <c r="LH5" s="15"/>
      <c r="LI5" s="17"/>
      <c r="LJ5" s="228"/>
      <c r="LK5" s="228"/>
      <c r="LL5" s="15"/>
      <c r="LM5" s="16"/>
      <c r="LN5" s="152"/>
      <c r="LO5" s="17"/>
      <c r="LP5" s="17"/>
      <c r="LQ5" s="15"/>
      <c r="LR5" s="17"/>
      <c r="LS5" s="228"/>
      <c r="LT5" s="228"/>
      <c r="LU5" s="15"/>
      <c r="LV5" s="16"/>
      <c r="LW5" s="152"/>
      <c r="LX5" s="17"/>
      <c r="LY5" s="17"/>
      <c r="LZ5" s="15"/>
      <c r="MA5" s="17"/>
      <c r="MB5" s="228"/>
      <c r="MC5" s="228"/>
      <c r="MD5" s="15"/>
      <c r="ME5" s="16"/>
      <c r="MF5" s="152"/>
      <c r="MG5" s="17"/>
      <c r="MH5" s="17"/>
      <c r="MI5" s="15"/>
      <c r="MJ5" s="17"/>
      <c r="MK5" s="228"/>
      <c r="ML5" s="228"/>
      <c r="MM5" s="15"/>
      <c r="MN5" s="16"/>
      <c r="MO5" s="152"/>
      <c r="MP5" s="17"/>
      <c r="MQ5" s="17"/>
      <c r="MR5" s="15"/>
      <c r="MS5" s="17"/>
      <c r="MT5" s="228"/>
      <c r="MU5" s="228"/>
      <c r="MV5" s="15"/>
      <c r="MW5" s="16"/>
      <c r="MX5" s="152"/>
      <c r="MY5" s="17"/>
      <c r="MZ5" s="17"/>
      <c r="NA5" s="15"/>
      <c r="NB5" s="17"/>
      <c r="NC5" s="228"/>
      <c r="ND5" s="228"/>
      <c r="NE5" s="15"/>
      <c r="NF5" s="16"/>
      <c r="NG5" s="152"/>
      <c r="NH5" s="17"/>
      <c r="NI5" s="17"/>
      <c r="NJ5" s="15"/>
      <c r="NK5" s="17"/>
      <c r="NL5" s="228"/>
      <c r="NM5" s="228"/>
      <c r="NN5" s="15"/>
      <c r="NO5" s="16"/>
      <c r="NP5" s="152"/>
      <c r="NQ5" s="17"/>
      <c r="NR5" s="17"/>
      <c r="NS5" s="15"/>
      <c r="NT5" s="17"/>
      <c r="NU5" s="228"/>
      <c r="NV5" s="228"/>
      <c r="NW5" s="15"/>
      <c r="NX5" s="16"/>
      <c r="NY5" s="152"/>
      <c r="NZ5" s="17"/>
      <c r="OA5" s="17"/>
      <c r="OB5" s="15"/>
      <c r="OC5" s="17"/>
      <c r="OD5" s="228"/>
      <c r="OE5" s="228"/>
      <c r="OF5" s="15"/>
      <c r="OG5" s="16"/>
      <c r="OH5" s="152"/>
      <c r="OI5" s="17"/>
      <c r="OJ5" s="17"/>
      <c r="OK5" s="15"/>
      <c r="OL5" s="17"/>
      <c r="OM5" s="228"/>
      <c r="ON5" s="228"/>
      <c r="OO5" s="15"/>
      <c r="OP5" s="16"/>
      <c r="OQ5" s="152"/>
      <c r="OR5" s="17"/>
      <c r="OS5" s="17"/>
      <c r="OT5" s="15"/>
      <c r="OU5" s="17"/>
      <c r="OV5" s="228"/>
      <c r="OW5" s="228"/>
      <c r="OX5" s="15"/>
      <c r="OY5" s="16"/>
      <c r="OZ5" s="152"/>
      <c r="PA5" s="17"/>
      <c r="PB5" s="17"/>
      <c r="PC5" s="15"/>
      <c r="PD5" s="17"/>
      <c r="PE5" s="228"/>
      <c r="PF5" s="228"/>
      <c r="PG5" s="15"/>
      <c r="PH5" s="16"/>
      <c r="PI5" s="152"/>
      <c r="PJ5" s="17"/>
      <c r="PK5" s="17"/>
      <c r="PL5" s="15"/>
      <c r="PM5" s="17"/>
      <c r="PN5" s="228"/>
      <c r="PO5" s="228"/>
      <c r="PP5" s="15"/>
      <c r="PQ5" s="16"/>
      <c r="PR5" s="152"/>
      <c r="PS5" s="17"/>
      <c r="PT5" s="17"/>
      <c r="PU5" s="15"/>
      <c r="PV5" s="17"/>
      <c r="PW5" s="228"/>
      <c r="PX5" s="228"/>
      <c r="PY5" s="15"/>
      <c r="PZ5" s="16"/>
      <c r="QA5" s="152"/>
      <c r="QB5" s="17"/>
      <c r="QC5" s="17"/>
      <c r="QD5" s="15"/>
      <c r="QE5" s="17"/>
      <c r="QF5" s="228"/>
      <c r="QG5" s="228"/>
      <c r="QH5" s="15"/>
      <c r="QI5" s="16"/>
      <c r="QJ5" s="152"/>
      <c r="QK5" s="17"/>
      <c r="QL5" s="17"/>
      <c r="QM5" s="15"/>
      <c r="QN5" s="17"/>
      <c r="QO5" s="228"/>
      <c r="QP5" s="228"/>
      <c r="QQ5" s="15"/>
      <c r="QR5" s="16"/>
      <c r="QS5" s="152"/>
      <c r="QT5" s="17"/>
      <c r="QU5" s="17"/>
      <c r="QV5" s="15"/>
      <c r="QW5" s="17"/>
      <c r="QX5" s="228"/>
      <c r="QY5" s="228"/>
      <c r="QZ5" s="15"/>
      <c r="RA5" s="16"/>
      <c r="RB5" s="152"/>
      <c r="RC5" s="17"/>
      <c r="RD5" s="17"/>
      <c r="RE5" s="15"/>
      <c r="RF5" s="17"/>
      <c r="RG5" s="228"/>
      <c r="RH5" s="228"/>
      <c r="RI5" s="15"/>
      <c r="RJ5" s="16"/>
      <c r="RK5" s="152"/>
      <c r="RL5" s="17"/>
      <c r="RM5" s="17"/>
      <c r="RN5" s="15"/>
      <c r="RO5" s="17"/>
      <c r="RP5" s="228"/>
      <c r="RQ5" s="228"/>
      <c r="RR5" s="15"/>
      <c r="RS5" s="16"/>
      <c r="RT5" s="152"/>
      <c r="RU5" s="17"/>
      <c r="RV5" s="17"/>
      <c r="RW5" s="15"/>
      <c r="RX5" s="17"/>
      <c r="RY5" s="228"/>
      <c r="RZ5" s="228"/>
      <c r="SA5" s="15"/>
      <c r="SB5" s="16"/>
      <c r="SC5" s="152"/>
      <c r="SD5" s="17"/>
      <c r="SE5" s="17"/>
      <c r="SF5" s="15"/>
      <c r="SG5" s="17"/>
      <c r="SH5" s="228"/>
      <c r="SI5" s="228"/>
      <c r="SJ5" s="15"/>
      <c r="SK5" s="16"/>
      <c r="SL5" s="152"/>
      <c r="SM5" s="17"/>
      <c r="SN5" s="17"/>
      <c r="SO5" s="15"/>
      <c r="SP5" s="17"/>
      <c r="SQ5" s="228"/>
      <c r="SR5" s="228"/>
      <c r="SS5" s="15"/>
      <c r="ST5" s="16"/>
      <c r="SU5" s="152"/>
      <c r="SV5" s="17"/>
      <c r="SW5" s="17"/>
      <c r="SX5" s="15"/>
      <c r="SY5" s="17"/>
      <c r="SZ5" s="228"/>
      <c r="TA5" s="228"/>
      <c r="TB5" s="15"/>
      <c r="TC5" s="16"/>
      <c r="TD5" s="152"/>
      <c r="TE5" s="17"/>
      <c r="TF5" s="17"/>
      <c r="TG5" s="15"/>
      <c r="TH5" s="17"/>
      <c r="TI5" s="228"/>
      <c r="TJ5" s="228"/>
      <c r="TK5" s="15"/>
      <c r="TL5" s="16"/>
      <c r="TM5" s="152"/>
      <c r="TN5" s="17"/>
      <c r="TO5" s="17"/>
      <c r="TP5" s="15"/>
      <c r="TQ5" s="17"/>
      <c r="TR5" s="228"/>
      <c r="TS5" s="228"/>
      <c r="TT5" s="15"/>
      <c r="TU5" s="16"/>
      <c r="TV5" s="152"/>
      <c r="TW5" s="17"/>
      <c r="TX5" s="17"/>
      <c r="TY5" s="15"/>
      <c r="TZ5" s="17"/>
      <c r="UA5" s="228"/>
      <c r="UB5" s="228"/>
      <c r="UC5" s="15"/>
      <c r="UD5" s="16"/>
      <c r="UE5" s="152"/>
      <c r="UF5" s="17"/>
      <c r="UG5" s="17"/>
      <c r="UH5" s="15"/>
      <c r="UI5" s="17"/>
      <c r="UJ5" s="228"/>
      <c r="UK5" s="228"/>
      <c r="UL5" s="15"/>
      <c r="UM5" s="16"/>
      <c r="UN5" s="152"/>
      <c r="UO5" s="17"/>
      <c r="UP5" s="17"/>
      <c r="UQ5" s="15"/>
      <c r="UR5" s="17"/>
      <c r="US5" s="228"/>
      <c r="UT5" s="228"/>
      <c r="UU5" s="15"/>
      <c r="UV5" s="16"/>
      <c r="UW5" s="152"/>
      <c r="UX5" s="17"/>
      <c r="UY5" s="17"/>
      <c r="UZ5" s="15"/>
      <c r="VA5" s="17"/>
      <c r="VB5" s="228"/>
      <c r="VC5" s="228"/>
      <c r="VD5" s="15"/>
      <c r="VE5" s="16"/>
      <c r="VF5" s="152"/>
      <c r="VG5" s="17"/>
      <c r="VH5" s="17"/>
      <c r="VI5" s="15"/>
      <c r="VJ5" s="17"/>
      <c r="VK5" s="228"/>
      <c r="VL5" s="228"/>
      <c r="VM5" s="15"/>
      <c r="VN5" s="16"/>
      <c r="VO5" s="152"/>
      <c r="VP5" s="17"/>
      <c r="VQ5" s="17"/>
      <c r="VR5" s="15"/>
      <c r="VS5" s="17"/>
      <c r="VT5" s="228"/>
      <c r="VU5" s="228"/>
      <c r="VV5" s="15"/>
      <c r="VW5" s="16"/>
      <c r="VX5" s="152"/>
      <c r="VY5" s="17"/>
      <c r="VZ5" s="17"/>
      <c r="WA5" s="15"/>
      <c r="WB5" s="17"/>
      <c r="WC5" s="228"/>
      <c r="WD5" s="228"/>
      <c r="WE5" s="15"/>
      <c r="WF5" s="16"/>
      <c r="WG5" s="152"/>
      <c r="WH5" s="17"/>
      <c r="WI5" s="17"/>
      <c r="WJ5" s="15"/>
      <c r="WK5" s="17"/>
      <c r="WL5" s="228"/>
      <c r="WM5" s="228"/>
      <c r="WN5" s="15"/>
      <c r="WO5" s="16"/>
      <c r="WP5" s="152"/>
      <c r="WQ5" s="17"/>
      <c r="WR5" s="17"/>
      <c r="WS5" s="15"/>
      <c r="WT5" s="17"/>
      <c r="WU5" s="228"/>
      <c r="WV5" s="228"/>
      <c r="WW5" s="15"/>
      <c r="WX5" s="16"/>
      <c r="WY5" s="152"/>
      <c r="WZ5" s="17"/>
      <c r="XA5" s="17"/>
      <c r="XB5" s="15"/>
      <c r="XC5" s="17"/>
      <c r="XD5" s="228"/>
      <c r="XE5" s="228"/>
      <c r="XF5" s="15"/>
      <c r="XG5" s="16"/>
      <c r="XH5" s="152"/>
      <c r="XI5" s="17"/>
      <c r="XJ5" s="17"/>
      <c r="XK5" s="15"/>
      <c r="XL5" s="17"/>
      <c r="XM5" s="228"/>
      <c r="XN5" s="228"/>
      <c r="XO5" s="15"/>
      <c r="XP5" s="16"/>
      <c r="XQ5" s="152"/>
      <c r="XR5" s="17"/>
      <c r="XS5" s="17"/>
      <c r="XT5" s="15"/>
      <c r="XU5" s="17"/>
      <c r="XV5" s="228"/>
      <c r="XW5" s="228"/>
      <c r="XX5" s="15"/>
      <c r="XY5" s="16"/>
      <c r="XZ5" s="152"/>
      <c r="YA5" s="17"/>
      <c r="YB5" s="17"/>
      <c r="YC5" s="15"/>
      <c r="YD5" s="17"/>
      <c r="YE5" s="228"/>
      <c r="YF5" s="228"/>
      <c r="YG5" s="15"/>
      <c r="YH5" s="16"/>
      <c r="YI5" s="152"/>
      <c r="YJ5" s="17"/>
      <c r="YK5" s="17"/>
      <c r="YL5" s="15"/>
      <c r="YM5" s="17"/>
      <c r="YN5" s="228"/>
      <c r="YO5" s="228"/>
      <c r="YP5" s="15"/>
      <c r="YQ5" s="16"/>
      <c r="YR5" s="152"/>
      <c r="YS5" s="17"/>
      <c r="YT5" s="17"/>
      <c r="YU5" s="15"/>
      <c r="YV5" s="17"/>
      <c r="YW5" s="228"/>
      <c r="YX5" s="228"/>
      <c r="YY5" s="15"/>
      <c r="YZ5" s="16"/>
      <c r="ZA5" s="152"/>
      <c r="ZB5" s="17"/>
      <c r="ZC5" s="17"/>
      <c r="ZD5" s="15"/>
      <c r="ZE5" s="17"/>
      <c r="ZF5" s="228"/>
      <c r="ZG5" s="228"/>
      <c r="ZH5" s="15"/>
      <c r="ZI5" s="16"/>
      <c r="ZJ5" s="152"/>
      <c r="ZK5" s="17"/>
      <c r="ZL5" s="17"/>
      <c r="ZM5" s="15"/>
      <c r="ZN5" s="17"/>
      <c r="ZO5" s="228"/>
      <c r="ZP5" s="228"/>
      <c r="ZQ5" s="15"/>
      <c r="ZR5" s="16"/>
      <c r="ZS5" s="152"/>
      <c r="ZT5" s="17"/>
      <c r="ZU5" s="17"/>
      <c r="ZV5" s="15"/>
      <c r="ZW5" s="17"/>
      <c r="ZX5" s="228"/>
      <c r="ZY5" s="228"/>
      <c r="ZZ5" s="15"/>
      <c r="AAA5" s="16"/>
      <c r="AAB5" s="152"/>
      <c r="AAC5" s="17"/>
      <c r="AAD5" s="17"/>
      <c r="AAE5" s="15"/>
      <c r="AAF5" s="17"/>
      <c r="AAG5" s="228"/>
      <c r="AAH5" s="228"/>
      <c r="AAI5" s="15"/>
      <c r="AAJ5" s="16"/>
      <c r="AAK5" s="152"/>
      <c r="AAL5" s="17"/>
      <c r="AAM5" s="17"/>
      <c r="AAN5" s="15"/>
      <c r="AAO5" s="17"/>
      <c r="AAP5" s="228"/>
      <c r="AAQ5" s="228"/>
      <c r="AAR5" s="15"/>
      <c r="AAS5" s="16"/>
      <c r="AAT5" s="152"/>
      <c r="AAU5" s="17"/>
      <c r="AAV5" s="17"/>
      <c r="AAW5" s="15"/>
      <c r="AAX5" s="17"/>
      <c r="AAY5" s="228"/>
      <c r="AAZ5" s="228"/>
      <c r="ABA5" s="15"/>
      <c r="ABB5" s="16"/>
      <c r="ABC5" s="152"/>
      <c r="ABD5" s="17"/>
      <c r="ABE5" s="17"/>
      <c r="ABF5" s="15"/>
      <c r="ABG5" s="17"/>
      <c r="ABH5" s="228"/>
      <c r="ABI5" s="228"/>
      <c r="ABJ5" s="15"/>
      <c r="ABK5" s="16"/>
      <c r="ABL5" s="152"/>
      <c r="ABM5" s="17"/>
      <c r="ABN5" s="17"/>
      <c r="ABO5" s="15"/>
      <c r="ABP5" s="17"/>
      <c r="ABQ5" s="228"/>
      <c r="ABR5" s="228"/>
      <c r="ABS5" s="15"/>
      <c r="ABT5" s="16"/>
      <c r="ABU5" s="152"/>
      <c r="ABV5" s="17"/>
      <c r="ABW5" s="17"/>
      <c r="ABX5" s="15"/>
      <c r="ABY5" s="17"/>
      <c r="ABZ5" s="228"/>
      <c r="ACA5" s="228"/>
      <c r="ACB5" s="15"/>
      <c r="ACC5" s="16"/>
      <c r="ACD5" s="152"/>
      <c r="ACE5" s="17"/>
      <c r="ACF5" s="17"/>
      <c r="ACG5" s="15"/>
      <c r="ACH5" s="17"/>
      <c r="ACI5" s="228"/>
      <c r="ACJ5" s="228"/>
      <c r="ACK5" s="15"/>
      <c r="ACL5" s="16"/>
      <c r="ACM5" s="152"/>
      <c r="ACN5" s="17"/>
      <c r="ACO5" s="17"/>
      <c r="ACP5" s="15"/>
      <c r="ACQ5" s="17"/>
      <c r="ACR5" s="228"/>
      <c r="ACS5" s="228"/>
      <c r="ACT5" s="15"/>
      <c r="ACU5" s="16"/>
      <c r="ACV5" s="152"/>
      <c r="ACW5" s="17"/>
      <c r="ACX5" s="17"/>
      <c r="ACY5" s="15"/>
      <c r="ACZ5" s="17"/>
      <c r="ADA5" s="228"/>
      <c r="ADB5" s="228"/>
      <c r="ADC5" s="15"/>
      <c r="ADD5" s="16"/>
      <c r="ADE5" s="152"/>
      <c r="ADF5" s="17"/>
      <c r="ADG5" s="17"/>
      <c r="ADH5" s="15"/>
      <c r="ADI5" s="17"/>
      <c r="ADJ5" s="228"/>
      <c r="ADK5" s="228"/>
      <c r="ADL5" s="15"/>
      <c r="ADM5" s="16"/>
      <c r="ADN5" s="152"/>
      <c r="ADO5" s="17"/>
      <c r="ADP5" s="17"/>
      <c r="ADQ5" s="15"/>
      <c r="ADR5" s="17"/>
      <c r="ADS5" s="228"/>
      <c r="ADT5" s="228"/>
      <c r="ADU5" s="15"/>
      <c r="ADV5" s="16"/>
      <c r="ADW5" s="152"/>
      <c r="ADX5" s="17"/>
      <c r="ADY5" s="17"/>
      <c r="ADZ5" s="15"/>
      <c r="AEA5" s="17"/>
      <c r="AEB5" s="228"/>
      <c r="AEC5" s="228"/>
      <c r="AED5" s="15"/>
      <c r="AEE5" s="16"/>
      <c r="AEF5" s="152"/>
      <c r="AEG5" s="17"/>
      <c r="AEH5" s="17"/>
      <c r="AEI5" s="15"/>
      <c r="AEJ5" s="17"/>
      <c r="AEK5" s="228"/>
      <c r="AEL5" s="228"/>
      <c r="AEM5" s="15"/>
      <c r="AEN5" s="16"/>
      <c r="AEO5" s="152"/>
      <c r="AEP5" s="17"/>
      <c r="AEQ5" s="17"/>
      <c r="AER5" s="15"/>
      <c r="AES5" s="17"/>
      <c r="AET5" s="228"/>
      <c r="AEU5" s="228"/>
      <c r="AEV5" s="15"/>
      <c r="AEW5" s="16"/>
      <c r="AEX5" s="152"/>
      <c r="AEY5" s="17"/>
      <c r="AEZ5" s="17"/>
      <c r="AFA5" s="15"/>
      <c r="AFB5" s="17"/>
      <c r="AFC5" s="228"/>
      <c r="AFD5" s="228"/>
      <c r="AFE5" s="15"/>
      <c r="AFF5" s="16"/>
      <c r="AFG5" s="152"/>
      <c r="AFH5" s="17"/>
      <c r="AFI5" s="17"/>
      <c r="AFJ5" s="15"/>
      <c r="AFK5" s="17"/>
      <c r="AFL5" s="228"/>
      <c r="AFM5" s="228"/>
      <c r="AFN5" s="15"/>
      <c r="AFO5" s="16"/>
      <c r="AFP5" s="152"/>
      <c r="AFQ5" s="17"/>
      <c r="AFR5" s="17"/>
      <c r="AFS5" s="15"/>
      <c r="AFT5" s="17"/>
      <c r="AFU5" s="228"/>
      <c r="AFV5" s="228"/>
      <c r="AFW5" s="15"/>
      <c r="AFX5" s="16"/>
      <c r="AFY5" s="152"/>
      <c r="AFZ5" s="17"/>
      <c r="AGA5" s="17"/>
      <c r="AGB5" s="15"/>
      <c r="AGC5" s="17"/>
      <c r="AGD5" s="228"/>
      <c r="AGE5" s="228"/>
      <c r="AGF5" s="15"/>
      <c r="AGG5" s="16"/>
      <c r="AGH5" s="152"/>
      <c r="AGI5" s="17"/>
      <c r="AGJ5" s="17"/>
      <c r="AGK5" s="15"/>
      <c r="AGL5" s="17"/>
      <c r="AGM5" s="228"/>
      <c r="AGN5" s="228"/>
      <c r="AGO5" s="15"/>
      <c r="AGP5" s="16"/>
      <c r="AGQ5" s="152"/>
      <c r="AGR5" s="17"/>
      <c r="AGS5" s="17"/>
      <c r="AGT5" s="15"/>
      <c r="AGU5" s="17"/>
      <c r="AGV5" s="228"/>
      <c r="AGW5" s="228"/>
      <c r="AGX5" s="15"/>
      <c r="AGY5" s="16"/>
      <c r="AGZ5" s="152"/>
      <c r="AHA5" s="17"/>
      <c r="AHB5" s="17"/>
      <c r="AHC5" s="15"/>
      <c r="AHD5" s="17"/>
      <c r="AHE5" s="228"/>
      <c r="AHF5" s="228"/>
      <c r="AHG5" s="15"/>
      <c r="AHH5" s="16"/>
      <c r="AHI5" s="152"/>
      <c r="AHJ5" s="17"/>
      <c r="AHK5" s="17"/>
      <c r="AHL5" s="15"/>
      <c r="AHM5" s="17"/>
      <c r="AHN5" s="228"/>
      <c r="AHO5" s="228"/>
      <c r="AHP5" s="15"/>
      <c r="AHQ5" s="16"/>
      <c r="AHR5" s="152"/>
      <c r="AHS5" s="17"/>
      <c r="AHT5" s="17"/>
      <c r="AHU5" s="15"/>
      <c r="AHV5" s="17"/>
      <c r="AHW5" s="228"/>
      <c r="AHX5" s="228"/>
      <c r="AHY5" s="15"/>
      <c r="AHZ5" s="16"/>
      <c r="AIA5" s="152"/>
      <c r="AIB5" s="17"/>
      <c r="AIC5" s="17"/>
      <c r="AID5" s="15"/>
      <c r="AIE5" s="17"/>
      <c r="AIF5" s="228"/>
      <c r="AIG5" s="228"/>
      <c r="AIH5" s="15"/>
      <c r="AII5" s="16"/>
      <c r="AIJ5" s="152"/>
      <c r="AIK5" s="17"/>
      <c r="AIL5" s="17"/>
      <c r="AIM5" s="15"/>
      <c r="AIN5" s="17"/>
      <c r="AIO5" s="228"/>
      <c r="AIP5" s="228"/>
      <c r="AIQ5" s="15"/>
      <c r="AIR5" s="16"/>
      <c r="AIS5" s="152"/>
      <c r="AIT5" s="17"/>
      <c r="AIU5" s="17"/>
      <c r="AIV5" s="15"/>
      <c r="AIW5" s="17"/>
      <c r="AIX5" s="228"/>
      <c r="AIY5" s="228"/>
      <c r="AIZ5" s="15"/>
      <c r="AJA5" s="16"/>
      <c r="AJB5" s="152"/>
      <c r="AJC5" s="17"/>
      <c r="AJD5" s="17"/>
      <c r="AJE5" s="15"/>
      <c r="AJF5" s="17"/>
      <c r="AJG5" s="228"/>
      <c r="AJH5" s="228"/>
      <c r="AJI5" s="15"/>
      <c r="AJJ5" s="16"/>
      <c r="AJK5" s="152"/>
      <c r="AJL5" s="17"/>
      <c r="AJM5" s="17"/>
      <c r="AJN5" s="15"/>
      <c r="AJO5" s="17"/>
      <c r="AJP5" s="228"/>
      <c r="AJQ5" s="228"/>
      <c r="AJR5" s="15"/>
      <c r="AJS5" s="16"/>
      <c r="AJT5" s="152"/>
      <c r="AJU5" s="17"/>
      <c r="AJV5" s="17"/>
      <c r="AJW5" s="15"/>
      <c r="AJX5" s="17"/>
      <c r="AJY5" s="228"/>
      <c r="AJZ5" s="228"/>
      <c r="AKA5" s="15"/>
      <c r="AKB5" s="16"/>
      <c r="AKC5" s="152"/>
      <c r="AKD5" s="17"/>
      <c r="AKE5" s="17"/>
      <c r="AKF5" s="15"/>
      <c r="AKG5" s="17"/>
      <c r="AKH5" s="228"/>
      <c r="AKI5" s="228"/>
      <c r="AKJ5" s="15"/>
      <c r="AKK5" s="16"/>
      <c r="AKL5" s="152"/>
      <c r="AKM5" s="17"/>
      <c r="AKN5" s="17"/>
      <c r="AKO5" s="15"/>
      <c r="AKP5" s="17"/>
      <c r="AKQ5" s="228"/>
      <c r="AKR5" s="228"/>
      <c r="AKS5" s="15"/>
      <c r="AKT5" s="16"/>
      <c r="AKU5" s="152"/>
      <c r="AKV5" s="17"/>
      <c r="AKW5" s="17"/>
      <c r="AKX5" s="15"/>
      <c r="AKY5" s="17"/>
      <c r="AKZ5" s="228"/>
      <c r="ALA5" s="228"/>
      <c r="ALB5" s="15"/>
      <c r="ALC5" s="16"/>
      <c r="ALD5" s="152"/>
      <c r="ALE5" s="17"/>
      <c r="ALF5" s="17"/>
      <c r="ALG5" s="15"/>
      <c r="ALH5" s="17"/>
      <c r="ALI5" s="228"/>
      <c r="ALJ5" s="228"/>
      <c r="ALK5" s="15"/>
      <c r="ALL5" s="16"/>
      <c r="ALM5" s="152"/>
      <c r="ALN5" s="17"/>
      <c r="ALO5" s="17"/>
      <c r="ALP5" s="15"/>
      <c r="ALQ5" s="17"/>
      <c r="ALR5" s="228"/>
      <c r="ALS5" s="228"/>
      <c r="ALT5" s="15"/>
      <c r="ALU5" s="16"/>
      <c r="ALV5" s="152"/>
      <c r="ALW5" s="17"/>
      <c r="ALX5" s="17"/>
      <c r="ALY5" s="15"/>
      <c r="ALZ5" s="17"/>
      <c r="AMA5" s="228"/>
      <c r="AMB5" s="228"/>
      <c r="AMC5" s="15"/>
      <c r="AMD5" s="16"/>
      <c r="AME5" s="152"/>
      <c r="AMF5" s="17"/>
      <c r="AMG5" s="17"/>
      <c r="AMH5" s="15"/>
      <c r="AMI5" s="17"/>
      <c r="AMJ5" s="228"/>
      <c r="AMK5" s="228"/>
      <c r="AML5" s="15"/>
      <c r="AMM5" s="16"/>
      <c r="AMN5" s="152"/>
      <c r="AMO5" s="17"/>
      <c r="AMP5" s="17"/>
      <c r="AMQ5" s="15"/>
      <c r="AMR5" s="17"/>
      <c r="AMS5" s="228"/>
      <c r="AMT5" s="228"/>
      <c r="AMU5" s="15"/>
      <c r="AMV5" s="16"/>
      <c r="AMW5" s="152"/>
      <c r="AMX5" s="17"/>
      <c r="AMY5" s="17"/>
      <c r="AMZ5" s="15"/>
      <c r="ANA5" s="17"/>
      <c r="ANB5" s="228"/>
      <c r="ANC5" s="228"/>
      <c r="AND5" s="15"/>
      <c r="ANE5" s="16"/>
      <c r="ANF5" s="152"/>
      <c r="ANG5" s="17"/>
      <c r="ANH5" s="17"/>
      <c r="ANI5" s="15"/>
      <c r="ANJ5" s="17"/>
      <c r="ANK5" s="228"/>
      <c r="ANL5" s="228"/>
      <c r="ANM5" s="15"/>
      <c r="ANN5" s="16"/>
      <c r="ANO5" s="152"/>
      <c r="ANP5" s="17"/>
      <c r="ANQ5" s="17"/>
      <c r="ANR5" s="15"/>
      <c r="ANS5" s="17"/>
      <c r="ANT5" s="228"/>
      <c r="ANU5" s="228"/>
      <c r="ANV5" s="15"/>
      <c r="ANW5" s="16"/>
      <c r="ANX5" s="152"/>
      <c r="ANY5" s="17"/>
      <c r="ANZ5" s="17"/>
      <c r="AOA5" s="15"/>
      <c r="AOB5" s="17"/>
      <c r="AOC5" s="228"/>
      <c r="AOD5" s="228"/>
      <c r="AOE5" s="15"/>
      <c r="AOF5" s="16"/>
      <c r="AOG5" s="152"/>
      <c r="AOH5" s="17"/>
      <c r="AOI5" s="17"/>
      <c r="AOJ5" s="15"/>
      <c r="AOK5" s="17"/>
      <c r="AOL5" s="228"/>
      <c r="AOM5" s="228"/>
      <c r="AON5" s="15"/>
      <c r="AOO5" s="16"/>
      <c r="AOP5" s="152"/>
      <c r="AOQ5" s="17"/>
      <c r="AOR5" s="17"/>
      <c r="AOS5" s="15"/>
      <c r="AOT5" s="17"/>
      <c r="AOU5" s="228"/>
      <c r="AOV5" s="228"/>
      <c r="AOW5" s="15"/>
      <c r="AOX5" s="16"/>
      <c r="AOY5" s="152"/>
      <c r="AOZ5" s="17"/>
      <c r="APA5" s="17"/>
      <c r="APB5" s="15"/>
      <c r="APC5" s="17"/>
      <c r="APD5" s="228"/>
      <c r="APE5" s="228"/>
      <c r="APF5" s="15"/>
      <c r="APG5" s="16"/>
      <c r="APH5" s="152"/>
      <c r="API5" s="17"/>
      <c r="APJ5" s="17"/>
      <c r="APK5" s="15"/>
      <c r="APL5" s="17"/>
      <c r="APM5" s="228"/>
      <c r="APN5" s="228"/>
      <c r="APO5" s="15"/>
      <c r="APP5" s="16"/>
      <c r="APQ5" s="152"/>
      <c r="APR5" s="17"/>
      <c r="APS5" s="17"/>
      <c r="APT5" s="15"/>
      <c r="APU5" s="17"/>
      <c r="APV5" s="228"/>
      <c r="APW5" s="228"/>
      <c r="APX5" s="15"/>
      <c r="APY5" s="16"/>
      <c r="APZ5" s="152"/>
      <c r="AQA5" s="17"/>
      <c r="AQB5" s="17"/>
      <c r="AQC5" s="15"/>
      <c r="AQD5" s="17"/>
      <c r="AQE5" s="228"/>
      <c r="AQF5" s="228"/>
      <c r="AQG5" s="15"/>
      <c r="AQH5" s="16"/>
      <c r="AQI5" s="152"/>
      <c r="AQJ5" s="17"/>
      <c r="AQK5" s="17"/>
      <c r="AQL5" s="15"/>
      <c r="AQM5" s="17"/>
      <c r="AQN5" s="228"/>
      <c r="AQO5" s="228"/>
      <c r="AQP5" s="15"/>
      <c r="AQQ5" s="16"/>
      <c r="AQR5" s="152"/>
      <c r="AQS5" s="17"/>
      <c r="AQT5" s="17"/>
      <c r="AQU5" s="15"/>
      <c r="AQV5" s="17"/>
      <c r="AQW5" s="228"/>
      <c r="AQX5" s="228"/>
      <c r="AQY5" s="15"/>
      <c r="AQZ5" s="16"/>
      <c r="ARA5" s="152"/>
      <c r="ARB5" s="17"/>
      <c r="ARC5" s="17"/>
      <c r="ARD5" s="15"/>
      <c r="ARE5" s="17"/>
      <c r="ARF5" s="228"/>
      <c r="ARG5" s="228"/>
      <c r="ARH5" s="15"/>
      <c r="ARI5" s="16"/>
      <c r="ARJ5" s="152"/>
      <c r="ARK5" s="17"/>
      <c r="ARL5" s="17"/>
      <c r="ARM5" s="15"/>
      <c r="ARN5" s="17"/>
      <c r="ARO5" s="228"/>
      <c r="ARP5" s="228"/>
      <c r="ARQ5" s="15"/>
      <c r="ARR5" s="16"/>
      <c r="ARS5" s="152"/>
      <c r="ART5" s="17"/>
      <c r="ARU5" s="17"/>
      <c r="ARV5" s="15"/>
      <c r="ARW5" s="17"/>
      <c r="ARX5" s="228"/>
      <c r="ARY5" s="228"/>
      <c r="ARZ5" s="15"/>
      <c r="ASA5" s="16"/>
      <c r="ASB5" s="152"/>
      <c r="ASC5" s="17"/>
      <c r="ASD5" s="17"/>
      <c r="ASE5" s="15"/>
      <c r="ASF5" s="17"/>
      <c r="ASG5" s="228"/>
      <c r="ASH5" s="228"/>
      <c r="ASI5" s="15"/>
      <c r="ASJ5" s="16"/>
      <c r="ASK5" s="152"/>
      <c r="ASL5" s="17"/>
      <c r="ASM5" s="17"/>
      <c r="ASN5" s="15"/>
      <c r="ASO5" s="17"/>
      <c r="ASP5" s="228"/>
      <c r="ASQ5" s="228"/>
      <c r="ASR5" s="15"/>
      <c r="ASS5" s="16"/>
      <c r="AST5" s="152"/>
      <c r="ASU5" s="17"/>
      <c r="ASV5" s="17"/>
      <c r="ASW5" s="15"/>
      <c r="ASX5" s="17"/>
      <c r="ASY5" s="228"/>
      <c r="ASZ5" s="228"/>
      <c r="ATA5" s="15"/>
      <c r="ATB5" s="16"/>
      <c r="ATC5" s="152"/>
      <c r="ATD5" s="17"/>
      <c r="ATE5" s="17"/>
      <c r="ATF5" s="15"/>
      <c r="ATG5" s="17"/>
      <c r="ATH5" s="228"/>
      <c r="ATI5" s="228"/>
      <c r="ATJ5" s="15"/>
      <c r="ATK5" s="16"/>
      <c r="ATL5" s="152"/>
      <c r="ATM5" s="17"/>
      <c r="ATN5" s="17"/>
      <c r="ATO5" s="15"/>
      <c r="ATP5" s="17"/>
      <c r="ATQ5" s="228"/>
      <c r="ATR5" s="228"/>
      <c r="ATS5" s="15"/>
      <c r="ATT5" s="16"/>
      <c r="ATU5" s="152"/>
      <c r="ATV5" s="17"/>
      <c r="ATW5" s="17"/>
      <c r="ATX5" s="15"/>
      <c r="ATY5" s="17"/>
      <c r="ATZ5" s="228"/>
      <c r="AUA5" s="228"/>
      <c r="AUB5" s="15"/>
      <c r="AUC5" s="16"/>
      <c r="AUD5" s="152"/>
      <c r="AUE5" s="17"/>
      <c r="AUF5" s="17"/>
      <c r="AUG5" s="15"/>
      <c r="AUH5" s="17"/>
      <c r="AUI5" s="228"/>
      <c r="AUJ5" s="228"/>
      <c r="AUK5" s="15"/>
      <c r="AUL5" s="16"/>
      <c r="AUM5" s="152"/>
      <c r="AUN5" s="17"/>
      <c r="AUO5" s="17"/>
      <c r="AUP5" s="15"/>
      <c r="AUQ5" s="17"/>
      <c r="AUR5" s="228"/>
      <c r="AUS5" s="228"/>
      <c r="AUT5" s="15"/>
      <c r="AUU5" s="16"/>
      <c r="AUV5" s="152"/>
      <c r="AUW5" s="17"/>
      <c r="AUX5" s="17"/>
      <c r="AUY5" s="15"/>
      <c r="AUZ5" s="17"/>
      <c r="AVA5" s="228"/>
      <c r="AVB5" s="228"/>
      <c r="AVC5" s="15"/>
      <c r="AVD5" s="16"/>
      <c r="AVE5" s="152"/>
      <c r="AVF5" s="17"/>
      <c r="AVG5" s="17"/>
      <c r="AVH5" s="15"/>
      <c r="AVI5" s="17"/>
      <c r="AVJ5" s="228"/>
      <c r="AVK5" s="228"/>
      <c r="AVL5" s="15"/>
      <c r="AVM5" s="16"/>
      <c r="AVN5" s="152"/>
      <c r="AVO5" s="17"/>
      <c r="AVP5" s="17"/>
      <c r="AVQ5" s="15"/>
      <c r="AVR5" s="17"/>
      <c r="AVS5" s="228"/>
      <c r="AVT5" s="228"/>
      <c r="AVU5" s="15"/>
      <c r="AVV5" s="16"/>
      <c r="AVW5" s="152"/>
      <c r="AVX5" s="17"/>
      <c r="AVY5" s="17"/>
      <c r="AVZ5" s="15"/>
      <c r="AWA5" s="17"/>
      <c r="AWB5" s="228"/>
      <c r="AWC5" s="228"/>
      <c r="AWD5" s="15"/>
      <c r="AWE5" s="16"/>
      <c r="AWF5" s="152"/>
      <c r="AWG5" s="17"/>
      <c r="AWH5" s="17"/>
      <c r="AWI5" s="15"/>
      <c r="AWJ5" s="17"/>
      <c r="AWK5" s="228"/>
      <c r="AWL5" s="228"/>
      <c r="AWM5" s="15"/>
      <c r="AWN5" s="16"/>
      <c r="AWO5" s="152"/>
      <c r="AWP5" s="17"/>
      <c r="AWQ5" s="17"/>
      <c r="AWR5" s="15"/>
      <c r="AWS5" s="17"/>
      <c r="AWT5" s="228"/>
      <c r="AWU5" s="228"/>
      <c r="AWV5" s="15"/>
      <c r="AWW5" s="16"/>
      <c r="AWX5" s="152"/>
      <c r="AWY5" s="17"/>
      <c r="AWZ5" s="17"/>
      <c r="AXA5" s="15"/>
      <c r="AXB5" s="17"/>
      <c r="AXC5" s="228"/>
      <c r="AXD5" s="228"/>
      <c r="AXE5" s="15"/>
      <c r="AXF5" s="16"/>
      <c r="AXG5" s="152"/>
      <c r="AXH5" s="17"/>
      <c r="AXI5" s="17"/>
      <c r="AXJ5" s="15"/>
      <c r="AXK5" s="17"/>
      <c r="AXL5" s="228"/>
      <c r="AXM5" s="228"/>
      <c r="AXN5" s="15"/>
      <c r="AXO5" s="16"/>
      <c r="AXP5" s="152"/>
      <c r="AXQ5" s="17"/>
      <c r="AXR5" s="17"/>
      <c r="AXS5" s="15"/>
      <c r="AXT5" s="17"/>
      <c r="AXU5" s="228"/>
      <c r="AXV5" s="228"/>
      <c r="AXW5" s="15"/>
      <c r="AXX5" s="16"/>
      <c r="AXY5" s="152"/>
      <c r="AXZ5" s="17"/>
      <c r="AYA5" s="17"/>
      <c r="AYB5" s="15"/>
      <c r="AYC5" s="17"/>
      <c r="AYD5" s="228"/>
      <c r="AYE5" s="228"/>
      <c r="AYF5" s="15"/>
      <c r="AYG5" s="16"/>
      <c r="AYH5" s="152"/>
      <c r="AYI5" s="17"/>
      <c r="AYJ5" s="17"/>
      <c r="AYK5" s="15"/>
      <c r="AYL5" s="17"/>
      <c r="AYM5" s="228"/>
      <c r="AYN5" s="228"/>
      <c r="AYO5" s="15"/>
      <c r="AYP5" s="16"/>
      <c r="AYQ5" s="152"/>
      <c r="AYR5" s="17"/>
      <c r="AYS5" s="17"/>
      <c r="AYT5" s="15"/>
      <c r="AYU5" s="17"/>
      <c r="AYV5" s="228"/>
      <c r="AYW5" s="228"/>
      <c r="AYX5" s="15"/>
      <c r="AYY5" s="16"/>
      <c r="AYZ5" s="152"/>
      <c r="AZA5" s="17"/>
      <c r="AZB5" s="17"/>
      <c r="AZC5" s="15"/>
      <c r="AZD5" s="17"/>
      <c r="AZE5" s="228"/>
      <c r="AZF5" s="228"/>
      <c r="AZG5" s="15"/>
      <c r="AZH5" s="16"/>
      <c r="AZI5" s="152"/>
      <c r="AZJ5" s="17"/>
      <c r="AZK5" s="17"/>
      <c r="AZL5" s="15"/>
      <c r="AZM5" s="17"/>
      <c r="AZN5" s="228"/>
      <c r="AZO5" s="228"/>
      <c r="AZP5" s="15"/>
      <c r="AZQ5" s="16"/>
      <c r="AZR5" s="152"/>
      <c r="AZS5" s="17"/>
      <c r="AZT5" s="17"/>
      <c r="AZU5" s="15"/>
      <c r="AZV5" s="17"/>
      <c r="AZW5" s="228"/>
      <c r="AZX5" s="228"/>
      <c r="AZY5" s="15"/>
      <c r="AZZ5" s="16"/>
      <c r="BAA5" s="152"/>
      <c r="BAB5" s="17"/>
      <c r="BAC5" s="17"/>
      <c r="BAD5" s="15"/>
      <c r="BAE5" s="17"/>
      <c r="BAF5" s="228"/>
      <c r="BAG5" s="228"/>
      <c r="BAH5" s="15"/>
      <c r="BAI5" s="16"/>
      <c r="BAJ5" s="152"/>
      <c r="BAK5" s="17"/>
      <c r="BAL5" s="17"/>
      <c r="BAM5" s="15"/>
      <c r="BAN5" s="17"/>
      <c r="BAO5" s="228"/>
      <c r="BAP5" s="228"/>
      <c r="BAQ5" s="15"/>
      <c r="BAR5" s="16"/>
      <c r="BAS5" s="152"/>
      <c r="BAT5" s="17"/>
      <c r="BAU5" s="17"/>
      <c r="BAV5" s="15"/>
      <c r="BAW5" s="17"/>
      <c r="BAX5" s="228"/>
      <c r="BAY5" s="228"/>
      <c r="BAZ5" s="15"/>
      <c r="BBA5" s="16"/>
      <c r="BBB5" s="152"/>
      <c r="BBC5" s="17"/>
      <c r="BBD5" s="17"/>
      <c r="BBE5" s="15"/>
      <c r="BBF5" s="17"/>
      <c r="BBG5" s="228"/>
      <c r="BBH5" s="228"/>
      <c r="BBI5" s="15"/>
      <c r="BBJ5" s="16"/>
      <c r="BBK5" s="152"/>
      <c r="BBL5" s="17"/>
      <c r="BBM5" s="17"/>
      <c r="BBN5" s="15"/>
      <c r="BBO5" s="17"/>
      <c r="BBP5" s="228"/>
      <c r="BBQ5" s="228"/>
      <c r="BBR5" s="15"/>
      <c r="BBS5" s="16"/>
      <c r="BBT5" s="152"/>
      <c r="BBU5" s="17"/>
      <c r="BBV5" s="17"/>
      <c r="BBW5" s="15"/>
      <c r="BBX5" s="17"/>
      <c r="BBY5" s="228"/>
      <c r="BBZ5" s="228"/>
      <c r="BCA5" s="15"/>
      <c r="BCB5" s="16"/>
      <c r="BCC5" s="152"/>
      <c r="BCD5" s="17"/>
      <c r="BCE5" s="17"/>
      <c r="BCF5" s="15"/>
      <c r="BCG5" s="17"/>
      <c r="BCH5" s="228"/>
      <c r="BCI5" s="228"/>
      <c r="BCJ5" s="15"/>
      <c r="BCK5" s="16"/>
      <c r="BCL5" s="152"/>
      <c r="BCM5" s="17"/>
      <c r="BCN5" s="17"/>
      <c r="BCO5" s="15"/>
      <c r="BCP5" s="17"/>
      <c r="BCQ5" s="228"/>
      <c r="BCR5" s="228"/>
      <c r="BCS5" s="15"/>
      <c r="BCT5" s="16"/>
      <c r="BCU5" s="152"/>
      <c r="BCV5" s="17"/>
      <c r="BCW5" s="17"/>
      <c r="BCX5" s="15"/>
      <c r="BCY5" s="17"/>
      <c r="BCZ5" s="228"/>
      <c r="BDA5" s="228"/>
      <c r="BDB5" s="15"/>
      <c r="BDC5" s="16"/>
      <c r="BDD5" s="152"/>
      <c r="BDE5" s="17"/>
      <c r="BDF5" s="17"/>
      <c r="BDG5" s="15"/>
      <c r="BDH5" s="17"/>
      <c r="BDI5" s="228"/>
      <c r="BDJ5" s="228"/>
      <c r="BDK5" s="15"/>
      <c r="BDL5" s="16"/>
      <c r="BDM5" s="152"/>
      <c r="BDN5" s="17"/>
      <c r="BDO5" s="17"/>
      <c r="BDP5" s="15"/>
      <c r="BDQ5" s="17"/>
      <c r="BDR5" s="228"/>
      <c r="BDS5" s="228"/>
      <c r="BDT5" s="15"/>
      <c r="BDU5" s="16"/>
      <c r="BDV5" s="152"/>
      <c r="BDW5" s="17"/>
      <c r="BDX5" s="17"/>
      <c r="BDY5" s="15"/>
      <c r="BDZ5" s="17"/>
      <c r="BEA5" s="228"/>
      <c r="BEB5" s="228"/>
      <c r="BEC5" s="15"/>
      <c r="BED5" s="16"/>
      <c r="BEE5" s="152"/>
      <c r="BEF5" s="17"/>
      <c r="BEG5" s="17"/>
      <c r="BEH5" s="15"/>
      <c r="BEI5" s="17"/>
      <c r="BEJ5" s="228"/>
      <c r="BEK5" s="228"/>
      <c r="BEL5" s="15"/>
      <c r="BEM5" s="16"/>
      <c r="BEN5" s="152"/>
      <c r="BEO5" s="17"/>
      <c r="BEP5" s="17"/>
      <c r="BEQ5" s="15"/>
      <c r="BER5" s="17"/>
      <c r="BES5" s="228"/>
      <c r="BET5" s="228"/>
      <c r="BEU5" s="15"/>
      <c r="BEV5" s="16"/>
      <c r="BEW5" s="152"/>
      <c r="BEX5" s="17"/>
      <c r="BEY5" s="17"/>
      <c r="BEZ5" s="15"/>
      <c r="BFA5" s="17"/>
      <c r="BFB5" s="228"/>
      <c r="BFC5" s="228"/>
      <c r="BFD5" s="15"/>
      <c r="BFE5" s="16"/>
      <c r="BFF5" s="152"/>
      <c r="BFG5" s="17"/>
      <c r="BFH5" s="17"/>
      <c r="BFI5" s="15"/>
      <c r="BFJ5" s="17"/>
      <c r="BFK5" s="228"/>
      <c r="BFL5" s="228"/>
      <c r="BFM5" s="15"/>
      <c r="BFN5" s="16"/>
      <c r="BFO5" s="152"/>
      <c r="BFP5" s="17"/>
      <c r="BFQ5" s="17"/>
      <c r="BFR5" s="15"/>
      <c r="BFS5" s="17"/>
      <c r="BFT5" s="228"/>
      <c r="BFU5" s="228"/>
      <c r="BFV5" s="15"/>
      <c r="BFW5" s="16"/>
      <c r="BFX5" s="152"/>
      <c r="BFY5" s="17"/>
      <c r="BFZ5" s="17"/>
      <c r="BGA5" s="15"/>
      <c r="BGB5" s="17"/>
      <c r="BGC5" s="228"/>
      <c r="BGD5" s="228"/>
      <c r="BGE5" s="15"/>
      <c r="BGF5" s="16"/>
      <c r="BGG5" s="152"/>
      <c r="BGH5" s="17"/>
      <c r="BGI5" s="17"/>
      <c r="BGJ5" s="15"/>
      <c r="BGK5" s="17"/>
      <c r="BGL5" s="228"/>
      <c r="BGM5" s="228"/>
      <c r="BGN5" s="15"/>
      <c r="BGO5" s="16"/>
      <c r="BGP5" s="152"/>
      <c r="BGQ5" s="17"/>
      <c r="BGR5" s="17"/>
      <c r="BGS5" s="15"/>
      <c r="BGT5" s="17"/>
      <c r="BGU5" s="228"/>
      <c r="BGV5" s="228"/>
      <c r="BGW5" s="15"/>
      <c r="BGX5" s="16"/>
      <c r="BGY5" s="152"/>
      <c r="BGZ5" s="17"/>
      <c r="BHA5" s="17"/>
      <c r="BHB5" s="15"/>
      <c r="BHC5" s="17"/>
      <c r="BHD5" s="228"/>
      <c r="BHE5" s="228"/>
      <c r="BHF5" s="15"/>
      <c r="BHG5" s="16"/>
      <c r="BHH5" s="152"/>
      <c r="BHI5" s="17"/>
      <c r="BHJ5" s="17"/>
      <c r="BHK5" s="15"/>
      <c r="BHL5" s="17"/>
      <c r="BHM5" s="228"/>
      <c r="BHN5" s="228"/>
      <c r="BHO5" s="15"/>
      <c r="BHP5" s="16"/>
      <c r="BHQ5" s="152"/>
      <c r="BHR5" s="17"/>
      <c r="BHS5" s="17"/>
      <c r="BHT5" s="15"/>
      <c r="BHU5" s="17"/>
      <c r="BHV5" s="228"/>
      <c r="BHW5" s="228"/>
      <c r="BHX5" s="15"/>
      <c r="BHY5" s="16"/>
      <c r="BHZ5" s="152"/>
      <c r="BIA5" s="17"/>
      <c r="BIB5" s="17"/>
      <c r="BIC5" s="15"/>
      <c r="BID5" s="17"/>
      <c r="BIE5" s="228"/>
      <c r="BIF5" s="228"/>
      <c r="BIG5" s="15"/>
      <c r="BIH5" s="16"/>
      <c r="BII5" s="152"/>
      <c r="BIJ5" s="17"/>
      <c r="BIK5" s="17"/>
      <c r="BIL5" s="15"/>
      <c r="BIM5" s="17"/>
      <c r="BIN5" s="228"/>
      <c r="BIO5" s="228"/>
      <c r="BIP5" s="15"/>
      <c r="BIQ5" s="16"/>
      <c r="BIR5" s="152"/>
      <c r="BIS5" s="17"/>
      <c r="BIT5" s="17"/>
      <c r="BIU5" s="15"/>
      <c r="BIV5" s="17"/>
      <c r="BIW5" s="228"/>
      <c r="BIX5" s="228"/>
      <c r="BIY5" s="15"/>
      <c r="BIZ5" s="16"/>
      <c r="BJA5" s="152"/>
      <c r="BJB5" s="17"/>
      <c r="BJC5" s="17"/>
      <c r="BJD5" s="15"/>
      <c r="BJE5" s="17"/>
      <c r="BJF5" s="228"/>
      <c r="BJG5" s="228"/>
      <c r="BJH5" s="15"/>
      <c r="BJI5" s="16"/>
      <c r="BJJ5" s="152"/>
      <c r="BJK5" s="17"/>
      <c r="BJL5" s="17"/>
      <c r="BJM5" s="15"/>
      <c r="BJN5" s="17"/>
      <c r="BJO5" s="228"/>
      <c r="BJP5" s="228"/>
      <c r="BJQ5" s="15"/>
      <c r="BJR5" s="16"/>
      <c r="BJS5" s="152"/>
      <c r="BJT5" s="17"/>
      <c r="BJU5" s="17"/>
      <c r="BJV5" s="15"/>
      <c r="BJW5" s="17"/>
      <c r="BJX5" s="228"/>
      <c r="BJY5" s="228"/>
      <c r="BJZ5" s="15"/>
      <c r="BKA5" s="16"/>
      <c r="BKB5" s="152"/>
      <c r="BKC5" s="17"/>
      <c r="BKD5" s="17"/>
      <c r="BKE5" s="15"/>
      <c r="BKF5" s="17"/>
      <c r="BKG5" s="228"/>
      <c r="BKH5" s="228"/>
      <c r="BKI5" s="15"/>
      <c r="BKJ5" s="16"/>
      <c r="BKK5" s="152"/>
      <c r="BKL5" s="17"/>
      <c r="BKM5" s="17"/>
      <c r="BKN5" s="15"/>
      <c r="BKO5" s="17"/>
      <c r="BKP5" s="228"/>
      <c r="BKQ5" s="228"/>
      <c r="BKR5" s="15"/>
      <c r="BKS5" s="16"/>
      <c r="BKT5" s="152"/>
      <c r="BKU5" s="17"/>
      <c r="BKV5" s="17"/>
      <c r="BKW5" s="15"/>
      <c r="BKX5" s="17"/>
      <c r="BKY5" s="228"/>
      <c r="BKZ5" s="228"/>
      <c r="BLA5" s="15"/>
      <c r="BLB5" s="16"/>
      <c r="BLC5" s="152"/>
      <c r="BLD5" s="17"/>
      <c r="BLE5" s="17"/>
      <c r="BLF5" s="15"/>
      <c r="BLG5" s="17"/>
      <c r="BLH5" s="228"/>
      <c r="BLI5" s="228"/>
      <c r="BLJ5" s="15"/>
      <c r="BLK5" s="16"/>
      <c r="BLL5" s="152"/>
      <c r="BLM5" s="17"/>
      <c r="BLN5" s="17"/>
      <c r="BLO5" s="15"/>
      <c r="BLP5" s="17"/>
      <c r="BLQ5" s="228"/>
      <c r="BLR5" s="228"/>
      <c r="BLS5" s="15"/>
      <c r="BLT5" s="16"/>
      <c r="BLU5" s="152"/>
      <c r="BLV5" s="17"/>
      <c r="BLW5" s="17"/>
      <c r="BLX5" s="15"/>
      <c r="BLY5" s="17"/>
      <c r="BLZ5" s="228"/>
      <c r="BMA5" s="228"/>
      <c r="BMB5" s="15"/>
      <c r="BMC5" s="16"/>
      <c r="BMD5" s="152"/>
      <c r="BME5" s="17"/>
      <c r="BMF5" s="17"/>
      <c r="BMG5" s="15"/>
      <c r="BMH5" s="17"/>
      <c r="BMI5" s="228"/>
      <c r="BMJ5" s="228"/>
      <c r="BMK5" s="15"/>
      <c r="BML5" s="16"/>
      <c r="BMM5" s="152"/>
      <c r="BMN5" s="17"/>
      <c r="BMO5" s="17"/>
      <c r="BMP5" s="15"/>
      <c r="BMQ5" s="17"/>
      <c r="BMR5" s="228"/>
      <c r="BMS5" s="228"/>
      <c r="BMT5" s="15"/>
      <c r="BMU5" s="16"/>
      <c r="BMV5" s="152"/>
      <c r="BMW5" s="17"/>
      <c r="BMX5" s="17"/>
      <c r="BMY5" s="15"/>
      <c r="BMZ5" s="17"/>
      <c r="BNA5" s="228"/>
      <c r="BNB5" s="228"/>
      <c r="BNC5" s="15"/>
      <c r="BND5" s="16"/>
      <c r="BNE5" s="152"/>
      <c r="BNF5" s="17"/>
      <c r="BNG5" s="17"/>
      <c r="BNH5" s="15"/>
      <c r="BNI5" s="17"/>
      <c r="BNJ5" s="228"/>
      <c r="BNK5" s="228"/>
      <c r="BNL5" s="15"/>
      <c r="BNM5" s="16"/>
      <c r="BNN5" s="152"/>
      <c r="BNO5" s="17"/>
      <c r="BNP5" s="17"/>
      <c r="BNQ5" s="15"/>
      <c r="BNR5" s="17"/>
      <c r="BNS5" s="228"/>
      <c r="BNT5" s="228"/>
      <c r="BNU5" s="15"/>
      <c r="BNV5" s="16"/>
      <c r="BNW5" s="152"/>
      <c r="BNX5" s="17"/>
      <c r="BNY5" s="17"/>
      <c r="BNZ5" s="15"/>
      <c r="BOA5" s="17"/>
      <c r="BOB5" s="228"/>
      <c r="BOC5" s="228"/>
      <c r="BOD5" s="15"/>
      <c r="BOE5" s="16"/>
      <c r="BOF5" s="152"/>
      <c r="BOG5" s="17"/>
      <c r="BOH5" s="17"/>
      <c r="BOI5" s="15"/>
      <c r="BOJ5" s="17"/>
      <c r="BOK5" s="228"/>
      <c r="BOL5" s="228"/>
      <c r="BOM5" s="15"/>
      <c r="BON5" s="16"/>
      <c r="BOO5" s="152"/>
      <c r="BOP5" s="17"/>
      <c r="BOQ5" s="17"/>
      <c r="BOR5" s="15"/>
      <c r="BOS5" s="17"/>
      <c r="BOT5" s="228"/>
      <c r="BOU5" s="228"/>
      <c r="BOV5" s="15"/>
      <c r="BOW5" s="16"/>
      <c r="BOX5" s="152"/>
      <c r="BOY5" s="17"/>
      <c r="BOZ5" s="17"/>
      <c r="BPA5" s="15"/>
      <c r="BPB5" s="17"/>
      <c r="BPC5" s="228"/>
      <c r="BPD5" s="228"/>
      <c r="BPE5" s="15"/>
      <c r="BPF5" s="16"/>
      <c r="BPG5" s="152"/>
      <c r="BPH5" s="17"/>
      <c r="BPI5" s="17"/>
      <c r="BPJ5" s="15"/>
      <c r="BPK5" s="17"/>
      <c r="BPL5" s="228"/>
      <c r="BPM5" s="228"/>
      <c r="BPN5" s="15"/>
      <c r="BPO5" s="16"/>
      <c r="BPP5" s="152"/>
      <c r="BPQ5" s="17"/>
      <c r="BPR5" s="17"/>
      <c r="BPS5" s="15"/>
      <c r="BPT5" s="17"/>
      <c r="BPU5" s="228"/>
      <c r="BPV5" s="228"/>
      <c r="BPW5" s="15"/>
      <c r="BPX5" s="16"/>
      <c r="BPY5" s="152"/>
      <c r="BPZ5" s="17"/>
      <c r="BQA5" s="17"/>
      <c r="BQB5" s="15"/>
      <c r="BQC5" s="17"/>
      <c r="BQD5" s="228"/>
      <c r="BQE5" s="228"/>
      <c r="BQF5" s="15"/>
      <c r="BQG5" s="16"/>
      <c r="BQH5" s="152"/>
      <c r="BQI5" s="17"/>
      <c r="BQJ5" s="17"/>
      <c r="BQK5" s="15"/>
      <c r="BQL5" s="17"/>
      <c r="BQM5" s="228"/>
      <c r="BQN5" s="228"/>
      <c r="BQO5" s="15"/>
      <c r="BQP5" s="16"/>
      <c r="BQQ5" s="152"/>
      <c r="BQR5" s="17"/>
      <c r="BQS5" s="17"/>
      <c r="BQT5" s="15"/>
      <c r="BQU5" s="17"/>
      <c r="BQV5" s="228"/>
      <c r="BQW5" s="228"/>
      <c r="BQX5" s="15"/>
      <c r="BQY5" s="16"/>
      <c r="BQZ5" s="152"/>
      <c r="BRA5" s="17"/>
      <c r="BRB5" s="17"/>
      <c r="BRC5" s="15"/>
      <c r="BRD5" s="17"/>
      <c r="BRE5" s="228"/>
      <c r="BRF5" s="228"/>
      <c r="BRG5" s="15"/>
      <c r="BRH5" s="16"/>
      <c r="BRI5" s="152"/>
      <c r="BRJ5" s="17"/>
      <c r="BRK5" s="17"/>
      <c r="BRL5" s="15"/>
      <c r="BRM5" s="17"/>
      <c r="BRN5" s="228"/>
      <c r="BRO5" s="228"/>
      <c r="BRP5" s="15"/>
      <c r="BRQ5" s="16"/>
      <c r="BRR5" s="152"/>
      <c r="BRS5" s="17"/>
      <c r="BRT5" s="17"/>
      <c r="BRU5" s="15"/>
      <c r="BRV5" s="17"/>
      <c r="BRW5" s="228"/>
      <c r="BRX5" s="228"/>
      <c r="BRY5" s="15"/>
      <c r="BRZ5" s="16"/>
      <c r="BSA5" s="152"/>
      <c r="BSB5" s="17"/>
      <c r="BSC5" s="17"/>
      <c r="BSD5" s="15"/>
      <c r="BSE5" s="17"/>
      <c r="BSF5" s="228"/>
      <c r="BSG5" s="228"/>
      <c r="BSH5" s="15"/>
      <c r="BSI5" s="16"/>
      <c r="BSJ5" s="152"/>
      <c r="BSK5" s="17"/>
      <c r="BSL5" s="17"/>
      <c r="BSM5" s="15"/>
      <c r="BSN5" s="17"/>
      <c r="BSO5" s="228"/>
      <c r="BSP5" s="228"/>
      <c r="BSQ5" s="15"/>
      <c r="BSR5" s="16"/>
      <c r="BSS5" s="152"/>
      <c r="BST5" s="17"/>
      <c r="BSU5" s="17"/>
      <c r="BSV5" s="15"/>
      <c r="BSW5" s="17"/>
      <c r="BSX5" s="228"/>
      <c r="BSY5" s="228"/>
      <c r="BSZ5" s="15"/>
      <c r="BTA5" s="16"/>
      <c r="BTB5" s="152"/>
      <c r="BTC5" s="17"/>
      <c r="BTD5" s="17"/>
      <c r="BTE5" s="15"/>
      <c r="BTF5" s="17"/>
      <c r="BTG5" s="228"/>
      <c r="BTH5" s="228"/>
      <c r="BTI5" s="15"/>
      <c r="BTJ5" s="16"/>
      <c r="BTK5" s="152"/>
      <c r="BTL5" s="17"/>
      <c r="BTM5" s="17"/>
      <c r="BTN5" s="15"/>
      <c r="BTO5" s="17"/>
      <c r="BTP5" s="228"/>
      <c r="BTQ5" s="228"/>
      <c r="BTR5" s="15"/>
      <c r="BTS5" s="16"/>
      <c r="BTT5" s="152"/>
      <c r="BTU5" s="17"/>
      <c r="BTV5" s="17"/>
      <c r="BTW5" s="15"/>
      <c r="BTX5" s="17"/>
      <c r="BTY5" s="228"/>
      <c r="BTZ5" s="228"/>
      <c r="BUA5" s="15"/>
      <c r="BUB5" s="16"/>
      <c r="BUC5" s="152"/>
      <c r="BUD5" s="17"/>
      <c r="BUE5" s="17"/>
      <c r="BUF5" s="15"/>
      <c r="BUG5" s="17"/>
      <c r="BUH5" s="228"/>
      <c r="BUI5" s="228"/>
      <c r="BUJ5" s="15"/>
      <c r="BUK5" s="16"/>
      <c r="BUL5" s="152"/>
      <c r="BUM5" s="17"/>
      <c r="BUN5" s="17"/>
      <c r="BUO5" s="15"/>
      <c r="BUP5" s="17"/>
      <c r="BUQ5" s="228"/>
      <c r="BUR5" s="228"/>
      <c r="BUS5" s="15"/>
      <c r="BUT5" s="16"/>
      <c r="BUU5" s="152"/>
      <c r="BUV5" s="17"/>
      <c r="BUW5" s="17"/>
      <c r="BUX5" s="15"/>
      <c r="BUY5" s="17"/>
      <c r="BUZ5" s="228"/>
      <c r="BVA5" s="228"/>
      <c r="BVB5" s="15"/>
      <c r="BVC5" s="16"/>
      <c r="BVD5" s="152"/>
      <c r="BVE5" s="17"/>
      <c r="BVF5" s="17"/>
      <c r="BVG5" s="15"/>
      <c r="BVH5" s="17"/>
      <c r="BVI5" s="228"/>
      <c r="BVJ5" s="228"/>
      <c r="BVK5" s="15"/>
      <c r="BVL5" s="16"/>
      <c r="BVM5" s="152"/>
      <c r="BVN5" s="17"/>
      <c r="BVO5" s="17"/>
      <c r="BVP5" s="15"/>
      <c r="BVQ5" s="17"/>
      <c r="BVR5" s="228"/>
      <c r="BVS5" s="228"/>
      <c r="BVT5" s="15"/>
      <c r="BVU5" s="16"/>
      <c r="BVV5" s="152"/>
      <c r="BVW5" s="17"/>
      <c r="BVX5" s="17"/>
      <c r="BVY5" s="15"/>
      <c r="BVZ5" s="17"/>
      <c r="BWA5" s="228"/>
      <c r="BWB5" s="228"/>
      <c r="BWC5" s="15"/>
      <c r="BWD5" s="16"/>
      <c r="BWE5" s="152"/>
      <c r="BWF5" s="17"/>
      <c r="BWG5" s="17"/>
      <c r="BWH5" s="15"/>
      <c r="BWI5" s="17"/>
      <c r="BWJ5" s="228"/>
      <c r="BWK5" s="228"/>
      <c r="BWL5" s="15"/>
      <c r="BWM5" s="16"/>
      <c r="BWN5" s="152"/>
      <c r="BWO5" s="17"/>
      <c r="BWP5" s="17"/>
      <c r="BWQ5" s="15"/>
      <c r="BWR5" s="17"/>
      <c r="BWS5" s="228"/>
      <c r="BWT5" s="228"/>
      <c r="BWU5" s="15"/>
      <c r="BWV5" s="16"/>
      <c r="BWW5" s="152"/>
      <c r="BWX5" s="17"/>
      <c r="BWY5" s="17"/>
      <c r="BWZ5" s="15"/>
      <c r="BXA5" s="17"/>
      <c r="BXB5" s="228"/>
      <c r="BXC5" s="228"/>
      <c r="BXD5" s="15"/>
      <c r="BXE5" s="16"/>
      <c r="BXF5" s="152"/>
      <c r="BXG5" s="17"/>
      <c r="BXH5" s="17"/>
      <c r="BXI5" s="15"/>
      <c r="BXJ5" s="17"/>
      <c r="BXK5" s="228"/>
      <c r="BXL5" s="228"/>
      <c r="BXM5" s="15"/>
      <c r="BXN5" s="16"/>
      <c r="BXO5" s="152"/>
      <c r="BXP5" s="17"/>
      <c r="BXQ5" s="17"/>
      <c r="BXR5" s="15"/>
      <c r="BXS5" s="17"/>
      <c r="BXT5" s="228"/>
      <c r="BXU5" s="228"/>
      <c r="BXV5" s="15"/>
      <c r="BXW5" s="16"/>
      <c r="BXX5" s="152"/>
      <c r="BXY5" s="17"/>
      <c r="BXZ5" s="17"/>
      <c r="BYA5" s="15"/>
      <c r="BYB5" s="17"/>
      <c r="BYC5" s="228"/>
      <c r="BYD5" s="228"/>
      <c r="BYE5" s="15"/>
      <c r="BYF5" s="16"/>
      <c r="BYG5" s="152"/>
      <c r="BYH5" s="17"/>
      <c r="BYI5" s="17"/>
      <c r="BYJ5" s="15"/>
      <c r="BYK5" s="17"/>
      <c r="BYL5" s="228"/>
      <c r="BYM5" s="228"/>
      <c r="BYN5" s="15"/>
      <c r="BYO5" s="16"/>
      <c r="BYP5" s="152"/>
      <c r="BYQ5" s="17"/>
      <c r="BYR5" s="17"/>
      <c r="BYS5" s="15"/>
      <c r="BYT5" s="17"/>
      <c r="BYU5" s="228"/>
      <c r="BYV5" s="228"/>
      <c r="BYW5" s="15"/>
      <c r="BYX5" s="16"/>
      <c r="BYY5" s="152"/>
      <c r="BYZ5" s="17"/>
      <c r="BZA5" s="17"/>
      <c r="BZB5" s="15"/>
      <c r="BZC5" s="17"/>
      <c r="BZD5" s="228"/>
      <c r="BZE5" s="228"/>
      <c r="BZF5" s="15"/>
      <c r="BZG5" s="16"/>
      <c r="BZH5" s="152"/>
      <c r="BZI5" s="17"/>
      <c r="BZJ5" s="17"/>
      <c r="BZK5" s="15"/>
      <c r="BZL5" s="17"/>
      <c r="BZM5" s="228"/>
      <c r="BZN5" s="228"/>
      <c r="BZO5" s="15"/>
      <c r="BZP5" s="16"/>
      <c r="BZQ5" s="152"/>
      <c r="BZR5" s="17"/>
      <c r="BZS5" s="17"/>
      <c r="BZT5" s="15"/>
      <c r="BZU5" s="17"/>
      <c r="BZV5" s="228"/>
      <c r="BZW5" s="228"/>
      <c r="BZX5" s="15"/>
      <c r="BZY5" s="16"/>
      <c r="BZZ5" s="152"/>
      <c r="CAA5" s="17"/>
      <c r="CAB5" s="17"/>
      <c r="CAC5" s="15"/>
      <c r="CAD5" s="17"/>
      <c r="CAE5" s="228"/>
      <c r="CAF5" s="228"/>
      <c r="CAG5" s="15"/>
      <c r="CAH5" s="16"/>
      <c r="CAI5" s="152"/>
      <c r="CAJ5" s="17"/>
      <c r="CAK5" s="17"/>
      <c r="CAL5" s="15"/>
      <c r="CAM5" s="17"/>
      <c r="CAN5" s="228"/>
      <c r="CAO5" s="228"/>
      <c r="CAP5" s="15"/>
      <c r="CAQ5" s="16"/>
      <c r="CAR5" s="152"/>
      <c r="CAS5" s="17"/>
      <c r="CAT5" s="17"/>
      <c r="CAU5" s="15"/>
      <c r="CAV5" s="17"/>
      <c r="CAW5" s="228"/>
      <c r="CAX5" s="228"/>
      <c r="CAY5" s="15"/>
      <c r="CAZ5" s="16"/>
      <c r="CBA5" s="152"/>
      <c r="CBB5" s="17"/>
      <c r="CBC5" s="17"/>
      <c r="CBD5" s="15"/>
      <c r="CBE5" s="17"/>
      <c r="CBF5" s="228"/>
      <c r="CBG5" s="228"/>
      <c r="CBH5" s="15"/>
      <c r="CBI5" s="16"/>
      <c r="CBJ5" s="152"/>
      <c r="CBK5" s="17"/>
      <c r="CBL5" s="17"/>
      <c r="CBM5" s="15"/>
      <c r="CBN5" s="17"/>
      <c r="CBO5" s="228"/>
      <c r="CBP5" s="228"/>
      <c r="CBQ5" s="15"/>
      <c r="CBR5" s="16"/>
      <c r="CBS5" s="152"/>
      <c r="CBT5" s="17"/>
      <c r="CBU5" s="17"/>
      <c r="CBV5" s="15"/>
      <c r="CBW5" s="17"/>
      <c r="CBX5" s="228"/>
      <c r="CBY5" s="228"/>
      <c r="CBZ5" s="15"/>
      <c r="CCA5" s="16"/>
      <c r="CCB5" s="152"/>
      <c r="CCC5" s="17"/>
      <c r="CCD5" s="17"/>
      <c r="CCE5" s="15"/>
      <c r="CCF5" s="17"/>
      <c r="CCG5" s="228"/>
      <c r="CCH5" s="228"/>
      <c r="CCI5" s="15"/>
      <c r="CCJ5" s="16"/>
      <c r="CCK5" s="152"/>
      <c r="CCL5" s="17"/>
      <c r="CCM5" s="17"/>
      <c r="CCN5" s="15"/>
      <c r="CCO5" s="17"/>
      <c r="CCP5" s="228"/>
      <c r="CCQ5" s="228"/>
      <c r="CCR5" s="15"/>
      <c r="CCS5" s="16"/>
      <c r="CCT5" s="152"/>
      <c r="CCU5" s="17"/>
      <c r="CCV5" s="17"/>
      <c r="CCW5" s="15"/>
      <c r="CCX5" s="17"/>
      <c r="CCY5" s="228"/>
      <c r="CCZ5" s="228"/>
      <c r="CDA5" s="15"/>
      <c r="CDB5" s="16"/>
      <c r="CDC5" s="152"/>
      <c r="CDD5" s="17"/>
      <c r="CDE5" s="17"/>
      <c r="CDF5" s="15"/>
      <c r="CDG5" s="17"/>
      <c r="CDH5" s="228"/>
      <c r="CDI5" s="228"/>
      <c r="CDJ5" s="15"/>
      <c r="CDK5" s="16"/>
      <c r="CDL5" s="152"/>
      <c r="CDM5" s="17"/>
      <c r="CDN5" s="17"/>
      <c r="CDO5" s="15"/>
      <c r="CDP5" s="17"/>
      <c r="CDQ5" s="228"/>
      <c r="CDR5" s="228"/>
      <c r="CDS5" s="15"/>
      <c r="CDT5" s="16"/>
      <c r="CDU5" s="152"/>
      <c r="CDV5" s="17"/>
      <c r="CDW5" s="17"/>
      <c r="CDX5" s="15"/>
      <c r="CDY5" s="17"/>
      <c r="CDZ5" s="228"/>
      <c r="CEA5" s="228"/>
      <c r="CEB5" s="15"/>
      <c r="CEC5" s="16"/>
      <c r="CED5" s="152"/>
      <c r="CEE5" s="17"/>
      <c r="CEF5" s="17"/>
      <c r="CEG5" s="15"/>
      <c r="CEH5" s="17"/>
      <c r="CEI5" s="228"/>
      <c r="CEJ5" s="228"/>
      <c r="CEK5" s="15"/>
      <c r="CEL5" s="16"/>
      <c r="CEM5" s="152"/>
      <c r="CEN5" s="17"/>
      <c r="CEO5" s="17"/>
      <c r="CEP5" s="15"/>
      <c r="CEQ5" s="17"/>
      <c r="CER5" s="228"/>
      <c r="CES5" s="228"/>
      <c r="CET5" s="15"/>
      <c r="CEU5" s="16"/>
      <c r="CEV5" s="152"/>
      <c r="CEW5" s="17"/>
      <c r="CEX5" s="17"/>
      <c r="CEY5" s="15"/>
      <c r="CEZ5" s="17"/>
      <c r="CFA5" s="228"/>
      <c r="CFB5" s="228"/>
      <c r="CFC5" s="15"/>
      <c r="CFD5" s="16"/>
      <c r="CFE5" s="152"/>
      <c r="CFF5" s="17"/>
      <c r="CFG5" s="17"/>
      <c r="CFH5" s="15"/>
      <c r="CFI5" s="17"/>
      <c r="CFJ5" s="228"/>
      <c r="CFK5" s="228"/>
      <c r="CFL5" s="15"/>
      <c r="CFM5" s="16"/>
      <c r="CFN5" s="152"/>
      <c r="CFO5" s="17"/>
      <c r="CFP5" s="17"/>
      <c r="CFQ5" s="15"/>
      <c r="CFR5" s="17"/>
      <c r="CFS5" s="228"/>
      <c r="CFT5" s="228"/>
      <c r="CFU5" s="15"/>
      <c r="CFV5" s="16"/>
      <c r="CFW5" s="152"/>
      <c r="CFX5" s="17"/>
      <c r="CFY5" s="17"/>
      <c r="CFZ5" s="15"/>
      <c r="CGA5" s="17"/>
      <c r="CGB5" s="228"/>
      <c r="CGC5" s="228"/>
      <c r="CGD5" s="15"/>
      <c r="CGE5" s="16"/>
      <c r="CGF5" s="152"/>
      <c r="CGG5" s="17"/>
      <c r="CGH5" s="17"/>
      <c r="CGI5" s="15"/>
      <c r="CGJ5" s="17"/>
      <c r="CGK5" s="228"/>
      <c r="CGL5" s="228"/>
      <c r="CGM5" s="15"/>
      <c r="CGN5" s="16"/>
      <c r="CGO5" s="152"/>
      <c r="CGP5" s="17"/>
      <c r="CGQ5" s="17"/>
      <c r="CGR5" s="15"/>
      <c r="CGS5" s="17"/>
      <c r="CGT5" s="228"/>
      <c r="CGU5" s="228"/>
      <c r="CGV5" s="15"/>
      <c r="CGW5" s="16"/>
      <c r="CGX5" s="152"/>
      <c r="CGY5" s="17"/>
      <c r="CGZ5" s="17"/>
      <c r="CHA5" s="15"/>
      <c r="CHB5" s="17"/>
      <c r="CHC5" s="228"/>
      <c r="CHD5" s="228"/>
      <c r="CHE5" s="15"/>
      <c r="CHF5" s="16"/>
      <c r="CHG5" s="152"/>
      <c r="CHH5" s="17"/>
      <c r="CHI5" s="17"/>
      <c r="CHJ5" s="15"/>
      <c r="CHK5" s="17"/>
      <c r="CHL5" s="228"/>
      <c r="CHM5" s="228"/>
      <c r="CHN5" s="15"/>
      <c r="CHO5" s="16"/>
      <c r="CHP5" s="152"/>
      <c r="CHQ5" s="17"/>
      <c r="CHR5" s="17"/>
      <c r="CHS5" s="15"/>
      <c r="CHT5" s="17"/>
      <c r="CHU5" s="228"/>
      <c r="CHV5" s="228"/>
      <c r="CHW5" s="15"/>
      <c r="CHX5" s="16"/>
      <c r="CHY5" s="152"/>
      <c r="CHZ5" s="17"/>
      <c r="CIA5" s="17"/>
      <c r="CIB5" s="15"/>
      <c r="CIC5" s="17"/>
      <c r="CID5" s="228"/>
      <c r="CIE5" s="228"/>
      <c r="CIF5" s="15"/>
      <c r="CIG5" s="16"/>
      <c r="CIH5" s="152"/>
      <c r="CII5" s="17"/>
      <c r="CIJ5" s="17"/>
      <c r="CIK5" s="15"/>
      <c r="CIL5" s="17"/>
      <c r="CIM5" s="228"/>
      <c r="CIN5" s="228"/>
      <c r="CIO5" s="15"/>
      <c r="CIP5" s="16"/>
      <c r="CIQ5" s="152"/>
      <c r="CIR5" s="17"/>
      <c r="CIS5" s="17"/>
      <c r="CIT5" s="15"/>
      <c r="CIU5" s="17"/>
      <c r="CIV5" s="228"/>
      <c r="CIW5" s="228"/>
      <c r="CIX5" s="15"/>
      <c r="CIY5" s="16"/>
      <c r="CIZ5" s="152"/>
      <c r="CJA5" s="17"/>
      <c r="CJB5" s="17"/>
      <c r="CJC5" s="15"/>
      <c r="CJD5" s="17"/>
      <c r="CJE5" s="228"/>
      <c r="CJF5" s="228"/>
      <c r="CJG5" s="15"/>
      <c r="CJH5" s="16"/>
      <c r="CJI5" s="152"/>
      <c r="CJJ5" s="17"/>
      <c r="CJK5" s="17"/>
      <c r="CJL5" s="15"/>
      <c r="CJM5" s="17"/>
      <c r="CJN5" s="228"/>
      <c r="CJO5" s="228"/>
      <c r="CJP5" s="15"/>
      <c r="CJQ5" s="16"/>
      <c r="CJR5" s="152"/>
      <c r="CJS5" s="17"/>
      <c r="CJT5" s="17"/>
      <c r="CJU5" s="15"/>
      <c r="CJV5" s="17"/>
      <c r="CJW5" s="228"/>
      <c r="CJX5" s="228"/>
      <c r="CJY5" s="15"/>
      <c r="CJZ5" s="16"/>
      <c r="CKA5" s="152"/>
      <c r="CKB5" s="17"/>
      <c r="CKC5" s="17"/>
      <c r="CKD5" s="15"/>
      <c r="CKE5" s="17"/>
      <c r="CKF5" s="228"/>
      <c r="CKG5" s="228"/>
      <c r="CKH5" s="15"/>
      <c r="CKI5" s="16"/>
      <c r="CKJ5" s="152"/>
      <c r="CKK5" s="17"/>
      <c r="CKL5" s="17"/>
      <c r="CKM5" s="15"/>
      <c r="CKN5" s="17"/>
      <c r="CKO5" s="228"/>
      <c r="CKP5" s="228"/>
      <c r="CKQ5" s="15"/>
      <c r="CKR5" s="16"/>
      <c r="CKS5" s="152"/>
      <c r="CKT5" s="17"/>
      <c r="CKU5" s="17"/>
      <c r="CKV5" s="15"/>
      <c r="CKW5" s="17"/>
      <c r="CKX5" s="228"/>
      <c r="CKY5" s="228"/>
      <c r="CKZ5" s="15"/>
      <c r="CLA5" s="16"/>
      <c r="CLB5" s="152"/>
      <c r="CLC5" s="17"/>
      <c r="CLD5" s="17"/>
      <c r="CLE5" s="15"/>
      <c r="CLF5" s="17"/>
      <c r="CLG5" s="228"/>
      <c r="CLH5" s="228"/>
      <c r="CLI5" s="15"/>
      <c r="CLJ5" s="16"/>
      <c r="CLK5" s="152"/>
      <c r="CLL5" s="17"/>
      <c r="CLM5" s="17"/>
      <c r="CLN5" s="15"/>
      <c r="CLO5" s="17"/>
      <c r="CLP5" s="228"/>
      <c r="CLQ5" s="228"/>
      <c r="CLR5" s="15"/>
      <c r="CLS5" s="16"/>
      <c r="CLT5" s="152"/>
      <c r="CLU5" s="17"/>
      <c r="CLV5" s="17"/>
      <c r="CLW5" s="15"/>
      <c r="CLX5" s="17"/>
      <c r="CLY5" s="228"/>
      <c r="CLZ5" s="228"/>
      <c r="CMA5" s="15"/>
      <c r="CMB5" s="16"/>
      <c r="CMC5" s="152"/>
      <c r="CMD5" s="17"/>
      <c r="CME5" s="17"/>
      <c r="CMF5" s="15"/>
      <c r="CMG5" s="17"/>
      <c r="CMH5" s="228"/>
      <c r="CMI5" s="228"/>
      <c r="CMJ5" s="15"/>
      <c r="CMK5" s="16"/>
      <c r="CML5" s="152"/>
      <c r="CMM5" s="17"/>
      <c r="CMN5" s="17"/>
      <c r="CMO5" s="15"/>
      <c r="CMP5" s="17"/>
      <c r="CMQ5" s="228"/>
      <c r="CMR5" s="228"/>
      <c r="CMS5" s="15"/>
      <c r="CMT5" s="16"/>
      <c r="CMU5" s="152"/>
      <c r="CMV5" s="17"/>
      <c r="CMW5" s="17"/>
      <c r="CMX5" s="15"/>
      <c r="CMY5" s="17"/>
      <c r="CMZ5" s="228"/>
      <c r="CNA5" s="228"/>
      <c r="CNB5" s="15"/>
      <c r="CNC5" s="16"/>
      <c r="CND5" s="152"/>
      <c r="CNE5" s="17"/>
      <c r="CNF5" s="17"/>
      <c r="CNG5" s="15"/>
      <c r="CNH5" s="17"/>
      <c r="CNI5" s="228"/>
      <c r="CNJ5" s="228"/>
      <c r="CNK5" s="15"/>
      <c r="CNL5" s="16"/>
      <c r="CNM5" s="152"/>
      <c r="CNN5" s="17"/>
      <c r="CNO5" s="17"/>
      <c r="CNP5" s="15"/>
      <c r="CNQ5" s="17"/>
      <c r="CNR5" s="228"/>
      <c r="CNS5" s="228"/>
      <c r="CNT5" s="15"/>
      <c r="CNU5" s="16"/>
      <c r="CNV5" s="152"/>
      <c r="CNW5" s="17"/>
      <c r="CNX5" s="17"/>
      <c r="CNY5" s="15"/>
      <c r="CNZ5" s="17"/>
      <c r="COA5" s="228"/>
      <c r="COB5" s="228"/>
      <c r="COC5" s="15"/>
      <c r="COD5" s="16"/>
      <c r="COE5" s="152"/>
      <c r="COF5" s="17"/>
      <c r="COG5" s="17"/>
      <c r="COH5" s="15"/>
      <c r="COI5" s="17"/>
      <c r="COJ5" s="228"/>
      <c r="COK5" s="228"/>
      <c r="COL5" s="15"/>
      <c r="COM5" s="16"/>
      <c r="CON5" s="152"/>
      <c r="COO5" s="17"/>
      <c r="COP5" s="17"/>
      <c r="COQ5" s="15"/>
      <c r="COR5" s="17"/>
      <c r="COS5" s="228"/>
      <c r="COT5" s="228"/>
      <c r="COU5" s="15"/>
      <c r="COV5" s="16"/>
      <c r="COW5" s="152"/>
      <c r="COX5" s="17"/>
      <c r="COY5" s="17"/>
      <c r="COZ5" s="15"/>
      <c r="CPA5" s="17"/>
      <c r="CPB5" s="228"/>
      <c r="CPC5" s="228"/>
      <c r="CPD5" s="15"/>
      <c r="CPE5" s="16"/>
      <c r="CPF5" s="152"/>
      <c r="CPG5" s="17"/>
      <c r="CPH5" s="17"/>
      <c r="CPI5" s="15"/>
      <c r="CPJ5" s="17"/>
      <c r="CPK5" s="228"/>
      <c r="CPL5" s="228"/>
      <c r="CPM5" s="15"/>
      <c r="CPN5" s="16"/>
      <c r="CPO5" s="152"/>
      <c r="CPP5" s="17"/>
      <c r="CPQ5" s="17"/>
      <c r="CPR5" s="15"/>
      <c r="CPS5" s="17"/>
      <c r="CPT5" s="228"/>
      <c r="CPU5" s="228"/>
      <c r="CPV5" s="15"/>
      <c r="CPW5" s="16"/>
      <c r="CPX5" s="152"/>
      <c r="CPY5" s="17"/>
      <c r="CPZ5" s="17"/>
      <c r="CQA5" s="15"/>
      <c r="CQB5" s="17"/>
      <c r="CQC5" s="228"/>
      <c r="CQD5" s="228"/>
      <c r="CQE5" s="15"/>
      <c r="CQF5" s="16"/>
      <c r="CQG5" s="152"/>
      <c r="CQH5" s="17"/>
      <c r="CQI5" s="17"/>
      <c r="CQJ5" s="15"/>
      <c r="CQK5" s="17"/>
      <c r="CQL5" s="228"/>
      <c r="CQM5" s="228"/>
      <c r="CQN5" s="15"/>
      <c r="CQO5" s="16"/>
      <c r="CQP5" s="152"/>
      <c r="CQQ5" s="17"/>
      <c r="CQR5" s="17"/>
      <c r="CQS5" s="15"/>
      <c r="CQT5" s="17"/>
      <c r="CQU5" s="228"/>
      <c r="CQV5" s="228"/>
      <c r="CQW5" s="15"/>
      <c r="CQX5" s="16"/>
      <c r="CQY5" s="152"/>
      <c r="CQZ5" s="17"/>
      <c r="CRA5" s="17"/>
      <c r="CRB5" s="15"/>
      <c r="CRC5" s="17"/>
      <c r="CRD5" s="228"/>
      <c r="CRE5" s="228"/>
      <c r="CRF5" s="15"/>
      <c r="CRG5" s="16"/>
      <c r="CRH5" s="152"/>
      <c r="CRI5" s="17"/>
      <c r="CRJ5" s="17"/>
      <c r="CRK5" s="15"/>
      <c r="CRL5" s="17"/>
      <c r="CRM5" s="228"/>
      <c r="CRN5" s="228"/>
      <c r="CRO5" s="15"/>
      <c r="CRP5" s="16"/>
      <c r="CRQ5" s="152"/>
      <c r="CRR5" s="17"/>
      <c r="CRS5" s="17"/>
      <c r="CRT5" s="15"/>
      <c r="CRU5" s="17"/>
      <c r="CRV5" s="228"/>
      <c r="CRW5" s="228"/>
      <c r="CRX5" s="15"/>
      <c r="CRY5" s="16"/>
      <c r="CRZ5" s="152"/>
      <c r="CSA5" s="17"/>
      <c r="CSB5" s="17"/>
      <c r="CSC5" s="15"/>
      <c r="CSD5" s="17"/>
      <c r="CSE5" s="228"/>
      <c r="CSF5" s="228"/>
      <c r="CSG5" s="15"/>
      <c r="CSH5" s="16"/>
      <c r="CSI5" s="152"/>
      <c r="CSJ5" s="17"/>
      <c r="CSK5" s="17"/>
      <c r="CSL5" s="15"/>
      <c r="CSM5" s="17"/>
      <c r="CSN5" s="228"/>
      <c r="CSO5" s="228"/>
      <c r="CSP5" s="15"/>
      <c r="CSQ5" s="16"/>
      <c r="CSR5" s="152"/>
      <c r="CSS5" s="17"/>
      <c r="CST5" s="17"/>
      <c r="CSU5" s="15"/>
      <c r="CSV5" s="17"/>
      <c r="CSW5" s="228"/>
      <c r="CSX5" s="228"/>
      <c r="CSY5" s="15"/>
      <c r="CSZ5" s="16"/>
      <c r="CTA5" s="152"/>
      <c r="CTB5" s="17"/>
      <c r="CTC5" s="17"/>
      <c r="CTD5" s="15"/>
      <c r="CTE5" s="17"/>
      <c r="CTF5" s="228"/>
      <c r="CTG5" s="228"/>
      <c r="CTH5" s="15"/>
      <c r="CTI5" s="16"/>
      <c r="CTJ5" s="152"/>
      <c r="CTK5" s="17"/>
      <c r="CTL5" s="17"/>
      <c r="CTM5" s="15"/>
      <c r="CTN5" s="17"/>
      <c r="CTO5" s="228"/>
      <c r="CTP5" s="228"/>
      <c r="CTQ5" s="15"/>
      <c r="CTR5" s="16"/>
      <c r="CTS5" s="152"/>
      <c r="CTT5" s="17"/>
      <c r="CTU5" s="17"/>
      <c r="CTV5" s="15"/>
      <c r="CTW5" s="17"/>
      <c r="CTX5" s="228"/>
      <c r="CTY5" s="228"/>
      <c r="CTZ5" s="15"/>
      <c r="CUA5" s="16"/>
      <c r="CUB5" s="152"/>
      <c r="CUC5" s="17"/>
      <c r="CUD5" s="17"/>
      <c r="CUE5" s="15"/>
      <c r="CUF5" s="17"/>
      <c r="CUG5" s="228"/>
      <c r="CUH5" s="228"/>
      <c r="CUI5" s="15"/>
      <c r="CUJ5" s="16"/>
      <c r="CUK5" s="152"/>
      <c r="CUL5" s="17"/>
      <c r="CUM5" s="17"/>
      <c r="CUN5" s="15"/>
      <c r="CUO5" s="17"/>
      <c r="CUP5" s="228"/>
      <c r="CUQ5" s="228"/>
      <c r="CUR5" s="15"/>
      <c r="CUS5" s="16"/>
      <c r="CUT5" s="152"/>
      <c r="CUU5" s="17"/>
      <c r="CUV5" s="17"/>
      <c r="CUW5" s="15"/>
      <c r="CUX5" s="17"/>
      <c r="CUY5" s="228"/>
      <c r="CUZ5" s="228"/>
      <c r="CVA5" s="15"/>
      <c r="CVB5" s="16"/>
      <c r="CVC5" s="152"/>
      <c r="CVD5" s="17"/>
      <c r="CVE5" s="17"/>
      <c r="CVF5" s="15"/>
      <c r="CVG5" s="17"/>
      <c r="CVH5" s="228"/>
      <c r="CVI5" s="228"/>
      <c r="CVJ5" s="15"/>
      <c r="CVK5" s="16"/>
      <c r="CVL5" s="152"/>
      <c r="CVM5" s="17"/>
      <c r="CVN5" s="17"/>
      <c r="CVO5" s="15"/>
      <c r="CVP5" s="17"/>
      <c r="CVQ5" s="228"/>
      <c r="CVR5" s="228"/>
      <c r="CVS5" s="15"/>
      <c r="CVT5" s="16"/>
      <c r="CVU5" s="152"/>
      <c r="CVV5" s="17"/>
      <c r="CVW5" s="17"/>
      <c r="CVX5" s="15"/>
      <c r="CVY5" s="17"/>
      <c r="CVZ5" s="228"/>
      <c r="CWA5" s="228"/>
      <c r="CWB5" s="15"/>
      <c r="CWC5" s="16"/>
      <c r="CWD5" s="152"/>
      <c r="CWE5" s="17"/>
      <c r="CWF5" s="17"/>
      <c r="CWG5" s="15"/>
      <c r="CWH5" s="17"/>
      <c r="CWI5" s="228"/>
      <c r="CWJ5" s="228"/>
      <c r="CWK5" s="15"/>
      <c r="CWL5" s="16"/>
      <c r="CWM5" s="152"/>
      <c r="CWN5" s="17"/>
      <c r="CWO5" s="17"/>
      <c r="CWP5" s="15"/>
      <c r="CWQ5" s="17"/>
      <c r="CWR5" s="228"/>
      <c r="CWS5" s="228"/>
      <c r="CWT5" s="15"/>
      <c r="CWU5" s="16"/>
      <c r="CWV5" s="152"/>
      <c r="CWW5" s="17"/>
      <c r="CWX5" s="17"/>
      <c r="CWY5" s="15"/>
      <c r="CWZ5" s="17"/>
      <c r="CXA5" s="228"/>
      <c r="CXB5" s="228"/>
      <c r="CXC5" s="15"/>
      <c r="CXD5" s="16"/>
      <c r="CXE5" s="152"/>
      <c r="CXF5" s="17"/>
      <c r="CXG5" s="17"/>
      <c r="CXH5" s="15"/>
      <c r="CXI5" s="17"/>
      <c r="CXJ5" s="228"/>
      <c r="CXK5" s="228"/>
      <c r="CXL5" s="15"/>
      <c r="CXM5" s="16"/>
      <c r="CXN5" s="152"/>
      <c r="CXO5" s="17"/>
      <c r="CXP5" s="17"/>
      <c r="CXQ5" s="15"/>
      <c r="CXR5" s="17"/>
      <c r="CXS5" s="228"/>
      <c r="CXT5" s="228"/>
      <c r="CXU5" s="15"/>
      <c r="CXV5" s="16"/>
      <c r="CXW5" s="152"/>
      <c r="CXX5" s="17"/>
      <c r="CXY5" s="17"/>
      <c r="CXZ5" s="15"/>
      <c r="CYA5" s="17"/>
      <c r="CYB5" s="228"/>
      <c r="CYC5" s="228"/>
      <c r="CYD5" s="15"/>
      <c r="CYE5" s="16"/>
      <c r="CYF5" s="152"/>
      <c r="CYG5" s="17"/>
      <c r="CYH5" s="17"/>
      <c r="CYI5" s="15"/>
      <c r="CYJ5" s="17"/>
      <c r="CYK5" s="228"/>
      <c r="CYL5" s="228"/>
      <c r="CYM5" s="15"/>
      <c r="CYN5" s="16"/>
      <c r="CYO5" s="152"/>
      <c r="CYP5" s="17"/>
      <c r="CYQ5" s="17"/>
      <c r="CYR5" s="15"/>
      <c r="CYS5" s="17"/>
      <c r="CYT5" s="228"/>
      <c r="CYU5" s="228"/>
      <c r="CYV5" s="15"/>
      <c r="CYW5" s="16"/>
      <c r="CYX5" s="152"/>
      <c r="CYY5" s="17"/>
      <c r="CYZ5" s="17"/>
      <c r="CZA5" s="15"/>
      <c r="CZB5" s="17"/>
      <c r="CZC5" s="228"/>
      <c r="CZD5" s="228"/>
      <c r="CZE5" s="15"/>
      <c r="CZF5" s="16"/>
      <c r="CZG5" s="152"/>
      <c r="CZH5" s="17"/>
      <c r="CZI5" s="17"/>
      <c r="CZJ5" s="15"/>
      <c r="CZK5" s="17"/>
      <c r="CZL5" s="228"/>
      <c r="CZM5" s="228"/>
      <c r="CZN5" s="15"/>
      <c r="CZO5" s="16"/>
      <c r="CZP5" s="152"/>
      <c r="CZQ5" s="17"/>
      <c r="CZR5" s="17"/>
      <c r="CZS5" s="15"/>
      <c r="CZT5" s="17"/>
      <c r="CZU5" s="228"/>
      <c r="CZV5" s="228"/>
      <c r="CZW5" s="15"/>
      <c r="CZX5" s="16"/>
      <c r="CZY5" s="152"/>
      <c r="CZZ5" s="17"/>
      <c r="DAA5" s="17"/>
      <c r="DAB5" s="15"/>
      <c r="DAC5" s="17"/>
      <c r="DAD5" s="228"/>
      <c r="DAE5" s="228"/>
      <c r="DAF5" s="15"/>
      <c r="DAG5" s="16"/>
      <c r="DAH5" s="152"/>
      <c r="DAI5" s="17"/>
      <c r="DAJ5" s="17"/>
      <c r="DAK5" s="15"/>
      <c r="DAL5" s="17"/>
      <c r="DAM5" s="228"/>
      <c r="DAN5" s="228"/>
      <c r="DAO5" s="15"/>
      <c r="DAP5" s="16"/>
      <c r="DAQ5" s="152"/>
      <c r="DAR5" s="17"/>
      <c r="DAS5" s="17"/>
      <c r="DAT5" s="15"/>
      <c r="DAU5" s="17"/>
      <c r="DAV5" s="228"/>
      <c r="DAW5" s="228"/>
      <c r="DAX5" s="15"/>
      <c r="DAY5" s="16"/>
      <c r="DAZ5" s="152"/>
      <c r="DBA5" s="17"/>
      <c r="DBB5" s="17"/>
      <c r="DBC5" s="15"/>
      <c r="DBD5" s="17"/>
      <c r="DBE5" s="228"/>
      <c r="DBF5" s="228"/>
      <c r="DBG5" s="15"/>
      <c r="DBH5" s="16"/>
      <c r="DBI5" s="152"/>
      <c r="DBJ5" s="17"/>
      <c r="DBK5" s="17"/>
      <c r="DBL5" s="15"/>
      <c r="DBM5" s="17"/>
      <c r="DBN5" s="228"/>
      <c r="DBO5" s="228"/>
      <c r="DBP5" s="15"/>
      <c r="DBQ5" s="16"/>
      <c r="DBR5" s="152"/>
      <c r="DBS5" s="17"/>
      <c r="DBT5" s="17"/>
      <c r="DBU5" s="15"/>
      <c r="DBV5" s="17"/>
      <c r="DBW5" s="228"/>
      <c r="DBX5" s="228"/>
      <c r="DBY5" s="15"/>
      <c r="DBZ5" s="16"/>
      <c r="DCA5" s="152"/>
      <c r="DCB5" s="17"/>
      <c r="DCC5" s="17"/>
      <c r="DCD5" s="15"/>
      <c r="DCE5" s="17"/>
      <c r="DCF5" s="228"/>
      <c r="DCG5" s="228"/>
      <c r="DCH5" s="15"/>
      <c r="DCI5" s="16"/>
      <c r="DCJ5" s="152"/>
      <c r="DCK5" s="17"/>
      <c r="DCL5" s="17"/>
      <c r="DCM5" s="15"/>
      <c r="DCN5" s="17"/>
      <c r="DCO5" s="228"/>
      <c r="DCP5" s="228"/>
      <c r="DCQ5" s="15"/>
      <c r="DCR5" s="16"/>
      <c r="DCS5" s="152"/>
      <c r="DCT5" s="17"/>
      <c r="DCU5" s="17"/>
      <c r="DCV5" s="15"/>
      <c r="DCW5" s="17"/>
      <c r="DCX5" s="228"/>
      <c r="DCY5" s="228"/>
      <c r="DCZ5" s="15"/>
      <c r="DDA5" s="16"/>
      <c r="DDB5" s="152"/>
      <c r="DDC5" s="17"/>
      <c r="DDD5" s="17"/>
      <c r="DDE5" s="15"/>
      <c r="DDF5" s="17"/>
      <c r="DDG5" s="228"/>
      <c r="DDH5" s="228"/>
      <c r="DDI5" s="15"/>
      <c r="DDJ5" s="16"/>
      <c r="DDK5" s="152"/>
      <c r="DDL5" s="17"/>
      <c r="DDM5" s="17"/>
      <c r="DDN5" s="15"/>
      <c r="DDO5" s="17"/>
      <c r="DDP5" s="228"/>
      <c r="DDQ5" s="228"/>
      <c r="DDR5" s="15"/>
      <c r="DDS5" s="16"/>
      <c r="DDT5" s="152"/>
      <c r="DDU5" s="17"/>
      <c r="DDV5" s="17"/>
      <c r="DDW5" s="15"/>
      <c r="DDX5" s="17"/>
      <c r="DDY5" s="228"/>
      <c r="DDZ5" s="228"/>
      <c r="DEA5" s="15"/>
      <c r="DEB5" s="16"/>
      <c r="DEC5" s="152"/>
      <c r="DED5" s="17"/>
      <c r="DEE5" s="17"/>
      <c r="DEF5" s="15"/>
      <c r="DEG5" s="17"/>
      <c r="DEH5" s="228"/>
      <c r="DEI5" s="228"/>
      <c r="DEJ5" s="15"/>
      <c r="DEK5" s="16"/>
      <c r="DEL5" s="152"/>
      <c r="DEM5" s="17"/>
      <c r="DEN5" s="17"/>
      <c r="DEO5" s="15"/>
      <c r="DEP5" s="17"/>
      <c r="DEQ5" s="228"/>
      <c r="DER5" s="228"/>
      <c r="DES5" s="15"/>
      <c r="DET5" s="16"/>
      <c r="DEU5" s="152"/>
      <c r="DEV5" s="17"/>
      <c r="DEW5" s="17"/>
      <c r="DEX5" s="15"/>
      <c r="DEY5" s="17"/>
      <c r="DEZ5" s="228"/>
      <c r="DFA5" s="228"/>
      <c r="DFB5" s="15"/>
      <c r="DFC5" s="16"/>
      <c r="DFD5" s="152"/>
      <c r="DFE5" s="17"/>
      <c r="DFF5" s="17"/>
      <c r="DFG5" s="15"/>
      <c r="DFH5" s="17"/>
      <c r="DFI5" s="228"/>
      <c r="DFJ5" s="228"/>
      <c r="DFK5" s="15"/>
      <c r="DFL5" s="16"/>
      <c r="DFM5" s="152"/>
      <c r="DFN5" s="17"/>
      <c r="DFO5" s="17"/>
      <c r="DFP5" s="15"/>
      <c r="DFQ5" s="17"/>
      <c r="DFR5" s="228"/>
      <c r="DFS5" s="228"/>
      <c r="DFT5" s="15"/>
      <c r="DFU5" s="16"/>
      <c r="DFV5" s="152"/>
      <c r="DFW5" s="17"/>
      <c r="DFX5" s="17"/>
      <c r="DFY5" s="15"/>
      <c r="DFZ5" s="17"/>
      <c r="DGA5" s="228"/>
      <c r="DGB5" s="228"/>
      <c r="DGC5" s="15"/>
      <c r="DGD5" s="16"/>
      <c r="DGE5" s="152"/>
      <c r="DGF5" s="17"/>
      <c r="DGG5" s="17"/>
      <c r="DGH5" s="15"/>
      <c r="DGI5" s="17"/>
      <c r="DGJ5" s="228"/>
      <c r="DGK5" s="228"/>
      <c r="DGL5" s="15"/>
      <c r="DGM5" s="16"/>
      <c r="DGN5" s="152"/>
      <c r="DGO5" s="17"/>
      <c r="DGP5" s="17"/>
      <c r="DGQ5" s="15"/>
      <c r="DGR5" s="17"/>
      <c r="DGS5" s="228"/>
      <c r="DGT5" s="228"/>
      <c r="DGU5" s="15"/>
      <c r="DGV5" s="16"/>
      <c r="DGW5" s="152"/>
      <c r="DGX5" s="17"/>
      <c r="DGY5" s="17"/>
      <c r="DGZ5" s="15"/>
      <c r="DHA5" s="17"/>
      <c r="DHB5" s="228"/>
      <c r="DHC5" s="228"/>
      <c r="DHD5" s="15"/>
      <c r="DHE5" s="16"/>
      <c r="DHF5" s="152"/>
      <c r="DHG5" s="17"/>
      <c r="DHH5" s="17"/>
      <c r="DHI5" s="15"/>
      <c r="DHJ5" s="17"/>
      <c r="DHK5" s="228"/>
      <c r="DHL5" s="228"/>
      <c r="DHM5" s="15"/>
      <c r="DHN5" s="16"/>
      <c r="DHO5" s="152"/>
      <c r="DHP5" s="17"/>
      <c r="DHQ5" s="17"/>
      <c r="DHR5" s="15"/>
      <c r="DHS5" s="17"/>
      <c r="DHT5" s="228"/>
      <c r="DHU5" s="228"/>
      <c r="DHV5" s="15"/>
      <c r="DHW5" s="16"/>
      <c r="DHX5" s="152"/>
      <c r="DHY5" s="17"/>
      <c r="DHZ5" s="17"/>
      <c r="DIA5" s="15"/>
      <c r="DIB5" s="17"/>
      <c r="DIC5" s="228"/>
      <c r="DID5" s="228"/>
      <c r="DIE5" s="15"/>
      <c r="DIF5" s="16"/>
      <c r="DIG5" s="152"/>
      <c r="DIH5" s="17"/>
      <c r="DII5" s="17"/>
      <c r="DIJ5" s="15"/>
      <c r="DIK5" s="17"/>
      <c r="DIL5" s="228"/>
      <c r="DIM5" s="228"/>
      <c r="DIN5" s="15"/>
      <c r="DIO5" s="16"/>
      <c r="DIP5" s="152"/>
      <c r="DIQ5" s="17"/>
      <c r="DIR5" s="17"/>
      <c r="DIS5" s="15"/>
      <c r="DIT5" s="17"/>
      <c r="DIU5" s="228"/>
      <c r="DIV5" s="228"/>
      <c r="DIW5" s="15"/>
      <c r="DIX5" s="16"/>
      <c r="DIY5" s="152"/>
      <c r="DIZ5" s="17"/>
      <c r="DJA5" s="17"/>
      <c r="DJB5" s="15"/>
      <c r="DJC5" s="17"/>
      <c r="DJD5" s="228"/>
      <c r="DJE5" s="228"/>
      <c r="DJF5" s="15"/>
      <c r="DJG5" s="16"/>
      <c r="DJH5" s="152"/>
      <c r="DJI5" s="17"/>
      <c r="DJJ5" s="17"/>
      <c r="DJK5" s="15"/>
      <c r="DJL5" s="17"/>
      <c r="DJM5" s="228"/>
      <c r="DJN5" s="228"/>
      <c r="DJO5" s="15"/>
      <c r="DJP5" s="16"/>
      <c r="DJQ5" s="152"/>
      <c r="DJR5" s="17"/>
      <c r="DJS5" s="17"/>
      <c r="DJT5" s="15"/>
      <c r="DJU5" s="17"/>
      <c r="DJV5" s="228"/>
      <c r="DJW5" s="228"/>
      <c r="DJX5" s="15"/>
      <c r="DJY5" s="16"/>
      <c r="DJZ5" s="152"/>
      <c r="DKA5" s="17"/>
      <c r="DKB5" s="17"/>
      <c r="DKC5" s="15"/>
      <c r="DKD5" s="17"/>
      <c r="DKE5" s="228"/>
      <c r="DKF5" s="228"/>
      <c r="DKG5" s="15"/>
      <c r="DKH5" s="16"/>
      <c r="DKI5" s="152"/>
      <c r="DKJ5" s="17"/>
      <c r="DKK5" s="17"/>
      <c r="DKL5" s="15"/>
      <c r="DKM5" s="17"/>
      <c r="DKN5" s="228"/>
      <c r="DKO5" s="228"/>
      <c r="DKP5" s="15"/>
      <c r="DKQ5" s="16"/>
      <c r="DKR5" s="152"/>
      <c r="DKS5" s="17"/>
      <c r="DKT5" s="17"/>
      <c r="DKU5" s="15"/>
      <c r="DKV5" s="17"/>
      <c r="DKW5" s="228"/>
      <c r="DKX5" s="228"/>
      <c r="DKY5" s="15"/>
      <c r="DKZ5" s="16"/>
      <c r="DLA5" s="152"/>
      <c r="DLB5" s="17"/>
      <c r="DLC5" s="17"/>
      <c r="DLD5" s="15"/>
      <c r="DLE5" s="17"/>
      <c r="DLF5" s="228"/>
      <c r="DLG5" s="228"/>
      <c r="DLH5" s="15"/>
      <c r="DLI5" s="16"/>
      <c r="DLJ5" s="152"/>
      <c r="DLK5" s="17"/>
      <c r="DLL5" s="17"/>
      <c r="DLM5" s="15"/>
      <c r="DLN5" s="17"/>
      <c r="DLO5" s="228"/>
      <c r="DLP5" s="228"/>
      <c r="DLQ5" s="15"/>
      <c r="DLR5" s="16"/>
      <c r="DLS5" s="152"/>
      <c r="DLT5" s="17"/>
      <c r="DLU5" s="17"/>
      <c r="DLV5" s="15"/>
      <c r="DLW5" s="17"/>
      <c r="DLX5" s="228"/>
      <c r="DLY5" s="228"/>
      <c r="DLZ5" s="15"/>
      <c r="DMA5" s="16"/>
      <c r="DMB5" s="152"/>
      <c r="DMC5" s="17"/>
      <c r="DMD5" s="17"/>
      <c r="DME5" s="15"/>
      <c r="DMF5" s="17"/>
      <c r="DMG5" s="228"/>
      <c r="DMH5" s="228"/>
      <c r="DMI5" s="15"/>
      <c r="DMJ5" s="16"/>
      <c r="DMK5" s="152"/>
      <c r="DML5" s="17"/>
      <c r="DMM5" s="17"/>
      <c r="DMN5" s="15"/>
      <c r="DMO5" s="17"/>
      <c r="DMP5" s="228"/>
      <c r="DMQ5" s="228"/>
      <c r="DMR5" s="15"/>
      <c r="DMS5" s="16"/>
      <c r="DMT5" s="152"/>
      <c r="DMU5" s="17"/>
      <c r="DMV5" s="17"/>
      <c r="DMW5" s="15"/>
      <c r="DMX5" s="17"/>
      <c r="DMY5" s="228"/>
      <c r="DMZ5" s="228"/>
      <c r="DNA5" s="15"/>
      <c r="DNB5" s="16"/>
      <c r="DNC5" s="152"/>
      <c r="DND5" s="17"/>
      <c r="DNE5" s="17"/>
      <c r="DNF5" s="15"/>
      <c r="DNG5" s="17"/>
      <c r="DNH5" s="228"/>
      <c r="DNI5" s="228"/>
      <c r="DNJ5" s="15"/>
      <c r="DNK5" s="16"/>
      <c r="DNL5" s="152"/>
      <c r="DNM5" s="17"/>
      <c r="DNN5" s="17"/>
      <c r="DNO5" s="15"/>
      <c r="DNP5" s="17"/>
      <c r="DNQ5" s="228"/>
      <c r="DNR5" s="228"/>
      <c r="DNS5" s="15"/>
      <c r="DNT5" s="16"/>
      <c r="DNU5" s="152"/>
      <c r="DNV5" s="17"/>
      <c r="DNW5" s="17"/>
      <c r="DNX5" s="15"/>
      <c r="DNY5" s="17"/>
      <c r="DNZ5" s="228"/>
      <c r="DOA5" s="228"/>
      <c r="DOB5" s="15"/>
      <c r="DOC5" s="16"/>
      <c r="DOD5" s="152"/>
      <c r="DOE5" s="17"/>
      <c r="DOF5" s="17"/>
      <c r="DOG5" s="15"/>
      <c r="DOH5" s="17"/>
      <c r="DOI5" s="228"/>
      <c r="DOJ5" s="228"/>
      <c r="DOK5" s="15"/>
      <c r="DOL5" s="16"/>
      <c r="DOM5" s="152"/>
      <c r="DON5" s="17"/>
      <c r="DOO5" s="17"/>
      <c r="DOP5" s="15"/>
      <c r="DOQ5" s="17"/>
      <c r="DOR5" s="228"/>
      <c r="DOS5" s="228"/>
      <c r="DOT5" s="15"/>
      <c r="DOU5" s="16"/>
      <c r="DOV5" s="152"/>
      <c r="DOW5" s="17"/>
      <c r="DOX5" s="17"/>
      <c r="DOY5" s="15"/>
      <c r="DOZ5" s="17"/>
      <c r="DPA5" s="228"/>
      <c r="DPB5" s="228"/>
      <c r="DPC5" s="15"/>
      <c r="DPD5" s="16"/>
      <c r="DPE5" s="152"/>
      <c r="DPF5" s="17"/>
      <c r="DPG5" s="17"/>
      <c r="DPH5" s="15"/>
      <c r="DPI5" s="17"/>
      <c r="DPJ5" s="228"/>
      <c r="DPK5" s="228"/>
      <c r="DPL5" s="15"/>
      <c r="DPM5" s="16"/>
      <c r="DPN5" s="152"/>
      <c r="DPO5" s="17"/>
      <c r="DPP5" s="17"/>
      <c r="DPQ5" s="15"/>
      <c r="DPR5" s="17"/>
      <c r="DPS5" s="228"/>
      <c r="DPT5" s="228"/>
      <c r="DPU5" s="15"/>
      <c r="DPV5" s="16"/>
      <c r="DPW5" s="152"/>
      <c r="DPX5" s="17"/>
      <c r="DPY5" s="17"/>
      <c r="DPZ5" s="15"/>
      <c r="DQA5" s="17"/>
      <c r="DQB5" s="228"/>
      <c r="DQC5" s="228"/>
      <c r="DQD5" s="15"/>
      <c r="DQE5" s="16"/>
      <c r="DQF5" s="152"/>
      <c r="DQG5" s="17"/>
      <c r="DQH5" s="17"/>
      <c r="DQI5" s="15"/>
      <c r="DQJ5" s="17"/>
      <c r="DQK5" s="228"/>
      <c r="DQL5" s="228"/>
      <c r="DQM5" s="15"/>
      <c r="DQN5" s="16"/>
      <c r="DQO5" s="152"/>
      <c r="DQP5" s="17"/>
      <c r="DQQ5" s="17"/>
      <c r="DQR5" s="15"/>
      <c r="DQS5" s="17"/>
      <c r="DQT5" s="228"/>
      <c r="DQU5" s="228"/>
      <c r="DQV5" s="15"/>
      <c r="DQW5" s="16"/>
      <c r="DQX5" s="152"/>
      <c r="DQY5" s="17"/>
      <c r="DQZ5" s="17"/>
      <c r="DRA5" s="15"/>
      <c r="DRB5" s="17"/>
      <c r="DRC5" s="228"/>
      <c r="DRD5" s="228"/>
      <c r="DRE5" s="15"/>
      <c r="DRF5" s="16"/>
      <c r="DRG5" s="152"/>
      <c r="DRH5" s="17"/>
      <c r="DRI5" s="17"/>
      <c r="DRJ5" s="15"/>
      <c r="DRK5" s="17"/>
      <c r="DRL5" s="228"/>
      <c r="DRM5" s="228"/>
      <c r="DRN5" s="15"/>
      <c r="DRO5" s="16"/>
      <c r="DRP5" s="152"/>
      <c r="DRQ5" s="17"/>
      <c r="DRR5" s="17"/>
      <c r="DRS5" s="15"/>
      <c r="DRT5" s="17"/>
      <c r="DRU5" s="228"/>
      <c r="DRV5" s="228"/>
      <c r="DRW5" s="15"/>
      <c r="DRX5" s="16"/>
      <c r="DRY5" s="152"/>
      <c r="DRZ5" s="17"/>
      <c r="DSA5" s="17"/>
      <c r="DSB5" s="15"/>
      <c r="DSC5" s="17"/>
      <c r="DSD5" s="228"/>
      <c r="DSE5" s="228"/>
      <c r="DSF5" s="15"/>
      <c r="DSG5" s="16"/>
      <c r="DSH5" s="152"/>
      <c r="DSI5" s="17"/>
      <c r="DSJ5" s="17"/>
      <c r="DSK5" s="15"/>
      <c r="DSL5" s="17"/>
      <c r="DSM5" s="228"/>
      <c r="DSN5" s="228"/>
      <c r="DSO5" s="15"/>
      <c r="DSP5" s="16"/>
      <c r="DSQ5" s="152"/>
      <c r="DSR5" s="17"/>
      <c r="DSS5" s="17"/>
      <c r="DST5" s="15"/>
      <c r="DSU5" s="17"/>
      <c r="DSV5" s="228"/>
      <c r="DSW5" s="228"/>
      <c r="DSX5" s="15"/>
      <c r="DSY5" s="16"/>
      <c r="DSZ5" s="152"/>
      <c r="DTA5" s="17"/>
      <c r="DTB5" s="17"/>
      <c r="DTC5" s="15"/>
      <c r="DTD5" s="17"/>
      <c r="DTE5" s="228"/>
      <c r="DTF5" s="228"/>
      <c r="DTG5" s="15"/>
      <c r="DTH5" s="16"/>
      <c r="DTI5" s="152"/>
      <c r="DTJ5" s="17"/>
      <c r="DTK5" s="17"/>
      <c r="DTL5" s="15"/>
      <c r="DTM5" s="17"/>
      <c r="DTN5" s="228"/>
      <c r="DTO5" s="228"/>
      <c r="DTP5" s="15"/>
      <c r="DTQ5" s="16"/>
      <c r="DTR5" s="152"/>
      <c r="DTS5" s="17"/>
      <c r="DTT5" s="17"/>
      <c r="DTU5" s="15"/>
      <c r="DTV5" s="17"/>
      <c r="DTW5" s="228"/>
      <c r="DTX5" s="228"/>
      <c r="DTY5" s="15"/>
      <c r="DTZ5" s="16"/>
      <c r="DUA5" s="152"/>
      <c r="DUB5" s="17"/>
      <c r="DUC5" s="17"/>
      <c r="DUD5" s="15"/>
      <c r="DUE5" s="17"/>
      <c r="DUF5" s="228"/>
      <c r="DUG5" s="228"/>
      <c r="DUH5" s="15"/>
      <c r="DUI5" s="16"/>
      <c r="DUJ5" s="152"/>
      <c r="DUK5" s="17"/>
      <c r="DUL5" s="17"/>
      <c r="DUM5" s="15"/>
      <c r="DUN5" s="17"/>
      <c r="DUO5" s="228"/>
      <c r="DUP5" s="228"/>
      <c r="DUQ5" s="15"/>
      <c r="DUR5" s="16"/>
      <c r="DUS5" s="152"/>
      <c r="DUT5" s="17"/>
      <c r="DUU5" s="17"/>
      <c r="DUV5" s="15"/>
      <c r="DUW5" s="17"/>
      <c r="DUX5" s="228"/>
      <c r="DUY5" s="228"/>
      <c r="DUZ5" s="15"/>
      <c r="DVA5" s="16"/>
      <c r="DVB5" s="152"/>
      <c r="DVC5" s="17"/>
      <c r="DVD5" s="17"/>
      <c r="DVE5" s="15"/>
      <c r="DVF5" s="17"/>
      <c r="DVG5" s="228"/>
      <c r="DVH5" s="228"/>
      <c r="DVI5" s="15"/>
      <c r="DVJ5" s="16"/>
      <c r="DVK5" s="152"/>
      <c r="DVL5" s="17"/>
      <c r="DVM5" s="17"/>
      <c r="DVN5" s="15"/>
      <c r="DVO5" s="17"/>
      <c r="DVP5" s="228"/>
      <c r="DVQ5" s="228"/>
      <c r="DVR5" s="15"/>
      <c r="DVS5" s="16"/>
      <c r="DVT5" s="152"/>
      <c r="DVU5" s="17"/>
      <c r="DVV5" s="17"/>
      <c r="DVW5" s="15"/>
      <c r="DVX5" s="17"/>
      <c r="DVY5" s="228"/>
      <c r="DVZ5" s="228"/>
      <c r="DWA5" s="15"/>
      <c r="DWB5" s="16"/>
      <c r="DWC5" s="152"/>
      <c r="DWD5" s="17"/>
      <c r="DWE5" s="17"/>
      <c r="DWF5" s="15"/>
      <c r="DWG5" s="17"/>
      <c r="DWH5" s="228"/>
      <c r="DWI5" s="228"/>
      <c r="DWJ5" s="15"/>
      <c r="DWK5" s="16"/>
      <c r="DWL5" s="152"/>
      <c r="DWM5" s="17"/>
      <c r="DWN5" s="17"/>
      <c r="DWO5" s="15"/>
      <c r="DWP5" s="17"/>
      <c r="DWQ5" s="228"/>
      <c r="DWR5" s="228"/>
      <c r="DWS5" s="15"/>
      <c r="DWT5" s="16"/>
      <c r="DWU5" s="152"/>
      <c r="DWV5" s="17"/>
      <c r="DWW5" s="17"/>
      <c r="DWX5" s="15"/>
      <c r="DWY5" s="17"/>
      <c r="DWZ5" s="228"/>
      <c r="DXA5" s="228"/>
      <c r="DXB5" s="15"/>
      <c r="DXC5" s="16"/>
      <c r="DXD5" s="152"/>
      <c r="DXE5" s="17"/>
      <c r="DXF5" s="17"/>
      <c r="DXG5" s="15"/>
      <c r="DXH5" s="17"/>
      <c r="DXI5" s="228"/>
      <c r="DXJ5" s="228"/>
      <c r="DXK5" s="15"/>
      <c r="DXL5" s="16"/>
      <c r="DXM5" s="152"/>
      <c r="DXN5" s="17"/>
      <c r="DXO5" s="17"/>
      <c r="DXP5" s="15"/>
      <c r="DXQ5" s="17"/>
      <c r="DXR5" s="228"/>
      <c r="DXS5" s="228"/>
      <c r="DXT5" s="15"/>
      <c r="DXU5" s="16"/>
      <c r="DXV5" s="152"/>
      <c r="DXW5" s="17"/>
      <c r="DXX5" s="17"/>
      <c r="DXY5" s="15"/>
      <c r="DXZ5" s="17"/>
      <c r="DYA5" s="228"/>
      <c r="DYB5" s="228"/>
      <c r="DYC5" s="15"/>
      <c r="DYD5" s="16"/>
      <c r="DYE5" s="152"/>
      <c r="DYF5" s="17"/>
      <c r="DYG5" s="17"/>
      <c r="DYH5" s="15"/>
      <c r="DYI5" s="17"/>
      <c r="DYJ5" s="228"/>
      <c r="DYK5" s="228"/>
      <c r="DYL5" s="15"/>
      <c r="DYM5" s="16"/>
      <c r="DYN5" s="152"/>
      <c r="DYO5" s="17"/>
      <c r="DYP5" s="17"/>
      <c r="DYQ5" s="15"/>
      <c r="DYR5" s="17"/>
      <c r="DYS5" s="228"/>
      <c r="DYT5" s="228"/>
      <c r="DYU5" s="15"/>
      <c r="DYV5" s="16"/>
      <c r="DYW5" s="152"/>
      <c r="DYX5" s="17"/>
      <c r="DYY5" s="17"/>
      <c r="DYZ5" s="15"/>
      <c r="DZA5" s="17"/>
      <c r="DZB5" s="228"/>
      <c r="DZC5" s="228"/>
      <c r="DZD5" s="15"/>
      <c r="DZE5" s="16"/>
      <c r="DZF5" s="152"/>
      <c r="DZG5" s="17"/>
      <c r="DZH5" s="17"/>
      <c r="DZI5" s="15"/>
      <c r="DZJ5" s="17"/>
      <c r="DZK5" s="228"/>
      <c r="DZL5" s="228"/>
      <c r="DZM5" s="15"/>
      <c r="DZN5" s="16"/>
      <c r="DZO5" s="152"/>
      <c r="DZP5" s="17"/>
      <c r="DZQ5" s="17"/>
      <c r="DZR5" s="15"/>
      <c r="DZS5" s="17"/>
      <c r="DZT5" s="228"/>
      <c r="DZU5" s="228"/>
      <c r="DZV5" s="15"/>
      <c r="DZW5" s="16"/>
      <c r="DZX5" s="152"/>
      <c r="DZY5" s="17"/>
      <c r="DZZ5" s="17"/>
      <c r="EAA5" s="15"/>
      <c r="EAB5" s="17"/>
      <c r="EAC5" s="228"/>
      <c r="EAD5" s="228"/>
      <c r="EAE5" s="15"/>
      <c r="EAF5" s="16"/>
      <c r="EAG5" s="152"/>
      <c r="EAH5" s="17"/>
      <c r="EAI5" s="17"/>
      <c r="EAJ5" s="15"/>
      <c r="EAK5" s="17"/>
      <c r="EAL5" s="228"/>
      <c r="EAM5" s="228"/>
      <c r="EAN5" s="15"/>
      <c r="EAO5" s="16"/>
      <c r="EAP5" s="152"/>
      <c r="EAQ5" s="17"/>
      <c r="EAR5" s="17"/>
      <c r="EAS5" s="15"/>
      <c r="EAT5" s="17"/>
      <c r="EAU5" s="228"/>
      <c r="EAV5" s="228"/>
      <c r="EAW5" s="15"/>
      <c r="EAX5" s="16"/>
      <c r="EAY5" s="152"/>
      <c r="EAZ5" s="17"/>
      <c r="EBA5" s="17"/>
      <c r="EBB5" s="15"/>
      <c r="EBC5" s="17"/>
      <c r="EBD5" s="228"/>
      <c r="EBE5" s="228"/>
      <c r="EBF5" s="15"/>
      <c r="EBG5" s="16"/>
      <c r="EBH5" s="152"/>
      <c r="EBI5" s="17"/>
      <c r="EBJ5" s="17"/>
      <c r="EBK5" s="15"/>
      <c r="EBL5" s="17"/>
      <c r="EBM5" s="228"/>
      <c r="EBN5" s="228"/>
      <c r="EBO5" s="15"/>
      <c r="EBP5" s="16"/>
      <c r="EBQ5" s="152"/>
      <c r="EBR5" s="17"/>
      <c r="EBS5" s="17"/>
      <c r="EBT5" s="15"/>
      <c r="EBU5" s="17"/>
      <c r="EBV5" s="228"/>
      <c r="EBW5" s="228"/>
      <c r="EBX5" s="15"/>
      <c r="EBY5" s="16"/>
      <c r="EBZ5" s="152"/>
      <c r="ECA5" s="17"/>
      <c r="ECB5" s="17"/>
      <c r="ECC5" s="15"/>
      <c r="ECD5" s="17"/>
      <c r="ECE5" s="228"/>
      <c r="ECF5" s="228"/>
      <c r="ECG5" s="15"/>
      <c r="ECH5" s="16"/>
      <c r="ECI5" s="152"/>
      <c r="ECJ5" s="17"/>
      <c r="ECK5" s="17"/>
      <c r="ECL5" s="15"/>
      <c r="ECM5" s="17"/>
      <c r="ECN5" s="228"/>
      <c r="ECO5" s="228"/>
      <c r="ECP5" s="15"/>
      <c r="ECQ5" s="16"/>
      <c r="ECR5" s="152"/>
      <c r="ECS5" s="17"/>
      <c r="ECT5" s="17"/>
      <c r="ECU5" s="15"/>
      <c r="ECV5" s="17"/>
      <c r="ECW5" s="228"/>
      <c r="ECX5" s="228"/>
      <c r="ECY5" s="15"/>
      <c r="ECZ5" s="16"/>
      <c r="EDA5" s="152"/>
      <c r="EDB5" s="17"/>
      <c r="EDC5" s="17"/>
      <c r="EDD5" s="15"/>
      <c r="EDE5" s="17"/>
      <c r="EDF5" s="228"/>
      <c r="EDG5" s="228"/>
      <c r="EDH5" s="15"/>
      <c r="EDI5" s="16"/>
      <c r="EDJ5" s="152"/>
      <c r="EDK5" s="17"/>
      <c r="EDL5" s="17"/>
      <c r="EDM5" s="15"/>
      <c r="EDN5" s="17"/>
      <c r="EDO5" s="228"/>
      <c r="EDP5" s="228"/>
      <c r="EDQ5" s="15"/>
      <c r="EDR5" s="16"/>
      <c r="EDS5" s="152"/>
      <c r="EDT5" s="17"/>
      <c r="EDU5" s="17"/>
      <c r="EDV5" s="15"/>
      <c r="EDW5" s="17"/>
      <c r="EDX5" s="228"/>
      <c r="EDY5" s="228"/>
      <c r="EDZ5" s="15"/>
      <c r="EEA5" s="16"/>
      <c r="EEB5" s="152"/>
      <c r="EEC5" s="17"/>
      <c r="EED5" s="17"/>
      <c r="EEE5" s="15"/>
      <c r="EEF5" s="17"/>
      <c r="EEG5" s="228"/>
      <c r="EEH5" s="228"/>
      <c r="EEI5" s="15"/>
      <c r="EEJ5" s="16"/>
      <c r="EEK5" s="152"/>
      <c r="EEL5" s="17"/>
      <c r="EEM5" s="17"/>
      <c r="EEN5" s="15"/>
      <c r="EEO5" s="17"/>
      <c r="EEP5" s="228"/>
      <c r="EEQ5" s="228"/>
      <c r="EER5" s="15"/>
      <c r="EES5" s="16"/>
      <c r="EET5" s="152"/>
      <c r="EEU5" s="17"/>
      <c r="EEV5" s="17"/>
      <c r="EEW5" s="15"/>
      <c r="EEX5" s="17"/>
      <c r="EEY5" s="228"/>
      <c r="EEZ5" s="228"/>
      <c r="EFA5" s="15"/>
      <c r="EFB5" s="16"/>
      <c r="EFC5" s="152"/>
      <c r="EFD5" s="17"/>
      <c r="EFE5" s="17"/>
      <c r="EFF5" s="15"/>
      <c r="EFG5" s="17"/>
      <c r="EFH5" s="228"/>
      <c r="EFI5" s="228"/>
      <c r="EFJ5" s="15"/>
      <c r="EFK5" s="16"/>
      <c r="EFL5" s="152"/>
      <c r="EFM5" s="17"/>
      <c r="EFN5" s="17"/>
      <c r="EFO5" s="15"/>
      <c r="EFP5" s="17"/>
      <c r="EFQ5" s="228"/>
      <c r="EFR5" s="228"/>
      <c r="EFS5" s="15"/>
      <c r="EFT5" s="16"/>
      <c r="EFU5" s="152"/>
      <c r="EFV5" s="17"/>
      <c r="EFW5" s="17"/>
      <c r="EFX5" s="15"/>
      <c r="EFY5" s="17"/>
      <c r="EFZ5" s="228"/>
      <c r="EGA5" s="228"/>
      <c r="EGB5" s="15"/>
      <c r="EGC5" s="16"/>
      <c r="EGD5" s="152"/>
      <c r="EGE5" s="17"/>
      <c r="EGF5" s="17"/>
      <c r="EGG5" s="15"/>
      <c r="EGH5" s="17"/>
      <c r="EGI5" s="228"/>
      <c r="EGJ5" s="228"/>
      <c r="EGK5" s="15"/>
      <c r="EGL5" s="16"/>
      <c r="EGM5" s="152"/>
      <c r="EGN5" s="17"/>
      <c r="EGO5" s="17"/>
      <c r="EGP5" s="15"/>
      <c r="EGQ5" s="17"/>
      <c r="EGR5" s="228"/>
      <c r="EGS5" s="228"/>
      <c r="EGT5" s="15"/>
      <c r="EGU5" s="16"/>
      <c r="EGV5" s="152"/>
      <c r="EGW5" s="17"/>
      <c r="EGX5" s="17"/>
      <c r="EGY5" s="15"/>
      <c r="EGZ5" s="17"/>
      <c r="EHA5" s="228"/>
      <c r="EHB5" s="228"/>
      <c r="EHC5" s="15"/>
      <c r="EHD5" s="16"/>
      <c r="EHE5" s="152"/>
      <c r="EHF5" s="17"/>
      <c r="EHG5" s="17"/>
      <c r="EHH5" s="15"/>
      <c r="EHI5" s="17"/>
      <c r="EHJ5" s="228"/>
      <c r="EHK5" s="228"/>
      <c r="EHL5" s="15"/>
      <c r="EHM5" s="16"/>
      <c r="EHN5" s="152"/>
      <c r="EHO5" s="17"/>
      <c r="EHP5" s="17"/>
      <c r="EHQ5" s="15"/>
      <c r="EHR5" s="17"/>
      <c r="EHS5" s="228"/>
      <c r="EHT5" s="228"/>
      <c r="EHU5" s="15"/>
      <c r="EHV5" s="16"/>
      <c r="EHW5" s="152"/>
      <c r="EHX5" s="17"/>
      <c r="EHY5" s="17"/>
      <c r="EHZ5" s="15"/>
      <c r="EIA5" s="17"/>
      <c r="EIB5" s="228"/>
      <c r="EIC5" s="228"/>
      <c r="EID5" s="15"/>
      <c r="EIE5" s="16"/>
      <c r="EIF5" s="152"/>
      <c r="EIG5" s="17"/>
      <c r="EIH5" s="17"/>
      <c r="EII5" s="15"/>
      <c r="EIJ5" s="17"/>
      <c r="EIK5" s="228"/>
      <c r="EIL5" s="228"/>
      <c r="EIM5" s="15"/>
      <c r="EIN5" s="16"/>
      <c r="EIO5" s="152"/>
      <c r="EIP5" s="17"/>
      <c r="EIQ5" s="17"/>
      <c r="EIR5" s="15"/>
      <c r="EIS5" s="17"/>
      <c r="EIT5" s="228"/>
      <c r="EIU5" s="228"/>
      <c r="EIV5" s="15"/>
      <c r="EIW5" s="16"/>
      <c r="EIX5" s="152"/>
      <c r="EIY5" s="17"/>
      <c r="EIZ5" s="17"/>
      <c r="EJA5" s="15"/>
      <c r="EJB5" s="17"/>
      <c r="EJC5" s="228"/>
      <c r="EJD5" s="228"/>
      <c r="EJE5" s="15"/>
      <c r="EJF5" s="16"/>
      <c r="EJG5" s="152"/>
      <c r="EJH5" s="17"/>
      <c r="EJI5" s="17"/>
      <c r="EJJ5" s="15"/>
      <c r="EJK5" s="17"/>
      <c r="EJL5" s="228"/>
      <c r="EJM5" s="228"/>
      <c r="EJN5" s="15"/>
      <c r="EJO5" s="16"/>
      <c r="EJP5" s="152"/>
      <c r="EJQ5" s="17"/>
      <c r="EJR5" s="17"/>
      <c r="EJS5" s="15"/>
      <c r="EJT5" s="17"/>
      <c r="EJU5" s="228"/>
      <c r="EJV5" s="228"/>
      <c r="EJW5" s="15"/>
      <c r="EJX5" s="16"/>
      <c r="EJY5" s="152"/>
      <c r="EJZ5" s="17"/>
      <c r="EKA5" s="17"/>
      <c r="EKB5" s="15"/>
      <c r="EKC5" s="17"/>
      <c r="EKD5" s="228"/>
      <c r="EKE5" s="228"/>
      <c r="EKF5" s="15"/>
      <c r="EKG5" s="16"/>
      <c r="EKH5" s="152"/>
      <c r="EKI5" s="17"/>
      <c r="EKJ5" s="17"/>
      <c r="EKK5" s="15"/>
      <c r="EKL5" s="17"/>
      <c r="EKM5" s="228"/>
      <c r="EKN5" s="228"/>
      <c r="EKO5" s="15"/>
      <c r="EKP5" s="16"/>
      <c r="EKQ5" s="152"/>
      <c r="EKR5" s="17"/>
      <c r="EKS5" s="17"/>
      <c r="EKT5" s="15"/>
      <c r="EKU5" s="17"/>
      <c r="EKV5" s="228"/>
      <c r="EKW5" s="228"/>
      <c r="EKX5" s="15"/>
      <c r="EKY5" s="16"/>
      <c r="EKZ5" s="152"/>
      <c r="ELA5" s="17"/>
      <c r="ELB5" s="17"/>
      <c r="ELC5" s="15"/>
      <c r="ELD5" s="17"/>
      <c r="ELE5" s="228"/>
      <c r="ELF5" s="228"/>
      <c r="ELG5" s="15"/>
      <c r="ELH5" s="16"/>
      <c r="ELI5" s="152"/>
      <c r="ELJ5" s="17"/>
      <c r="ELK5" s="17"/>
      <c r="ELL5" s="15"/>
      <c r="ELM5" s="17"/>
      <c r="ELN5" s="228"/>
      <c r="ELO5" s="228"/>
      <c r="ELP5" s="15"/>
      <c r="ELQ5" s="16"/>
      <c r="ELR5" s="152"/>
      <c r="ELS5" s="17"/>
      <c r="ELT5" s="17"/>
      <c r="ELU5" s="15"/>
      <c r="ELV5" s="17"/>
      <c r="ELW5" s="228"/>
      <c r="ELX5" s="228"/>
      <c r="ELY5" s="15"/>
      <c r="ELZ5" s="16"/>
      <c r="EMA5" s="152"/>
      <c r="EMB5" s="17"/>
      <c r="EMC5" s="17"/>
      <c r="EMD5" s="15"/>
      <c r="EME5" s="17"/>
      <c r="EMF5" s="228"/>
      <c r="EMG5" s="228"/>
      <c r="EMH5" s="15"/>
      <c r="EMI5" s="16"/>
      <c r="EMJ5" s="152"/>
      <c r="EMK5" s="17"/>
      <c r="EML5" s="17"/>
      <c r="EMM5" s="15"/>
      <c r="EMN5" s="17"/>
      <c r="EMO5" s="228"/>
      <c r="EMP5" s="228"/>
      <c r="EMQ5" s="15"/>
      <c r="EMR5" s="16"/>
      <c r="EMS5" s="152"/>
      <c r="EMT5" s="17"/>
      <c r="EMU5" s="17"/>
      <c r="EMV5" s="15"/>
      <c r="EMW5" s="17"/>
      <c r="EMX5" s="228"/>
      <c r="EMY5" s="228"/>
      <c r="EMZ5" s="15"/>
      <c r="ENA5" s="16"/>
      <c r="ENB5" s="152"/>
      <c r="ENC5" s="17"/>
      <c r="END5" s="17"/>
      <c r="ENE5" s="15"/>
      <c r="ENF5" s="17"/>
      <c r="ENG5" s="228"/>
      <c r="ENH5" s="228"/>
      <c r="ENI5" s="15"/>
      <c r="ENJ5" s="16"/>
      <c r="ENK5" s="152"/>
      <c r="ENL5" s="17"/>
      <c r="ENM5" s="17"/>
      <c r="ENN5" s="15"/>
      <c r="ENO5" s="17"/>
      <c r="ENP5" s="228"/>
      <c r="ENQ5" s="228"/>
      <c r="ENR5" s="15"/>
      <c r="ENS5" s="16"/>
      <c r="ENT5" s="152"/>
      <c r="ENU5" s="17"/>
      <c r="ENV5" s="17"/>
      <c r="ENW5" s="15"/>
      <c r="ENX5" s="17"/>
      <c r="ENY5" s="228"/>
      <c r="ENZ5" s="228"/>
      <c r="EOA5" s="15"/>
      <c r="EOB5" s="16"/>
      <c r="EOC5" s="152"/>
      <c r="EOD5" s="17"/>
      <c r="EOE5" s="17"/>
      <c r="EOF5" s="15"/>
      <c r="EOG5" s="17"/>
      <c r="EOH5" s="228"/>
      <c r="EOI5" s="228"/>
      <c r="EOJ5" s="15"/>
      <c r="EOK5" s="16"/>
      <c r="EOL5" s="152"/>
      <c r="EOM5" s="17"/>
      <c r="EON5" s="17"/>
      <c r="EOO5" s="15"/>
      <c r="EOP5" s="17"/>
      <c r="EOQ5" s="228"/>
      <c r="EOR5" s="228"/>
      <c r="EOS5" s="15"/>
      <c r="EOT5" s="16"/>
      <c r="EOU5" s="152"/>
      <c r="EOV5" s="17"/>
      <c r="EOW5" s="17"/>
      <c r="EOX5" s="15"/>
      <c r="EOY5" s="17"/>
      <c r="EOZ5" s="228"/>
      <c r="EPA5" s="228"/>
      <c r="EPB5" s="15"/>
      <c r="EPC5" s="16"/>
      <c r="EPD5" s="152"/>
      <c r="EPE5" s="17"/>
      <c r="EPF5" s="17"/>
      <c r="EPG5" s="15"/>
      <c r="EPH5" s="17"/>
      <c r="EPI5" s="228"/>
      <c r="EPJ5" s="228"/>
      <c r="EPK5" s="15"/>
      <c r="EPL5" s="16"/>
      <c r="EPM5" s="152"/>
      <c r="EPN5" s="17"/>
      <c r="EPO5" s="17"/>
      <c r="EPP5" s="15"/>
      <c r="EPQ5" s="17"/>
      <c r="EPR5" s="228"/>
      <c r="EPS5" s="228"/>
      <c r="EPT5" s="15"/>
      <c r="EPU5" s="16"/>
      <c r="EPV5" s="152"/>
      <c r="EPW5" s="17"/>
      <c r="EPX5" s="17"/>
      <c r="EPY5" s="15"/>
      <c r="EPZ5" s="17"/>
      <c r="EQA5" s="228"/>
      <c r="EQB5" s="228"/>
      <c r="EQC5" s="15"/>
      <c r="EQD5" s="16"/>
      <c r="EQE5" s="152"/>
      <c r="EQF5" s="17"/>
      <c r="EQG5" s="17"/>
      <c r="EQH5" s="15"/>
      <c r="EQI5" s="17"/>
      <c r="EQJ5" s="228"/>
      <c r="EQK5" s="228"/>
      <c r="EQL5" s="15"/>
      <c r="EQM5" s="16"/>
      <c r="EQN5" s="152"/>
      <c r="EQO5" s="17"/>
      <c r="EQP5" s="17"/>
      <c r="EQQ5" s="15"/>
      <c r="EQR5" s="17"/>
      <c r="EQS5" s="228"/>
      <c r="EQT5" s="228"/>
      <c r="EQU5" s="15"/>
      <c r="EQV5" s="16"/>
      <c r="EQW5" s="152"/>
      <c r="EQX5" s="17"/>
      <c r="EQY5" s="17"/>
      <c r="EQZ5" s="15"/>
      <c r="ERA5" s="17"/>
      <c r="ERB5" s="228"/>
      <c r="ERC5" s="228"/>
      <c r="ERD5" s="15"/>
      <c r="ERE5" s="16"/>
      <c r="ERF5" s="152"/>
      <c r="ERG5" s="17"/>
      <c r="ERH5" s="17"/>
      <c r="ERI5" s="15"/>
      <c r="ERJ5" s="17"/>
      <c r="ERK5" s="228"/>
      <c r="ERL5" s="228"/>
      <c r="ERM5" s="15"/>
      <c r="ERN5" s="16"/>
      <c r="ERO5" s="152"/>
      <c r="ERP5" s="17"/>
      <c r="ERQ5" s="17"/>
      <c r="ERR5" s="15"/>
      <c r="ERS5" s="17"/>
      <c r="ERT5" s="228"/>
      <c r="ERU5" s="228"/>
      <c r="ERV5" s="15"/>
      <c r="ERW5" s="16"/>
      <c r="ERX5" s="152"/>
      <c r="ERY5" s="17"/>
      <c r="ERZ5" s="17"/>
      <c r="ESA5" s="15"/>
      <c r="ESB5" s="17"/>
      <c r="ESC5" s="228"/>
      <c r="ESD5" s="228"/>
      <c r="ESE5" s="15"/>
      <c r="ESF5" s="16"/>
      <c r="ESG5" s="152"/>
      <c r="ESH5" s="17"/>
      <c r="ESI5" s="17"/>
      <c r="ESJ5" s="15"/>
      <c r="ESK5" s="17"/>
      <c r="ESL5" s="228"/>
      <c r="ESM5" s="228"/>
      <c r="ESN5" s="15"/>
      <c r="ESO5" s="16"/>
      <c r="ESP5" s="152"/>
      <c r="ESQ5" s="17"/>
      <c r="ESR5" s="17"/>
      <c r="ESS5" s="15"/>
      <c r="EST5" s="17"/>
      <c r="ESU5" s="228"/>
      <c r="ESV5" s="228"/>
      <c r="ESW5" s="15"/>
      <c r="ESX5" s="16"/>
      <c r="ESY5" s="152"/>
      <c r="ESZ5" s="17"/>
      <c r="ETA5" s="17"/>
      <c r="ETB5" s="15"/>
      <c r="ETC5" s="17"/>
      <c r="ETD5" s="228"/>
      <c r="ETE5" s="228"/>
      <c r="ETF5" s="15"/>
      <c r="ETG5" s="16"/>
      <c r="ETH5" s="152"/>
      <c r="ETI5" s="17"/>
      <c r="ETJ5" s="17"/>
      <c r="ETK5" s="15"/>
      <c r="ETL5" s="17"/>
      <c r="ETM5" s="228"/>
      <c r="ETN5" s="228"/>
      <c r="ETO5" s="15"/>
      <c r="ETP5" s="16"/>
      <c r="ETQ5" s="152"/>
      <c r="ETR5" s="17"/>
      <c r="ETS5" s="17"/>
      <c r="ETT5" s="15"/>
      <c r="ETU5" s="17"/>
      <c r="ETV5" s="228"/>
      <c r="ETW5" s="228"/>
      <c r="ETX5" s="15"/>
      <c r="ETY5" s="16"/>
      <c r="ETZ5" s="152"/>
      <c r="EUA5" s="17"/>
      <c r="EUB5" s="17"/>
      <c r="EUC5" s="15"/>
      <c r="EUD5" s="17"/>
      <c r="EUE5" s="228"/>
      <c r="EUF5" s="228"/>
      <c r="EUG5" s="15"/>
      <c r="EUH5" s="16"/>
      <c r="EUI5" s="152"/>
      <c r="EUJ5" s="17"/>
      <c r="EUK5" s="17"/>
      <c r="EUL5" s="15"/>
      <c r="EUM5" s="17"/>
      <c r="EUN5" s="228"/>
      <c r="EUO5" s="228"/>
      <c r="EUP5" s="15"/>
      <c r="EUQ5" s="16"/>
      <c r="EUR5" s="152"/>
      <c r="EUS5" s="17"/>
      <c r="EUT5" s="17"/>
      <c r="EUU5" s="15"/>
      <c r="EUV5" s="17"/>
      <c r="EUW5" s="228"/>
      <c r="EUX5" s="228"/>
      <c r="EUY5" s="15"/>
      <c r="EUZ5" s="16"/>
      <c r="EVA5" s="152"/>
      <c r="EVB5" s="17"/>
      <c r="EVC5" s="17"/>
      <c r="EVD5" s="15"/>
      <c r="EVE5" s="17"/>
      <c r="EVF5" s="228"/>
      <c r="EVG5" s="228"/>
      <c r="EVH5" s="15"/>
      <c r="EVI5" s="16"/>
      <c r="EVJ5" s="152"/>
      <c r="EVK5" s="17"/>
      <c r="EVL5" s="17"/>
      <c r="EVM5" s="15"/>
      <c r="EVN5" s="17"/>
      <c r="EVO5" s="228"/>
      <c r="EVP5" s="228"/>
      <c r="EVQ5" s="15"/>
      <c r="EVR5" s="16"/>
      <c r="EVS5" s="152"/>
      <c r="EVT5" s="17"/>
      <c r="EVU5" s="17"/>
      <c r="EVV5" s="15"/>
      <c r="EVW5" s="17"/>
      <c r="EVX5" s="228"/>
      <c r="EVY5" s="228"/>
      <c r="EVZ5" s="15"/>
      <c r="EWA5" s="16"/>
      <c r="EWB5" s="152"/>
      <c r="EWC5" s="17"/>
      <c r="EWD5" s="17"/>
      <c r="EWE5" s="15"/>
      <c r="EWF5" s="17"/>
      <c r="EWG5" s="228"/>
      <c r="EWH5" s="228"/>
      <c r="EWI5" s="15"/>
      <c r="EWJ5" s="16"/>
      <c r="EWK5" s="152"/>
      <c r="EWL5" s="17"/>
      <c r="EWM5" s="17"/>
      <c r="EWN5" s="15"/>
      <c r="EWO5" s="17"/>
      <c r="EWP5" s="228"/>
      <c r="EWQ5" s="228"/>
      <c r="EWR5" s="15"/>
      <c r="EWS5" s="16"/>
      <c r="EWT5" s="152"/>
      <c r="EWU5" s="17"/>
      <c r="EWV5" s="17"/>
      <c r="EWW5" s="15"/>
      <c r="EWX5" s="17"/>
      <c r="EWY5" s="228"/>
      <c r="EWZ5" s="228"/>
      <c r="EXA5" s="15"/>
      <c r="EXB5" s="16"/>
      <c r="EXC5" s="152"/>
      <c r="EXD5" s="17"/>
      <c r="EXE5" s="17"/>
      <c r="EXF5" s="15"/>
      <c r="EXG5" s="17"/>
      <c r="EXH5" s="228"/>
      <c r="EXI5" s="228"/>
      <c r="EXJ5" s="15"/>
      <c r="EXK5" s="16"/>
      <c r="EXL5" s="152"/>
      <c r="EXM5" s="17"/>
      <c r="EXN5" s="17"/>
      <c r="EXO5" s="15"/>
      <c r="EXP5" s="17"/>
      <c r="EXQ5" s="228"/>
      <c r="EXR5" s="228"/>
      <c r="EXS5" s="15"/>
      <c r="EXT5" s="16"/>
      <c r="EXU5" s="152"/>
      <c r="EXV5" s="17"/>
      <c r="EXW5" s="17"/>
      <c r="EXX5" s="15"/>
      <c r="EXY5" s="17"/>
      <c r="EXZ5" s="228"/>
      <c r="EYA5" s="228"/>
      <c r="EYB5" s="15"/>
      <c r="EYC5" s="16"/>
      <c r="EYD5" s="152"/>
      <c r="EYE5" s="17"/>
      <c r="EYF5" s="17"/>
      <c r="EYG5" s="15"/>
      <c r="EYH5" s="17"/>
      <c r="EYI5" s="228"/>
      <c r="EYJ5" s="228"/>
      <c r="EYK5" s="15"/>
      <c r="EYL5" s="16"/>
      <c r="EYM5" s="152"/>
      <c r="EYN5" s="17"/>
      <c r="EYO5" s="17"/>
      <c r="EYP5" s="15"/>
      <c r="EYQ5" s="17"/>
      <c r="EYR5" s="228"/>
      <c r="EYS5" s="228"/>
      <c r="EYT5" s="15"/>
      <c r="EYU5" s="16"/>
      <c r="EYV5" s="152"/>
      <c r="EYW5" s="17"/>
      <c r="EYX5" s="17"/>
      <c r="EYY5" s="15"/>
      <c r="EYZ5" s="17"/>
      <c r="EZA5" s="228"/>
      <c r="EZB5" s="228"/>
      <c r="EZC5" s="15"/>
      <c r="EZD5" s="16"/>
      <c r="EZE5" s="152"/>
      <c r="EZF5" s="17"/>
      <c r="EZG5" s="17"/>
      <c r="EZH5" s="15"/>
      <c r="EZI5" s="17"/>
      <c r="EZJ5" s="228"/>
      <c r="EZK5" s="228"/>
      <c r="EZL5" s="15"/>
      <c r="EZM5" s="16"/>
      <c r="EZN5" s="152"/>
      <c r="EZO5" s="17"/>
      <c r="EZP5" s="17"/>
      <c r="EZQ5" s="15"/>
      <c r="EZR5" s="17"/>
      <c r="EZS5" s="228"/>
      <c r="EZT5" s="228"/>
      <c r="EZU5" s="15"/>
      <c r="EZV5" s="16"/>
      <c r="EZW5" s="152"/>
      <c r="EZX5" s="17"/>
      <c r="EZY5" s="17"/>
      <c r="EZZ5" s="15"/>
      <c r="FAA5" s="17"/>
      <c r="FAB5" s="228"/>
      <c r="FAC5" s="228"/>
      <c r="FAD5" s="15"/>
      <c r="FAE5" s="16"/>
      <c r="FAF5" s="152"/>
      <c r="FAG5" s="17"/>
      <c r="FAH5" s="17"/>
      <c r="FAI5" s="15"/>
      <c r="FAJ5" s="17"/>
      <c r="FAK5" s="228"/>
      <c r="FAL5" s="228"/>
      <c r="FAM5" s="15"/>
      <c r="FAN5" s="16"/>
      <c r="FAO5" s="152"/>
      <c r="FAP5" s="17"/>
      <c r="FAQ5" s="17"/>
      <c r="FAR5" s="15"/>
      <c r="FAS5" s="17"/>
      <c r="FAT5" s="228"/>
      <c r="FAU5" s="228"/>
      <c r="FAV5" s="15"/>
      <c r="FAW5" s="16"/>
      <c r="FAX5" s="152"/>
      <c r="FAY5" s="17"/>
      <c r="FAZ5" s="17"/>
      <c r="FBA5" s="15"/>
      <c r="FBB5" s="17"/>
      <c r="FBC5" s="228"/>
      <c r="FBD5" s="228"/>
      <c r="FBE5" s="15"/>
      <c r="FBF5" s="16"/>
      <c r="FBG5" s="152"/>
      <c r="FBH5" s="17"/>
      <c r="FBI5" s="17"/>
      <c r="FBJ5" s="15"/>
      <c r="FBK5" s="17"/>
      <c r="FBL5" s="228"/>
      <c r="FBM5" s="228"/>
      <c r="FBN5" s="15"/>
      <c r="FBO5" s="16"/>
      <c r="FBP5" s="152"/>
      <c r="FBQ5" s="17"/>
      <c r="FBR5" s="17"/>
      <c r="FBS5" s="15"/>
      <c r="FBT5" s="17"/>
      <c r="FBU5" s="228"/>
      <c r="FBV5" s="228"/>
      <c r="FBW5" s="15"/>
      <c r="FBX5" s="16"/>
      <c r="FBY5" s="152"/>
      <c r="FBZ5" s="17"/>
      <c r="FCA5" s="17"/>
      <c r="FCB5" s="15"/>
      <c r="FCC5" s="17"/>
      <c r="FCD5" s="228"/>
      <c r="FCE5" s="228"/>
      <c r="FCF5" s="15"/>
      <c r="FCG5" s="16"/>
      <c r="FCH5" s="152"/>
      <c r="FCI5" s="17"/>
      <c r="FCJ5" s="17"/>
      <c r="FCK5" s="15"/>
      <c r="FCL5" s="17"/>
      <c r="FCM5" s="228"/>
      <c r="FCN5" s="228"/>
      <c r="FCO5" s="15"/>
      <c r="FCP5" s="16"/>
      <c r="FCQ5" s="152"/>
      <c r="FCR5" s="17"/>
      <c r="FCS5" s="17"/>
      <c r="FCT5" s="15"/>
      <c r="FCU5" s="17"/>
      <c r="FCV5" s="228"/>
      <c r="FCW5" s="228"/>
      <c r="FCX5" s="15"/>
      <c r="FCY5" s="16"/>
      <c r="FCZ5" s="152"/>
      <c r="FDA5" s="17"/>
      <c r="FDB5" s="17"/>
      <c r="FDC5" s="15"/>
      <c r="FDD5" s="17"/>
      <c r="FDE5" s="228"/>
      <c r="FDF5" s="228"/>
      <c r="FDG5" s="15"/>
      <c r="FDH5" s="16"/>
      <c r="FDI5" s="152"/>
      <c r="FDJ5" s="17"/>
      <c r="FDK5" s="17"/>
      <c r="FDL5" s="15"/>
      <c r="FDM5" s="17"/>
      <c r="FDN5" s="228"/>
      <c r="FDO5" s="228"/>
      <c r="FDP5" s="15"/>
      <c r="FDQ5" s="16"/>
      <c r="FDR5" s="152"/>
      <c r="FDS5" s="17"/>
      <c r="FDT5" s="17"/>
      <c r="FDU5" s="15"/>
      <c r="FDV5" s="17"/>
      <c r="FDW5" s="228"/>
      <c r="FDX5" s="228"/>
      <c r="FDY5" s="15"/>
      <c r="FDZ5" s="16"/>
      <c r="FEA5" s="152"/>
      <c r="FEB5" s="17"/>
      <c r="FEC5" s="17"/>
      <c r="FED5" s="15"/>
      <c r="FEE5" s="17"/>
      <c r="FEF5" s="228"/>
      <c r="FEG5" s="228"/>
      <c r="FEH5" s="15"/>
      <c r="FEI5" s="16"/>
      <c r="FEJ5" s="152"/>
      <c r="FEK5" s="17"/>
      <c r="FEL5" s="17"/>
      <c r="FEM5" s="15"/>
      <c r="FEN5" s="17"/>
      <c r="FEO5" s="228"/>
      <c r="FEP5" s="228"/>
      <c r="FEQ5" s="15"/>
      <c r="FER5" s="16"/>
      <c r="FES5" s="152"/>
      <c r="FET5" s="17"/>
      <c r="FEU5" s="17"/>
      <c r="FEV5" s="15"/>
      <c r="FEW5" s="17"/>
      <c r="FEX5" s="228"/>
      <c r="FEY5" s="228"/>
      <c r="FEZ5" s="15"/>
      <c r="FFA5" s="16"/>
      <c r="FFB5" s="152"/>
      <c r="FFC5" s="17"/>
      <c r="FFD5" s="17"/>
      <c r="FFE5" s="15"/>
      <c r="FFF5" s="17"/>
      <c r="FFG5" s="228"/>
      <c r="FFH5" s="228"/>
      <c r="FFI5" s="15"/>
      <c r="FFJ5" s="16"/>
      <c r="FFK5" s="152"/>
      <c r="FFL5" s="17"/>
      <c r="FFM5" s="17"/>
      <c r="FFN5" s="15"/>
      <c r="FFO5" s="17"/>
      <c r="FFP5" s="228"/>
      <c r="FFQ5" s="228"/>
      <c r="FFR5" s="15"/>
      <c r="FFS5" s="16"/>
      <c r="FFT5" s="152"/>
      <c r="FFU5" s="17"/>
      <c r="FFV5" s="17"/>
      <c r="FFW5" s="15"/>
      <c r="FFX5" s="17"/>
      <c r="FFY5" s="228"/>
      <c r="FFZ5" s="228"/>
      <c r="FGA5" s="15"/>
      <c r="FGB5" s="16"/>
      <c r="FGC5" s="152"/>
      <c r="FGD5" s="17"/>
      <c r="FGE5" s="17"/>
      <c r="FGF5" s="15"/>
      <c r="FGG5" s="17"/>
      <c r="FGH5" s="228"/>
      <c r="FGI5" s="228"/>
      <c r="FGJ5" s="15"/>
      <c r="FGK5" s="16"/>
      <c r="FGL5" s="152"/>
      <c r="FGM5" s="17"/>
      <c r="FGN5" s="17"/>
      <c r="FGO5" s="15"/>
      <c r="FGP5" s="17"/>
      <c r="FGQ5" s="228"/>
      <c r="FGR5" s="228"/>
      <c r="FGS5" s="15"/>
      <c r="FGT5" s="16"/>
      <c r="FGU5" s="152"/>
      <c r="FGV5" s="17"/>
      <c r="FGW5" s="17"/>
      <c r="FGX5" s="15"/>
      <c r="FGY5" s="17"/>
      <c r="FGZ5" s="228"/>
      <c r="FHA5" s="228"/>
      <c r="FHB5" s="15"/>
      <c r="FHC5" s="16"/>
      <c r="FHD5" s="152"/>
      <c r="FHE5" s="17"/>
      <c r="FHF5" s="17"/>
      <c r="FHG5" s="15"/>
      <c r="FHH5" s="17"/>
      <c r="FHI5" s="228"/>
      <c r="FHJ5" s="228"/>
      <c r="FHK5" s="15"/>
      <c r="FHL5" s="16"/>
      <c r="FHM5" s="152"/>
      <c r="FHN5" s="17"/>
      <c r="FHO5" s="17"/>
      <c r="FHP5" s="15"/>
      <c r="FHQ5" s="17"/>
      <c r="FHR5" s="228"/>
      <c r="FHS5" s="228"/>
      <c r="FHT5" s="15"/>
      <c r="FHU5" s="16"/>
      <c r="FHV5" s="152"/>
      <c r="FHW5" s="17"/>
      <c r="FHX5" s="17"/>
      <c r="FHY5" s="15"/>
      <c r="FHZ5" s="17"/>
      <c r="FIA5" s="228"/>
      <c r="FIB5" s="228"/>
      <c r="FIC5" s="15"/>
      <c r="FID5" s="16"/>
      <c r="FIE5" s="152"/>
      <c r="FIF5" s="17"/>
      <c r="FIG5" s="17"/>
      <c r="FIH5" s="15"/>
      <c r="FII5" s="17"/>
      <c r="FIJ5" s="228"/>
      <c r="FIK5" s="228"/>
      <c r="FIL5" s="15"/>
      <c r="FIM5" s="16"/>
      <c r="FIN5" s="152"/>
      <c r="FIO5" s="17"/>
      <c r="FIP5" s="17"/>
      <c r="FIQ5" s="15"/>
      <c r="FIR5" s="17"/>
      <c r="FIS5" s="228"/>
      <c r="FIT5" s="228"/>
      <c r="FIU5" s="15"/>
      <c r="FIV5" s="16"/>
      <c r="FIW5" s="152"/>
      <c r="FIX5" s="17"/>
      <c r="FIY5" s="17"/>
      <c r="FIZ5" s="15"/>
      <c r="FJA5" s="17"/>
      <c r="FJB5" s="228"/>
      <c r="FJC5" s="228"/>
      <c r="FJD5" s="15"/>
      <c r="FJE5" s="16"/>
      <c r="FJF5" s="152"/>
      <c r="FJG5" s="17"/>
      <c r="FJH5" s="17"/>
      <c r="FJI5" s="15"/>
      <c r="FJJ5" s="17"/>
      <c r="FJK5" s="228"/>
      <c r="FJL5" s="228"/>
      <c r="FJM5" s="15"/>
      <c r="FJN5" s="16"/>
      <c r="FJO5" s="152"/>
      <c r="FJP5" s="17"/>
      <c r="FJQ5" s="17"/>
      <c r="FJR5" s="15"/>
      <c r="FJS5" s="17"/>
      <c r="FJT5" s="228"/>
      <c r="FJU5" s="228"/>
      <c r="FJV5" s="15"/>
      <c r="FJW5" s="16"/>
      <c r="FJX5" s="152"/>
      <c r="FJY5" s="17"/>
      <c r="FJZ5" s="17"/>
      <c r="FKA5" s="15"/>
      <c r="FKB5" s="17"/>
      <c r="FKC5" s="228"/>
      <c r="FKD5" s="228"/>
      <c r="FKE5" s="15"/>
      <c r="FKF5" s="16"/>
      <c r="FKG5" s="152"/>
      <c r="FKH5" s="17"/>
      <c r="FKI5" s="17"/>
      <c r="FKJ5" s="15"/>
      <c r="FKK5" s="17"/>
      <c r="FKL5" s="228"/>
      <c r="FKM5" s="228"/>
      <c r="FKN5" s="15"/>
      <c r="FKO5" s="16"/>
      <c r="FKP5" s="152"/>
      <c r="FKQ5" s="17"/>
      <c r="FKR5" s="17"/>
      <c r="FKS5" s="15"/>
      <c r="FKT5" s="17"/>
      <c r="FKU5" s="228"/>
      <c r="FKV5" s="228"/>
      <c r="FKW5" s="15"/>
      <c r="FKX5" s="16"/>
      <c r="FKY5" s="152"/>
      <c r="FKZ5" s="17"/>
      <c r="FLA5" s="17"/>
      <c r="FLB5" s="15"/>
      <c r="FLC5" s="17"/>
      <c r="FLD5" s="228"/>
      <c r="FLE5" s="228"/>
      <c r="FLF5" s="15"/>
      <c r="FLG5" s="16"/>
      <c r="FLH5" s="152"/>
      <c r="FLI5" s="17"/>
      <c r="FLJ5" s="17"/>
      <c r="FLK5" s="15"/>
      <c r="FLL5" s="17"/>
      <c r="FLM5" s="228"/>
      <c r="FLN5" s="228"/>
      <c r="FLO5" s="15"/>
      <c r="FLP5" s="16"/>
      <c r="FLQ5" s="152"/>
      <c r="FLR5" s="17"/>
      <c r="FLS5" s="17"/>
      <c r="FLT5" s="15"/>
      <c r="FLU5" s="17"/>
      <c r="FLV5" s="228"/>
      <c r="FLW5" s="228"/>
      <c r="FLX5" s="15"/>
      <c r="FLY5" s="16"/>
      <c r="FLZ5" s="152"/>
      <c r="FMA5" s="17"/>
      <c r="FMB5" s="17"/>
      <c r="FMC5" s="15"/>
      <c r="FMD5" s="17"/>
      <c r="FME5" s="228"/>
      <c r="FMF5" s="228"/>
      <c r="FMG5" s="15"/>
      <c r="FMH5" s="16"/>
      <c r="FMI5" s="152"/>
      <c r="FMJ5" s="17"/>
      <c r="FMK5" s="17"/>
      <c r="FML5" s="15"/>
      <c r="FMM5" s="17"/>
      <c r="FMN5" s="228"/>
      <c r="FMO5" s="228"/>
      <c r="FMP5" s="15"/>
      <c r="FMQ5" s="16"/>
      <c r="FMR5" s="152"/>
      <c r="FMS5" s="17"/>
      <c r="FMT5" s="17"/>
      <c r="FMU5" s="15"/>
      <c r="FMV5" s="17"/>
      <c r="FMW5" s="228"/>
      <c r="FMX5" s="228"/>
      <c r="FMY5" s="15"/>
      <c r="FMZ5" s="16"/>
      <c r="FNA5" s="152"/>
      <c r="FNB5" s="17"/>
      <c r="FNC5" s="17"/>
      <c r="FND5" s="15"/>
      <c r="FNE5" s="17"/>
      <c r="FNF5" s="228"/>
      <c r="FNG5" s="228"/>
      <c r="FNH5" s="15"/>
      <c r="FNI5" s="16"/>
      <c r="FNJ5" s="152"/>
      <c r="FNK5" s="17"/>
      <c r="FNL5" s="17"/>
      <c r="FNM5" s="15"/>
      <c r="FNN5" s="17"/>
      <c r="FNO5" s="228"/>
      <c r="FNP5" s="228"/>
      <c r="FNQ5" s="15"/>
      <c r="FNR5" s="16"/>
      <c r="FNS5" s="152"/>
      <c r="FNT5" s="17"/>
      <c r="FNU5" s="17"/>
      <c r="FNV5" s="15"/>
      <c r="FNW5" s="17"/>
      <c r="FNX5" s="228"/>
      <c r="FNY5" s="228"/>
      <c r="FNZ5" s="15"/>
      <c r="FOA5" s="16"/>
      <c r="FOB5" s="152"/>
      <c r="FOC5" s="17"/>
      <c r="FOD5" s="17"/>
      <c r="FOE5" s="15"/>
      <c r="FOF5" s="17"/>
      <c r="FOG5" s="228"/>
      <c r="FOH5" s="228"/>
      <c r="FOI5" s="15"/>
      <c r="FOJ5" s="16"/>
      <c r="FOK5" s="152"/>
      <c r="FOL5" s="17"/>
      <c r="FOM5" s="17"/>
      <c r="FON5" s="15"/>
      <c r="FOO5" s="17"/>
      <c r="FOP5" s="228"/>
      <c r="FOQ5" s="228"/>
      <c r="FOR5" s="15"/>
      <c r="FOS5" s="16"/>
      <c r="FOT5" s="152"/>
      <c r="FOU5" s="17"/>
      <c r="FOV5" s="17"/>
      <c r="FOW5" s="15"/>
      <c r="FOX5" s="17"/>
      <c r="FOY5" s="228"/>
      <c r="FOZ5" s="228"/>
      <c r="FPA5" s="15"/>
      <c r="FPB5" s="16"/>
      <c r="FPC5" s="152"/>
      <c r="FPD5" s="17"/>
      <c r="FPE5" s="17"/>
      <c r="FPF5" s="15"/>
      <c r="FPG5" s="17"/>
      <c r="FPH5" s="228"/>
      <c r="FPI5" s="228"/>
      <c r="FPJ5" s="15"/>
      <c r="FPK5" s="16"/>
      <c r="FPL5" s="152"/>
      <c r="FPM5" s="17"/>
      <c r="FPN5" s="17"/>
      <c r="FPO5" s="15"/>
      <c r="FPP5" s="17"/>
      <c r="FPQ5" s="228"/>
      <c r="FPR5" s="228"/>
      <c r="FPS5" s="15"/>
      <c r="FPT5" s="16"/>
      <c r="FPU5" s="152"/>
      <c r="FPV5" s="17"/>
      <c r="FPW5" s="17"/>
      <c r="FPX5" s="15"/>
      <c r="FPY5" s="17"/>
      <c r="FPZ5" s="228"/>
      <c r="FQA5" s="228"/>
      <c r="FQB5" s="15"/>
      <c r="FQC5" s="16"/>
      <c r="FQD5" s="152"/>
      <c r="FQE5" s="17"/>
      <c r="FQF5" s="17"/>
      <c r="FQG5" s="15"/>
      <c r="FQH5" s="17"/>
      <c r="FQI5" s="228"/>
      <c r="FQJ5" s="228"/>
      <c r="FQK5" s="15"/>
      <c r="FQL5" s="16"/>
      <c r="FQM5" s="152"/>
      <c r="FQN5" s="17"/>
      <c r="FQO5" s="17"/>
      <c r="FQP5" s="15"/>
      <c r="FQQ5" s="17"/>
      <c r="FQR5" s="228"/>
      <c r="FQS5" s="228"/>
      <c r="FQT5" s="15"/>
      <c r="FQU5" s="16"/>
      <c r="FQV5" s="152"/>
      <c r="FQW5" s="17"/>
      <c r="FQX5" s="17"/>
      <c r="FQY5" s="15"/>
      <c r="FQZ5" s="17"/>
      <c r="FRA5" s="228"/>
      <c r="FRB5" s="228"/>
      <c r="FRC5" s="15"/>
      <c r="FRD5" s="16"/>
      <c r="FRE5" s="152"/>
      <c r="FRF5" s="17"/>
      <c r="FRG5" s="17"/>
      <c r="FRH5" s="15"/>
      <c r="FRI5" s="17"/>
      <c r="FRJ5" s="228"/>
      <c r="FRK5" s="228"/>
      <c r="FRL5" s="15"/>
      <c r="FRM5" s="16"/>
      <c r="FRN5" s="152"/>
      <c r="FRO5" s="17"/>
      <c r="FRP5" s="17"/>
      <c r="FRQ5" s="15"/>
      <c r="FRR5" s="17"/>
      <c r="FRS5" s="228"/>
      <c r="FRT5" s="228"/>
      <c r="FRU5" s="15"/>
      <c r="FRV5" s="16"/>
      <c r="FRW5" s="152"/>
      <c r="FRX5" s="17"/>
      <c r="FRY5" s="17"/>
      <c r="FRZ5" s="15"/>
      <c r="FSA5" s="17"/>
      <c r="FSB5" s="228"/>
      <c r="FSC5" s="228"/>
      <c r="FSD5" s="15"/>
      <c r="FSE5" s="16"/>
      <c r="FSF5" s="152"/>
      <c r="FSG5" s="17"/>
      <c r="FSH5" s="17"/>
      <c r="FSI5" s="15"/>
      <c r="FSJ5" s="17"/>
      <c r="FSK5" s="228"/>
      <c r="FSL5" s="228"/>
      <c r="FSM5" s="15"/>
      <c r="FSN5" s="16"/>
      <c r="FSO5" s="152"/>
      <c r="FSP5" s="17"/>
      <c r="FSQ5" s="17"/>
      <c r="FSR5" s="15"/>
      <c r="FSS5" s="17"/>
      <c r="FST5" s="228"/>
      <c r="FSU5" s="228"/>
      <c r="FSV5" s="15"/>
      <c r="FSW5" s="16"/>
      <c r="FSX5" s="152"/>
      <c r="FSY5" s="17"/>
      <c r="FSZ5" s="17"/>
      <c r="FTA5" s="15"/>
      <c r="FTB5" s="17"/>
      <c r="FTC5" s="228"/>
      <c r="FTD5" s="228"/>
      <c r="FTE5" s="15"/>
      <c r="FTF5" s="16"/>
      <c r="FTG5" s="152"/>
      <c r="FTH5" s="17"/>
      <c r="FTI5" s="17"/>
      <c r="FTJ5" s="15"/>
      <c r="FTK5" s="17"/>
      <c r="FTL5" s="228"/>
      <c r="FTM5" s="228"/>
      <c r="FTN5" s="15"/>
      <c r="FTO5" s="16"/>
      <c r="FTP5" s="152"/>
      <c r="FTQ5" s="17"/>
      <c r="FTR5" s="17"/>
      <c r="FTS5" s="15"/>
      <c r="FTT5" s="17"/>
      <c r="FTU5" s="228"/>
      <c r="FTV5" s="228"/>
      <c r="FTW5" s="15"/>
      <c r="FTX5" s="16"/>
      <c r="FTY5" s="152"/>
      <c r="FTZ5" s="17"/>
      <c r="FUA5" s="17"/>
      <c r="FUB5" s="15"/>
      <c r="FUC5" s="17"/>
      <c r="FUD5" s="228"/>
      <c r="FUE5" s="228"/>
      <c r="FUF5" s="15"/>
      <c r="FUG5" s="16"/>
      <c r="FUH5" s="152"/>
      <c r="FUI5" s="17"/>
      <c r="FUJ5" s="17"/>
      <c r="FUK5" s="15"/>
      <c r="FUL5" s="17"/>
      <c r="FUM5" s="228"/>
      <c r="FUN5" s="228"/>
      <c r="FUO5" s="15"/>
      <c r="FUP5" s="16"/>
      <c r="FUQ5" s="152"/>
      <c r="FUR5" s="17"/>
      <c r="FUS5" s="17"/>
      <c r="FUT5" s="15"/>
      <c r="FUU5" s="17"/>
      <c r="FUV5" s="228"/>
      <c r="FUW5" s="228"/>
      <c r="FUX5" s="15"/>
      <c r="FUY5" s="16"/>
      <c r="FUZ5" s="152"/>
      <c r="FVA5" s="17"/>
      <c r="FVB5" s="17"/>
      <c r="FVC5" s="15"/>
      <c r="FVD5" s="17"/>
      <c r="FVE5" s="228"/>
      <c r="FVF5" s="228"/>
      <c r="FVG5" s="15"/>
      <c r="FVH5" s="16"/>
      <c r="FVI5" s="152"/>
      <c r="FVJ5" s="17"/>
      <c r="FVK5" s="17"/>
      <c r="FVL5" s="15"/>
      <c r="FVM5" s="17"/>
      <c r="FVN5" s="228"/>
      <c r="FVO5" s="228"/>
      <c r="FVP5" s="15"/>
      <c r="FVQ5" s="16"/>
      <c r="FVR5" s="152"/>
      <c r="FVS5" s="17"/>
      <c r="FVT5" s="17"/>
      <c r="FVU5" s="15"/>
      <c r="FVV5" s="17"/>
      <c r="FVW5" s="228"/>
      <c r="FVX5" s="228"/>
      <c r="FVY5" s="15"/>
      <c r="FVZ5" s="16"/>
      <c r="FWA5" s="152"/>
      <c r="FWB5" s="17"/>
      <c r="FWC5" s="17"/>
      <c r="FWD5" s="15"/>
      <c r="FWE5" s="17"/>
      <c r="FWF5" s="228"/>
      <c r="FWG5" s="228"/>
      <c r="FWH5" s="15"/>
      <c r="FWI5" s="16"/>
      <c r="FWJ5" s="152"/>
      <c r="FWK5" s="17"/>
      <c r="FWL5" s="17"/>
      <c r="FWM5" s="15"/>
      <c r="FWN5" s="17"/>
      <c r="FWO5" s="228"/>
      <c r="FWP5" s="228"/>
      <c r="FWQ5" s="15"/>
      <c r="FWR5" s="16"/>
      <c r="FWS5" s="152"/>
      <c r="FWT5" s="17"/>
      <c r="FWU5" s="17"/>
      <c r="FWV5" s="15"/>
      <c r="FWW5" s="17"/>
      <c r="FWX5" s="228"/>
      <c r="FWY5" s="228"/>
      <c r="FWZ5" s="15"/>
      <c r="FXA5" s="16"/>
      <c r="FXB5" s="152"/>
      <c r="FXC5" s="17"/>
      <c r="FXD5" s="17"/>
      <c r="FXE5" s="15"/>
      <c r="FXF5" s="17"/>
      <c r="FXG5" s="228"/>
      <c r="FXH5" s="228"/>
      <c r="FXI5" s="15"/>
      <c r="FXJ5" s="16"/>
      <c r="FXK5" s="152"/>
      <c r="FXL5" s="17"/>
      <c r="FXM5" s="17"/>
      <c r="FXN5" s="15"/>
      <c r="FXO5" s="17"/>
      <c r="FXP5" s="228"/>
      <c r="FXQ5" s="228"/>
      <c r="FXR5" s="15"/>
      <c r="FXS5" s="16"/>
      <c r="FXT5" s="152"/>
      <c r="FXU5" s="17"/>
      <c r="FXV5" s="17"/>
      <c r="FXW5" s="15"/>
      <c r="FXX5" s="17"/>
      <c r="FXY5" s="228"/>
      <c r="FXZ5" s="228"/>
      <c r="FYA5" s="15"/>
      <c r="FYB5" s="16"/>
      <c r="FYC5" s="152"/>
      <c r="FYD5" s="17"/>
      <c r="FYE5" s="17"/>
      <c r="FYF5" s="15"/>
      <c r="FYG5" s="17"/>
      <c r="FYH5" s="228"/>
      <c r="FYI5" s="228"/>
      <c r="FYJ5" s="15"/>
      <c r="FYK5" s="16"/>
      <c r="FYL5" s="152"/>
      <c r="FYM5" s="17"/>
      <c r="FYN5" s="17"/>
      <c r="FYO5" s="15"/>
      <c r="FYP5" s="17"/>
      <c r="FYQ5" s="228"/>
      <c r="FYR5" s="228"/>
      <c r="FYS5" s="15"/>
      <c r="FYT5" s="16"/>
      <c r="FYU5" s="152"/>
      <c r="FYV5" s="17"/>
      <c r="FYW5" s="17"/>
      <c r="FYX5" s="15"/>
      <c r="FYY5" s="17"/>
      <c r="FYZ5" s="228"/>
      <c r="FZA5" s="228"/>
      <c r="FZB5" s="15"/>
      <c r="FZC5" s="16"/>
      <c r="FZD5" s="152"/>
      <c r="FZE5" s="17"/>
      <c r="FZF5" s="17"/>
      <c r="FZG5" s="15"/>
      <c r="FZH5" s="17"/>
      <c r="FZI5" s="228"/>
      <c r="FZJ5" s="228"/>
      <c r="FZK5" s="15"/>
      <c r="FZL5" s="16"/>
      <c r="FZM5" s="152"/>
      <c r="FZN5" s="17"/>
      <c r="FZO5" s="17"/>
      <c r="FZP5" s="15"/>
      <c r="FZQ5" s="17"/>
      <c r="FZR5" s="228"/>
      <c r="FZS5" s="228"/>
      <c r="FZT5" s="15"/>
      <c r="FZU5" s="16"/>
      <c r="FZV5" s="152"/>
      <c r="FZW5" s="17"/>
      <c r="FZX5" s="17"/>
      <c r="FZY5" s="15"/>
      <c r="FZZ5" s="17"/>
      <c r="GAA5" s="228"/>
      <c r="GAB5" s="228"/>
      <c r="GAC5" s="15"/>
      <c r="GAD5" s="16"/>
      <c r="GAE5" s="152"/>
      <c r="GAF5" s="17"/>
      <c r="GAG5" s="17"/>
      <c r="GAH5" s="15"/>
      <c r="GAI5" s="17"/>
      <c r="GAJ5" s="228"/>
      <c r="GAK5" s="228"/>
      <c r="GAL5" s="15"/>
      <c r="GAM5" s="16"/>
      <c r="GAN5" s="152"/>
      <c r="GAO5" s="17"/>
      <c r="GAP5" s="17"/>
      <c r="GAQ5" s="15"/>
      <c r="GAR5" s="17"/>
      <c r="GAS5" s="228"/>
      <c r="GAT5" s="228"/>
      <c r="GAU5" s="15"/>
      <c r="GAV5" s="16"/>
      <c r="GAW5" s="152"/>
      <c r="GAX5" s="17"/>
      <c r="GAY5" s="17"/>
      <c r="GAZ5" s="15"/>
      <c r="GBA5" s="17"/>
      <c r="GBB5" s="228"/>
      <c r="GBC5" s="228"/>
      <c r="GBD5" s="15"/>
      <c r="GBE5" s="16"/>
      <c r="GBF5" s="152"/>
      <c r="GBG5" s="17"/>
      <c r="GBH5" s="17"/>
      <c r="GBI5" s="15"/>
      <c r="GBJ5" s="17"/>
      <c r="GBK5" s="228"/>
      <c r="GBL5" s="228"/>
      <c r="GBM5" s="15"/>
      <c r="GBN5" s="16"/>
      <c r="GBO5" s="152"/>
      <c r="GBP5" s="17"/>
      <c r="GBQ5" s="17"/>
      <c r="GBR5" s="15"/>
      <c r="GBS5" s="17"/>
      <c r="GBT5" s="228"/>
      <c r="GBU5" s="228"/>
      <c r="GBV5" s="15"/>
      <c r="GBW5" s="16"/>
      <c r="GBX5" s="152"/>
      <c r="GBY5" s="17"/>
      <c r="GBZ5" s="17"/>
      <c r="GCA5" s="15"/>
      <c r="GCB5" s="17"/>
      <c r="GCC5" s="228"/>
      <c r="GCD5" s="228"/>
      <c r="GCE5" s="15"/>
      <c r="GCF5" s="16"/>
      <c r="GCG5" s="152"/>
      <c r="GCH5" s="17"/>
      <c r="GCI5" s="17"/>
      <c r="GCJ5" s="15"/>
      <c r="GCK5" s="17"/>
      <c r="GCL5" s="228"/>
      <c r="GCM5" s="228"/>
      <c r="GCN5" s="15"/>
      <c r="GCO5" s="16"/>
      <c r="GCP5" s="152"/>
      <c r="GCQ5" s="17"/>
      <c r="GCR5" s="17"/>
      <c r="GCS5" s="15"/>
      <c r="GCT5" s="17"/>
      <c r="GCU5" s="228"/>
      <c r="GCV5" s="228"/>
      <c r="GCW5" s="15"/>
      <c r="GCX5" s="16"/>
      <c r="GCY5" s="152"/>
      <c r="GCZ5" s="17"/>
      <c r="GDA5" s="17"/>
      <c r="GDB5" s="15"/>
      <c r="GDC5" s="17"/>
      <c r="GDD5" s="228"/>
      <c r="GDE5" s="228"/>
      <c r="GDF5" s="15"/>
      <c r="GDG5" s="16"/>
      <c r="GDH5" s="152"/>
      <c r="GDI5" s="17"/>
      <c r="GDJ5" s="17"/>
      <c r="GDK5" s="15"/>
      <c r="GDL5" s="17"/>
      <c r="GDM5" s="228"/>
      <c r="GDN5" s="228"/>
      <c r="GDO5" s="15"/>
      <c r="GDP5" s="16"/>
      <c r="GDQ5" s="152"/>
      <c r="GDR5" s="17"/>
      <c r="GDS5" s="17"/>
      <c r="GDT5" s="15"/>
      <c r="GDU5" s="17"/>
      <c r="GDV5" s="228"/>
      <c r="GDW5" s="228"/>
      <c r="GDX5" s="15"/>
      <c r="GDY5" s="16"/>
      <c r="GDZ5" s="152"/>
      <c r="GEA5" s="17"/>
      <c r="GEB5" s="17"/>
      <c r="GEC5" s="15"/>
      <c r="GED5" s="17"/>
      <c r="GEE5" s="228"/>
      <c r="GEF5" s="228"/>
      <c r="GEG5" s="15"/>
      <c r="GEH5" s="16"/>
      <c r="GEI5" s="152"/>
      <c r="GEJ5" s="17"/>
      <c r="GEK5" s="17"/>
      <c r="GEL5" s="15"/>
      <c r="GEM5" s="17"/>
      <c r="GEN5" s="228"/>
      <c r="GEO5" s="228"/>
      <c r="GEP5" s="15"/>
      <c r="GEQ5" s="16"/>
      <c r="GER5" s="152"/>
      <c r="GES5" s="17"/>
      <c r="GET5" s="17"/>
      <c r="GEU5" s="15"/>
      <c r="GEV5" s="17"/>
      <c r="GEW5" s="228"/>
      <c r="GEX5" s="228"/>
      <c r="GEY5" s="15"/>
      <c r="GEZ5" s="16"/>
      <c r="GFA5" s="152"/>
      <c r="GFB5" s="17"/>
      <c r="GFC5" s="17"/>
      <c r="GFD5" s="15"/>
      <c r="GFE5" s="17"/>
      <c r="GFF5" s="228"/>
      <c r="GFG5" s="228"/>
      <c r="GFH5" s="15"/>
      <c r="GFI5" s="16"/>
      <c r="GFJ5" s="152"/>
      <c r="GFK5" s="17"/>
      <c r="GFL5" s="17"/>
      <c r="GFM5" s="15"/>
      <c r="GFN5" s="17"/>
      <c r="GFO5" s="228"/>
      <c r="GFP5" s="228"/>
      <c r="GFQ5" s="15"/>
      <c r="GFR5" s="16"/>
      <c r="GFS5" s="152"/>
      <c r="GFT5" s="17"/>
      <c r="GFU5" s="17"/>
      <c r="GFV5" s="15"/>
      <c r="GFW5" s="17"/>
      <c r="GFX5" s="228"/>
      <c r="GFY5" s="228"/>
      <c r="GFZ5" s="15"/>
      <c r="GGA5" s="16"/>
      <c r="GGB5" s="152"/>
      <c r="GGC5" s="17"/>
      <c r="GGD5" s="17"/>
      <c r="GGE5" s="15"/>
      <c r="GGF5" s="17"/>
      <c r="GGG5" s="228"/>
      <c r="GGH5" s="228"/>
      <c r="GGI5" s="15"/>
      <c r="GGJ5" s="16"/>
      <c r="GGK5" s="152"/>
      <c r="GGL5" s="17"/>
      <c r="GGM5" s="17"/>
      <c r="GGN5" s="15"/>
      <c r="GGO5" s="17"/>
      <c r="GGP5" s="228"/>
      <c r="GGQ5" s="228"/>
      <c r="GGR5" s="15"/>
      <c r="GGS5" s="16"/>
      <c r="GGT5" s="152"/>
      <c r="GGU5" s="17"/>
      <c r="GGV5" s="17"/>
      <c r="GGW5" s="15"/>
      <c r="GGX5" s="17"/>
      <c r="GGY5" s="228"/>
      <c r="GGZ5" s="228"/>
      <c r="GHA5" s="15"/>
      <c r="GHB5" s="16"/>
      <c r="GHC5" s="152"/>
      <c r="GHD5" s="17"/>
      <c r="GHE5" s="17"/>
      <c r="GHF5" s="15"/>
      <c r="GHG5" s="17"/>
      <c r="GHH5" s="228"/>
      <c r="GHI5" s="228"/>
      <c r="GHJ5" s="15"/>
      <c r="GHK5" s="16"/>
      <c r="GHL5" s="152"/>
      <c r="GHM5" s="17"/>
      <c r="GHN5" s="17"/>
      <c r="GHO5" s="15"/>
      <c r="GHP5" s="17"/>
      <c r="GHQ5" s="228"/>
      <c r="GHR5" s="228"/>
      <c r="GHS5" s="15"/>
      <c r="GHT5" s="16"/>
      <c r="GHU5" s="152"/>
      <c r="GHV5" s="17"/>
      <c r="GHW5" s="17"/>
      <c r="GHX5" s="15"/>
      <c r="GHY5" s="17"/>
      <c r="GHZ5" s="228"/>
      <c r="GIA5" s="228"/>
      <c r="GIB5" s="15"/>
      <c r="GIC5" s="16"/>
      <c r="GID5" s="152"/>
      <c r="GIE5" s="17"/>
      <c r="GIF5" s="17"/>
      <c r="GIG5" s="15"/>
      <c r="GIH5" s="17"/>
      <c r="GII5" s="228"/>
      <c r="GIJ5" s="228"/>
      <c r="GIK5" s="15"/>
      <c r="GIL5" s="16"/>
      <c r="GIM5" s="152"/>
      <c r="GIN5" s="17"/>
      <c r="GIO5" s="17"/>
      <c r="GIP5" s="15"/>
      <c r="GIQ5" s="17"/>
      <c r="GIR5" s="228"/>
      <c r="GIS5" s="228"/>
      <c r="GIT5" s="15"/>
      <c r="GIU5" s="16"/>
      <c r="GIV5" s="152"/>
      <c r="GIW5" s="17"/>
      <c r="GIX5" s="17"/>
      <c r="GIY5" s="15"/>
      <c r="GIZ5" s="17"/>
      <c r="GJA5" s="228"/>
      <c r="GJB5" s="228"/>
      <c r="GJC5" s="15"/>
      <c r="GJD5" s="16"/>
      <c r="GJE5" s="152"/>
      <c r="GJF5" s="17"/>
      <c r="GJG5" s="17"/>
      <c r="GJH5" s="15"/>
      <c r="GJI5" s="17"/>
      <c r="GJJ5" s="228"/>
      <c r="GJK5" s="228"/>
      <c r="GJL5" s="15"/>
      <c r="GJM5" s="16"/>
      <c r="GJN5" s="152"/>
      <c r="GJO5" s="17"/>
      <c r="GJP5" s="17"/>
      <c r="GJQ5" s="15"/>
      <c r="GJR5" s="17"/>
      <c r="GJS5" s="228"/>
      <c r="GJT5" s="228"/>
      <c r="GJU5" s="15"/>
      <c r="GJV5" s="16"/>
      <c r="GJW5" s="152"/>
      <c r="GJX5" s="17"/>
      <c r="GJY5" s="17"/>
      <c r="GJZ5" s="15"/>
      <c r="GKA5" s="17"/>
      <c r="GKB5" s="228"/>
      <c r="GKC5" s="228"/>
      <c r="GKD5" s="15"/>
      <c r="GKE5" s="16"/>
      <c r="GKF5" s="152"/>
      <c r="GKG5" s="17"/>
      <c r="GKH5" s="17"/>
      <c r="GKI5" s="15"/>
      <c r="GKJ5" s="17"/>
      <c r="GKK5" s="228"/>
      <c r="GKL5" s="228"/>
      <c r="GKM5" s="15"/>
      <c r="GKN5" s="16"/>
      <c r="GKO5" s="152"/>
      <c r="GKP5" s="17"/>
      <c r="GKQ5" s="17"/>
      <c r="GKR5" s="15"/>
      <c r="GKS5" s="17"/>
      <c r="GKT5" s="228"/>
      <c r="GKU5" s="228"/>
      <c r="GKV5" s="15"/>
      <c r="GKW5" s="16"/>
      <c r="GKX5" s="152"/>
      <c r="GKY5" s="17"/>
      <c r="GKZ5" s="17"/>
      <c r="GLA5" s="15"/>
      <c r="GLB5" s="17"/>
      <c r="GLC5" s="228"/>
      <c r="GLD5" s="228"/>
      <c r="GLE5" s="15"/>
      <c r="GLF5" s="16"/>
      <c r="GLG5" s="152"/>
      <c r="GLH5" s="17"/>
      <c r="GLI5" s="17"/>
      <c r="GLJ5" s="15"/>
      <c r="GLK5" s="17"/>
      <c r="GLL5" s="228"/>
      <c r="GLM5" s="228"/>
      <c r="GLN5" s="15"/>
      <c r="GLO5" s="16"/>
      <c r="GLP5" s="152"/>
      <c r="GLQ5" s="17"/>
      <c r="GLR5" s="17"/>
      <c r="GLS5" s="15"/>
      <c r="GLT5" s="17"/>
      <c r="GLU5" s="228"/>
      <c r="GLV5" s="228"/>
      <c r="GLW5" s="15"/>
      <c r="GLX5" s="16"/>
      <c r="GLY5" s="152"/>
      <c r="GLZ5" s="17"/>
      <c r="GMA5" s="17"/>
      <c r="GMB5" s="15"/>
      <c r="GMC5" s="17"/>
      <c r="GMD5" s="228"/>
      <c r="GME5" s="228"/>
      <c r="GMF5" s="15"/>
      <c r="GMG5" s="16"/>
      <c r="GMH5" s="152"/>
      <c r="GMI5" s="17"/>
      <c r="GMJ5" s="17"/>
      <c r="GMK5" s="15"/>
      <c r="GML5" s="17"/>
      <c r="GMM5" s="228"/>
      <c r="GMN5" s="228"/>
      <c r="GMO5" s="15"/>
      <c r="GMP5" s="16"/>
      <c r="GMQ5" s="152"/>
      <c r="GMR5" s="17"/>
      <c r="GMS5" s="17"/>
      <c r="GMT5" s="15"/>
      <c r="GMU5" s="17"/>
      <c r="GMV5" s="228"/>
      <c r="GMW5" s="228"/>
      <c r="GMX5" s="15"/>
      <c r="GMY5" s="16"/>
      <c r="GMZ5" s="152"/>
      <c r="GNA5" s="17"/>
      <c r="GNB5" s="17"/>
      <c r="GNC5" s="15"/>
      <c r="GND5" s="17"/>
      <c r="GNE5" s="228"/>
      <c r="GNF5" s="228"/>
      <c r="GNG5" s="15"/>
      <c r="GNH5" s="16"/>
      <c r="GNI5" s="152"/>
      <c r="GNJ5" s="17"/>
      <c r="GNK5" s="17"/>
      <c r="GNL5" s="15"/>
      <c r="GNM5" s="17"/>
      <c r="GNN5" s="228"/>
      <c r="GNO5" s="228"/>
      <c r="GNP5" s="15"/>
      <c r="GNQ5" s="16"/>
      <c r="GNR5" s="152"/>
      <c r="GNS5" s="17"/>
      <c r="GNT5" s="17"/>
      <c r="GNU5" s="15"/>
      <c r="GNV5" s="17"/>
      <c r="GNW5" s="228"/>
      <c r="GNX5" s="228"/>
      <c r="GNY5" s="15"/>
      <c r="GNZ5" s="16"/>
      <c r="GOA5" s="152"/>
      <c r="GOB5" s="17"/>
      <c r="GOC5" s="17"/>
      <c r="GOD5" s="15"/>
      <c r="GOE5" s="17"/>
      <c r="GOF5" s="228"/>
      <c r="GOG5" s="228"/>
      <c r="GOH5" s="15"/>
      <c r="GOI5" s="16"/>
      <c r="GOJ5" s="152"/>
      <c r="GOK5" s="17"/>
      <c r="GOL5" s="17"/>
      <c r="GOM5" s="15"/>
      <c r="GON5" s="17"/>
      <c r="GOO5" s="228"/>
      <c r="GOP5" s="228"/>
      <c r="GOQ5" s="15"/>
      <c r="GOR5" s="16"/>
      <c r="GOS5" s="152"/>
      <c r="GOT5" s="17"/>
      <c r="GOU5" s="17"/>
      <c r="GOV5" s="15"/>
      <c r="GOW5" s="17"/>
      <c r="GOX5" s="228"/>
      <c r="GOY5" s="228"/>
      <c r="GOZ5" s="15"/>
      <c r="GPA5" s="16"/>
      <c r="GPB5" s="152"/>
      <c r="GPC5" s="17"/>
      <c r="GPD5" s="17"/>
      <c r="GPE5" s="15"/>
      <c r="GPF5" s="17"/>
      <c r="GPG5" s="228"/>
      <c r="GPH5" s="228"/>
      <c r="GPI5" s="15"/>
      <c r="GPJ5" s="16"/>
      <c r="GPK5" s="152"/>
      <c r="GPL5" s="17"/>
      <c r="GPM5" s="17"/>
      <c r="GPN5" s="15"/>
      <c r="GPO5" s="17"/>
      <c r="GPP5" s="228"/>
      <c r="GPQ5" s="228"/>
      <c r="GPR5" s="15"/>
      <c r="GPS5" s="16"/>
      <c r="GPT5" s="152"/>
      <c r="GPU5" s="17"/>
      <c r="GPV5" s="17"/>
      <c r="GPW5" s="15"/>
      <c r="GPX5" s="17"/>
      <c r="GPY5" s="228"/>
      <c r="GPZ5" s="228"/>
      <c r="GQA5" s="15"/>
      <c r="GQB5" s="16"/>
      <c r="GQC5" s="152"/>
      <c r="GQD5" s="17"/>
      <c r="GQE5" s="17"/>
      <c r="GQF5" s="15"/>
      <c r="GQG5" s="17"/>
      <c r="GQH5" s="228"/>
      <c r="GQI5" s="228"/>
      <c r="GQJ5" s="15"/>
      <c r="GQK5" s="16"/>
      <c r="GQL5" s="152"/>
      <c r="GQM5" s="17"/>
      <c r="GQN5" s="17"/>
      <c r="GQO5" s="15"/>
      <c r="GQP5" s="17"/>
      <c r="GQQ5" s="228"/>
      <c r="GQR5" s="228"/>
      <c r="GQS5" s="15"/>
      <c r="GQT5" s="16"/>
      <c r="GQU5" s="152"/>
      <c r="GQV5" s="17"/>
      <c r="GQW5" s="17"/>
      <c r="GQX5" s="15"/>
      <c r="GQY5" s="17"/>
      <c r="GQZ5" s="228"/>
      <c r="GRA5" s="228"/>
      <c r="GRB5" s="15"/>
      <c r="GRC5" s="16"/>
      <c r="GRD5" s="152"/>
      <c r="GRE5" s="17"/>
      <c r="GRF5" s="17"/>
      <c r="GRG5" s="15"/>
      <c r="GRH5" s="17"/>
      <c r="GRI5" s="228"/>
      <c r="GRJ5" s="228"/>
      <c r="GRK5" s="15"/>
      <c r="GRL5" s="16"/>
      <c r="GRM5" s="152"/>
      <c r="GRN5" s="17"/>
      <c r="GRO5" s="17"/>
      <c r="GRP5" s="15"/>
      <c r="GRQ5" s="17"/>
      <c r="GRR5" s="228"/>
      <c r="GRS5" s="228"/>
      <c r="GRT5" s="15"/>
      <c r="GRU5" s="16"/>
      <c r="GRV5" s="152"/>
      <c r="GRW5" s="17"/>
      <c r="GRX5" s="17"/>
      <c r="GRY5" s="15"/>
      <c r="GRZ5" s="17"/>
      <c r="GSA5" s="228"/>
      <c r="GSB5" s="228"/>
      <c r="GSC5" s="15"/>
      <c r="GSD5" s="16"/>
      <c r="GSE5" s="152"/>
      <c r="GSF5" s="17"/>
      <c r="GSG5" s="17"/>
      <c r="GSH5" s="15"/>
      <c r="GSI5" s="17"/>
      <c r="GSJ5" s="228"/>
      <c r="GSK5" s="228"/>
      <c r="GSL5" s="15"/>
      <c r="GSM5" s="16"/>
      <c r="GSN5" s="152"/>
      <c r="GSO5" s="17"/>
      <c r="GSP5" s="17"/>
      <c r="GSQ5" s="15"/>
      <c r="GSR5" s="17"/>
      <c r="GSS5" s="228"/>
      <c r="GST5" s="228"/>
      <c r="GSU5" s="15"/>
      <c r="GSV5" s="16"/>
      <c r="GSW5" s="152"/>
      <c r="GSX5" s="17"/>
      <c r="GSY5" s="17"/>
      <c r="GSZ5" s="15"/>
      <c r="GTA5" s="17"/>
      <c r="GTB5" s="228"/>
      <c r="GTC5" s="228"/>
      <c r="GTD5" s="15"/>
      <c r="GTE5" s="16"/>
      <c r="GTF5" s="152"/>
      <c r="GTG5" s="17"/>
      <c r="GTH5" s="17"/>
      <c r="GTI5" s="15"/>
      <c r="GTJ5" s="17"/>
      <c r="GTK5" s="228"/>
      <c r="GTL5" s="228"/>
      <c r="GTM5" s="15"/>
      <c r="GTN5" s="16"/>
      <c r="GTO5" s="152"/>
      <c r="GTP5" s="17"/>
      <c r="GTQ5" s="17"/>
      <c r="GTR5" s="15"/>
      <c r="GTS5" s="17"/>
      <c r="GTT5" s="228"/>
      <c r="GTU5" s="228"/>
      <c r="GTV5" s="15"/>
      <c r="GTW5" s="16"/>
      <c r="GTX5" s="152"/>
      <c r="GTY5" s="17"/>
      <c r="GTZ5" s="17"/>
      <c r="GUA5" s="15"/>
      <c r="GUB5" s="17"/>
      <c r="GUC5" s="228"/>
      <c r="GUD5" s="228"/>
      <c r="GUE5" s="15"/>
      <c r="GUF5" s="16"/>
      <c r="GUG5" s="152"/>
      <c r="GUH5" s="17"/>
      <c r="GUI5" s="17"/>
      <c r="GUJ5" s="15"/>
      <c r="GUK5" s="17"/>
      <c r="GUL5" s="228"/>
      <c r="GUM5" s="228"/>
      <c r="GUN5" s="15"/>
      <c r="GUO5" s="16"/>
      <c r="GUP5" s="152"/>
      <c r="GUQ5" s="17"/>
      <c r="GUR5" s="17"/>
      <c r="GUS5" s="15"/>
      <c r="GUT5" s="17"/>
      <c r="GUU5" s="228"/>
      <c r="GUV5" s="228"/>
      <c r="GUW5" s="15"/>
      <c r="GUX5" s="16"/>
      <c r="GUY5" s="152"/>
      <c r="GUZ5" s="17"/>
      <c r="GVA5" s="17"/>
      <c r="GVB5" s="15"/>
      <c r="GVC5" s="17"/>
      <c r="GVD5" s="228"/>
      <c r="GVE5" s="228"/>
      <c r="GVF5" s="15"/>
      <c r="GVG5" s="16"/>
      <c r="GVH5" s="152"/>
      <c r="GVI5" s="17"/>
      <c r="GVJ5" s="17"/>
      <c r="GVK5" s="15"/>
      <c r="GVL5" s="17"/>
      <c r="GVM5" s="228"/>
      <c r="GVN5" s="228"/>
      <c r="GVO5" s="15"/>
      <c r="GVP5" s="16"/>
      <c r="GVQ5" s="152"/>
      <c r="GVR5" s="17"/>
      <c r="GVS5" s="17"/>
      <c r="GVT5" s="15"/>
      <c r="GVU5" s="17"/>
      <c r="GVV5" s="228"/>
      <c r="GVW5" s="228"/>
      <c r="GVX5" s="15"/>
      <c r="GVY5" s="16"/>
      <c r="GVZ5" s="152"/>
      <c r="GWA5" s="17"/>
      <c r="GWB5" s="17"/>
      <c r="GWC5" s="15"/>
      <c r="GWD5" s="17"/>
      <c r="GWE5" s="228"/>
      <c r="GWF5" s="228"/>
      <c r="GWG5" s="15"/>
      <c r="GWH5" s="16"/>
      <c r="GWI5" s="152"/>
      <c r="GWJ5" s="17"/>
      <c r="GWK5" s="17"/>
      <c r="GWL5" s="15"/>
      <c r="GWM5" s="17"/>
      <c r="GWN5" s="228"/>
      <c r="GWO5" s="228"/>
      <c r="GWP5" s="15"/>
      <c r="GWQ5" s="16"/>
      <c r="GWR5" s="152"/>
      <c r="GWS5" s="17"/>
      <c r="GWT5" s="17"/>
      <c r="GWU5" s="15"/>
      <c r="GWV5" s="17"/>
      <c r="GWW5" s="228"/>
      <c r="GWX5" s="228"/>
      <c r="GWY5" s="15"/>
      <c r="GWZ5" s="16"/>
      <c r="GXA5" s="152"/>
      <c r="GXB5" s="17"/>
      <c r="GXC5" s="17"/>
      <c r="GXD5" s="15"/>
      <c r="GXE5" s="17"/>
      <c r="GXF5" s="228"/>
      <c r="GXG5" s="228"/>
      <c r="GXH5" s="15"/>
      <c r="GXI5" s="16"/>
      <c r="GXJ5" s="152"/>
      <c r="GXK5" s="17"/>
      <c r="GXL5" s="17"/>
      <c r="GXM5" s="15"/>
      <c r="GXN5" s="17"/>
      <c r="GXO5" s="228"/>
      <c r="GXP5" s="228"/>
      <c r="GXQ5" s="15"/>
      <c r="GXR5" s="16"/>
      <c r="GXS5" s="152"/>
      <c r="GXT5" s="17"/>
      <c r="GXU5" s="17"/>
      <c r="GXV5" s="15"/>
      <c r="GXW5" s="17"/>
      <c r="GXX5" s="228"/>
      <c r="GXY5" s="228"/>
      <c r="GXZ5" s="15"/>
      <c r="GYA5" s="16"/>
      <c r="GYB5" s="152"/>
      <c r="GYC5" s="17"/>
      <c r="GYD5" s="17"/>
      <c r="GYE5" s="15"/>
      <c r="GYF5" s="17"/>
      <c r="GYG5" s="228"/>
      <c r="GYH5" s="228"/>
      <c r="GYI5" s="15"/>
      <c r="GYJ5" s="16"/>
      <c r="GYK5" s="152"/>
      <c r="GYL5" s="17"/>
      <c r="GYM5" s="17"/>
      <c r="GYN5" s="15"/>
      <c r="GYO5" s="17"/>
      <c r="GYP5" s="228"/>
      <c r="GYQ5" s="228"/>
      <c r="GYR5" s="15"/>
      <c r="GYS5" s="16"/>
      <c r="GYT5" s="152"/>
      <c r="GYU5" s="17"/>
      <c r="GYV5" s="17"/>
      <c r="GYW5" s="15"/>
      <c r="GYX5" s="17"/>
      <c r="GYY5" s="228"/>
      <c r="GYZ5" s="228"/>
      <c r="GZA5" s="15"/>
      <c r="GZB5" s="16"/>
      <c r="GZC5" s="152"/>
      <c r="GZD5" s="17"/>
      <c r="GZE5" s="17"/>
      <c r="GZF5" s="15"/>
      <c r="GZG5" s="17"/>
      <c r="GZH5" s="228"/>
      <c r="GZI5" s="228"/>
      <c r="GZJ5" s="15"/>
      <c r="GZK5" s="16"/>
      <c r="GZL5" s="152"/>
      <c r="GZM5" s="17"/>
      <c r="GZN5" s="17"/>
      <c r="GZO5" s="15"/>
      <c r="GZP5" s="17"/>
      <c r="GZQ5" s="228"/>
      <c r="GZR5" s="228"/>
      <c r="GZS5" s="15"/>
      <c r="GZT5" s="16"/>
      <c r="GZU5" s="152"/>
      <c r="GZV5" s="17"/>
      <c r="GZW5" s="17"/>
      <c r="GZX5" s="15"/>
      <c r="GZY5" s="17"/>
      <c r="GZZ5" s="228"/>
      <c r="HAA5" s="228"/>
      <c r="HAB5" s="15"/>
      <c r="HAC5" s="16"/>
      <c r="HAD5" s="152"/>
      <c r="HAE5" s="17"/>
      <c r="HAF5" s="17"/>
      <c r="HAG5" s="15"/>
      <c r="HAH5" s="17"/>
      <c r="HAI5" s="228"/>
      <c r="HAJ5" s="228"/>
      <c r="HAK5" s="15"/>
      <c r="HAL5" s="16"/>
      <c r="HAM5" s="152"/>
      <c r="HAN5" s="17"/>
      <c r="HAO5" s="17"/>
      <c r="HAP5" s="15"/>
      <c r="HAQ5" s="17"/>
      <c r="HAR5" s="228"/>
      <c r="HAS5" s="228"/>
      <c r="HAT5" s="15"/>
      <c r="HAU5" s="16"/>
      <c r="HAV5" s="152"/>
      <c r="HAW5" s="17"/>
      <c r="HAX5" s="17"/>
      <c r="HAY5" s="15"/>
      <c r="HAZ5" s="17"/>
      <c r="HBA5" s="228"/>
      <c r="HBB5" s="228"/>
      <c r="HBC5" s="15"/>
      <c r="HBD5" s="16"/>
      <c r="HBE5" s="152"/>
      <c r="HBF5" s="17"/>
      <c r="HBG5" s="17"/>
      <c r="HBH5" s="15"/>
      <c r="HBI5" s="17"/>
      <c r="HBJ5" s="228"/>
      <c r="HBK5" s="228"/>
      <c r="HBL5" s="15"/>
      <c r="HBM5" s="16"/>
      <c r="HBN5" s="152"/>
      <c r="HBO5" s="17"/>
      <c r="HBP5" s="17"/>
      <c r="HBQ5" s="15"/>
      <c r="HBR5" s="17"/>
      <c r="HBS5" s="228"/>
      <c r="HBT5" s="228"/>
      <c r="HBU5" s="15"/>
      <c r="HBV5" s="16"/>
      <c r="HBW5" s="152"/>
      <c r="HBX5" s="17"/>
      <c r="HBY5" s="17"/>
      <c r="HBZ5" s="15"/>
      <c r="HCA5" s="17"/>
      <c r="HCB5" s="228"/>
      <c r="HCC5" s="228"/>
      <c r="HCD5" s="15"/>
      <c r="HCE5" s="16"/>
      <c r="HCF5" s="152"/>
      <c r="HCG5" s="17"/>
      <c r="HCH5" s="17"/>
      <c r="HCI5" s="15"/>
      <c r="HCJ5" s="17"/>
      <c r="HCK5" s="228"/>
      <c r="HCL5" s="228"/>
      <c r="HCM5" s="15"/>
      <c r="HCN5" s="16"/>
      <c r="HCO5" s="152"/>
      <c r="HCP5" s="17"/>
      <c r="HCQ5" s="17"/>
      <c r="HCR5" s="15"/>
      <c r="HCS5" s="17"/>
      <c r="HCT5" s="228"/>
      <c r="HCU5" s="228"/>
      <c r="HCV5" s="15"/>
      <c r="HCW5" s="16"/>
      <c r="HCX5" s="152"/>
      <c r="HCY5" s="17"/>
      <c r="HCZ5" s="17"/>
      <c r="HDA5" s="15"/>
      <c r="HDB5" s="17"/>
      <c r="HDC5" s="228"/>
      <c r="HDD5" s="228"/>
      <c r="HDE5" s="15"/>
      <c r="HDF5" s="16"/>
      <c r="HDG5" s="152"/>
      <c r="HDH5" s="17"/>
      <c r="HDI5" s="17"/>
      <c r="HDJ5" s="15"/>
      <c r="HDK5" s="17"/>
      <c r="HDL5" s="228"/>
      <c r="HDM5" s="228"/>
      <c r="HDN5" s="15"/>
      <c r="HDO5" s="16"/>
      <c r="HDP5" s="152"/>
      <c r="HDQ5" s="17"/>
      <c r="HDR5" s="17"/>
      <c r="HDS5" s="15"/>
      <c r="HDT5" s="17"/>
      <c r="HDU5" s="228"/>
      <c r="HDV5" s="228"/>
      <c r="HDW5" s="15"/>
      <c r="HDX5" s="16"/>
      <c r="HDY5" s="152"/>
      <c r="HDZ5" s="17"/>
      <c r="HEA5" s="17"/>
      <c r="HEB5" s="15"/>
      <c r="HEC5" s="17"/>
      <c r="HED5" s="228"/>
      <c r="HEE5" s="228"/>
      <c r="HEF5" s="15"/>
      <c r="HEG5" s="16"/>
      <c r="HEH5" s="152"/>
      <c r="HEI5" s="17"/>
      <c r="HEJ5" s="17"/>
      <c r="HEK5" s="15"/>
      <c r="HEL5" s="17"/>
      <c r="HEM5" s="228"/>
      <c r="HEN5" s="228"/>
      <c r="HEO5" s="15"/>
      <c r="HEP5" s="16"/>
      <c r="HEQ5" s="152"/>
      <c r="HER5" s="17"/>
      <c r="HES5" s="17"/>
      <c r="HET5" s="15"/>
      <c r="HEU5" s="17"/>
      <c r="HEV5" s="228"/>
      <c r="HEW5" s="228"/>
      <c r="HEX5" s="15"/>
      <c r="HEY5" s="16"/>
      <c r="HEZ5" s="152"/>
      <c r="HFA5" s="17"/>
      <c r="HFB5" s="17"/>
      <c r="HFC5" s="15"/>
      <c r="HFD5" s="17"/>
      <c r="HFE5" s="228"/>
      <c r="HFF5" s="228"/>
      <c r="HFG5" s="15"/>
      <c r="HFH5" s="16"/>
      <c r="HFI5" s="152"/>
      <c r="HFJ5" s="17"/>
      <c r="HFK5" s="17"/>
      <c r="HFL5" s="15"/>
      <c r="HFM5" s="17"/>
      <c r="HFN5" s="228"/>
      <c r="HFO5" s="228"/>
      <c r="HFP5" s="15"/>
      <c r="HFQ5" s="16"/>
      <c r="HFR5" s="152"/>
      <c r="HFS5" s="17"/>
      <c r="HFT5" s="17"/>
      <c r="HFU5" s="15"/>
      <c r="HFV5" s="17"/>
      <c r="HFW5" s="228"/>
      <c r="HFX5" s="228"/>
      <c r="HFY5" s="15"/>
      <c r="HFZ5" s="16"/>
      <c r="HGA5" s="152"/>
      <c r="HGB5" s="17"/>
      <c r="HGC5" s="17"/>
      <c r="HGD5" s="15"/>
      <c r="HGE5" s="17"/>
      <c r="HGF5" s="228"/>
      <c r="HGG5" s="228"/>
      <c r="HGH5" s="15"/>
      <c r="HGI5" s="16"/>
      <c r="HGJ5" s="152"/>
      <c r="HGK5" s="17"/>
      <c r="HGL5" s="17"/>
      <c r="HGM5" s="15"/>
      <c r="HGN5" s="17"/>
      <c r="HGO5" s="228"/>
      <c r="HGP5" s="228"/>
      <c r="HGQ5" s="15"/>
      <c r="HGR5" s="16"/>
      <c r="HGS5" s="152"/>
      <c r="HGT5" s="17"/>
      <c r="HGU5" s="17"/>
      <c r="HGV5" s="15"/>
      <c r="HGW5" s="17"/>
      <c r="HGX5" s="228"/>
      <c r="HGY5" s="228"/>
      <c r="HGZ5" s="15"/>
      <c r="HHA5" s="16"/>
      <c r="HHB5" s="152"/>
      <c r="HHC5" s="17"/>
      <c r="HHD5" s="17"/>
      <c r="HHE5" s="15"/>
      <c r="HHF5" s="17"/>
      <c r="HHG5" s="228"/>
      <c r="HHH5" s="228"/>
      <c r="HHI5" s="15"/>
      <c r="HHJ5" s="16"/>
      <c r="HHK5" s="152"/>
      <c r="HHL5" s="17"/>
      <c r="HHM5" s="17"/>
      <c r="HHN5" s="15"/>
      <c r="HHO5" s="17"/>
      <c r="HHP5" s="228"/>
      <c r="HHQ5" s="228"/>
      <c r="HHR5" s="15"/>
      <c r="HHS5" s="16"/>
      <c r="HHT5" s="152"/>
      <c r="HHU5" s="17"/>
      <c r="HHV5" s="17"/>
      <c r="HHW5" s="15"/>
      <c r="HHX5" s="17"/>
      <c r="HHY5" s="228"/>
      <c r="HHZ5" s="228"/>
      <c r="HIA5" s="15"/>
      <c r="HIB5" s="16"/>
      <c r="HIC5" s="152"/>
      <c r="HID5" s="17"/>
      <c r="HIE5" s="17"/>
      <c r="HIF5" s="15"/>
      <c r="HIG5" s="17"/>
      <c r="HIH5" s="228"/>
      <c r="HII5" s="228"/>
      <c r="HIJ5" s="15"/>
      <c r="HIK5" s="16"/>
      <c r="HIL5" s="152"/>
      <c r="HIM5" s="17"/>
      <c r="HIN5" s="17"/>
      <c r="HIO5" s="15"/>
      <c r="HIP5" s="17"/>
      <c r="HIQ5" s="228"/>
      <c r="HIR5" s="228"/>
      <c r="HIS5" s="15"/>
      <c r="HIT5" s="16"/>
      <c r="HIU5" s="152"/>
      <c r="HIV5" s="17"/>
      <c r="HIW5" s="17"/>
      <c r="HIX5" s="15"/>
      <c r="HIY5" s="17"/>
      <c r="HIZ5" s="228"/>
      <c r="HJA5" s="228"/>
      <c r="HJB5" s="15"/>
      <c r="HJC5" s="16"/>
      <c r="HJD5" s="152"/>
      <c r="HJE5" s="17"/>
      <c r="HJF5" s="17"/>
      <c r="HJG5" s="15"/>
      <c r="HJH5" s="17"/>
      <c r="HJI5" s="228"/>
      <c r="HJJ5" s="228"/>
      <c r="HJK5" s="15"/>
      <c r="HJL5" s="16"/>
      <c r="HJM5" s="152"/>
      <c r="HJN5" s="17"/>
      <c r="HJO5" s="17"/>
      <c r="HJP5" s="15"/>
      <c r="HJQ5" s="17"/>
      <c r="HJR5" s="228"/>
      <c r="HJS5" s="228"/>
      <c r="HJT5" s="15"/>
      <c r="HJU5" s="16"/>
      <c r="HJV5" s="152"/>
      <c r="HJW5" s="17"/>
      <c r="HJX5" s="17"/>
      <c r="HJY5" s="15"/>
      <c r="HJZ5" s="17"/>
      <c r="HKA5" s="228"/>
      <c r="HKB5" s="228"/>
      <c r="HKC5" s="15"/>
      <c r="HKD5" s="16"/>
      <c r="HKE5" s="152"/>
      <c r="HKF5" s="17"/>
      <c r="HKG5" s="17"/>
      <c r="HKH5" s="15"/>
      <c r="HKI5" s="17"/>
      <c r="HKJ5" s="228"/>
      <c r="HKK5" s="228"/>
      <c r="HKL5" s="15"/>
      <c r="HKM5" s="16"/>
      <c r="HKN5" s="152"/>
      <c r="HKO5" s="17"/>
      <c r="HKP5" s="17"/>
      <c r="HKQ5" s="15"/>
      <c r="HKR5" s="17"/>
      <c r="HKS5" s="228"/>
      <c r="HKT5" s="228"/>
      <c r="HKU5" s="15"/>
      <c r="HKV5" s="16"/>
      <c r="HKW5" s="152"/>
      <c r="HKX5" s="17"/>
      <c r="HKY5" s="17"/>
      <c r="HKZ5" s="15"/>
      <c r="HLA5" s="17"/>
      <c r="HLB5" s="228"/>
      <c r="HLC5" s="228"/>
      <c r="HLD5" s="15"/>
      <c r="HLE5" s="16"/>
      <c r="HLF5" s="152"/>
      <c r="HLG5" s="17"/>
      <c r="HLH5" s="17"/>
      <c r="HLI5" s="15"/>
      <c r="HLJ5" s="17"/>
      <c r="HLK5" s="228"/>
      <c r="HLL5" s="228"/>
      <c r="HLM5" s="15"/>
      <c r="HLN5" s="16"/>
      <c r="HLO5" s="152"/>
      <c r="HLP5" s="17"/>
      <c r="HLQ5" s="17"/>
      <c r="HLR5" s="15"/>
      <c r="HLS5" s="17"/>
      <c r="HLT5" s="228"/>
      <c r="HLU5" s="228"/>
      <c r="HLV5" s="15"/>
      <c r="HLW5" s="16"/>
      <c r="HLX5" s="152"/>
      <c r="HLY5" s="17"/>
      <c r="HLZ5" s="17"/>
      <c r="HMA5" s="15"/>
      <c r="HMB5" s="17"/>
      <c r="HMC5" s="228"/>
      <c r="HMD5" s="228"/>
      <c r="HME5" s="15"/>
      <c r="HMF5" s="16"/>
      <c r="HMG5" s="152"/>
      <c r="HMH5" s="17"/>
      <c r="HMI5" s="17"/>
      <c r="HMJ5" s="15"/>
      <c r="HMK5" s="17"/>
      <c r="HML5" s="228"/>
      <c r="HMM5" s="228"/>
      <c r="HMN5" s="15"/>
      <c r="HMO5" s="16"/>
      <c r="HMP5" s="152"/>
      <c r="HMQ5" s="17"/>
      <c r="HMR5" s="17"/>
      <c r="HMS5" s="15"/>
      <c r="HMT5" s="17"/>
      <c r="HMU5" s="228"/>
      <c r="HMV5" s="228"/>
      <c r="HMW5" s="15"/>
      <c r="HMX5" s="16"/>
      <c r="HMY5" s="152"/>
      <c r="HMZ5" s="17"/>
      <c r="HNA5" s="17"/>
      <c r="HNB5" s="15"/>
      <c r="HNC5" s="17"/>
      <c r="HND5" s="228"/>
      <c r="HNE5" s="228"/>
      <c r="HNF5" s="15"/>
      <c r="HNG5" s="16"/>
      <c r="HNH5" s="152"/>
      <c r="HNI5" s="17"/>
      <c r="HNJ5" s="17"/>
      <c r="HNK5" s="15"/>
      <c r="HNL5" s="17"/>
      <c r="HNM5" s="228"/>
      <c r="HNN5" s="228"/>
      <c r="HNO5" s="15"/>
      <c r="HNP5" s="16"/>
      <c r="HNQ5" s="152"/>
      <c r="HNR5" s="17"/>
      <c r="HNS5" s="17"/>
      <c r="HNT5" s="15"/>
      <c r="HNU5" s="17"/>
      <c r="HNV5" s="228"/>
      <c r="HNW5" s="228"/>
      <c r="HNX5" s="15"/>
      <c r="HNY5" s="16"/>
      <c r="HNZ5" s="152"/>
      <c r="HOA5" s="17"/>
      <c r="HOB5" s="17"/>
      <c r="HOC5" s="15"/>
      <c r="HOD5" s="17"/>
      <c r="HOE5" s="228"/>
      <c r="HOF5" s="228"/>
      <c r="HOG5" s="15"/>
      <c r="HOH5" s="16"/>
      <c r="HOI5" s="152"/>
      <c r="HOJ5" s="17"/>
      <c r="HOK5" s="17"/>
      <c r="HOL5" s="15"/>
      <c r="HOM5" s="17"/>
      <c r="HON5" s="228"/>
      <c r="HOO5" s="228"/>
      <c r="HOP5" s="15"/>
      <c r="HOQ5" s="16"/>
      <c r="HOR5" s="152"/>
      <c r="HOS5" s="17"/>
      <c r="HOT5" s="17"/>
      <c r="HOU5" s="15"/>
      <c r="HOV5" s="17"/>
      <c r="HOW5" s="228"/>
      <c r="HOX5" s="228"/>
      <c r="HOY5" s="15"/>
      <c r="HOZ5" s="16"/>
      <c r="HPA5" s="152"/>
      <c r="HPB5" s="17"/>
      <c r="HPC5" s="17"/>
      <c r="HPD5" s="15"/>
      <c r="HPE5" s="17"/>
      <c r="HPF5" s="228"/>
      <c r="HPG5" s="228"/>
      <c r="HPH5" s="15"/>
      <c r="HPI5" s="16"/>
      <c r="HPJ5" s="152"/>
      <c r="HPK5" s="17"/>
      <c r="HPL5" s="17"/>
      <c r="HPM5" s="15"/>
      <c r="HPN5" s="17"/>
      <c r="HPO5" s="228"/>
      <c r="HPP5" s="228"/>
      <c r="HPQ5" s="15"/>
      <c r="HPR5" s="16"/>
      <c r="HPS5" s="152"/>
      <c r="HPT5" s="17"/>
      <c r="HPU5" s="17"/>
      <c r="HPV5" s="15"/>
      <c r="HPW5" s="17"/>
      <c r="HPX5" s="228"/>
      <c r="HPY5" s="228"/>
      <c r="HPZ5" s="15"/>
      <c r="HQA5" s="16"/>
      <c r="HQB5" s="152"/>
      <c r="HQC5" s="17"/>
      <c r="HQD5" s="17"/>
      <c r="HQE5" s="15"/>
      <c r="HQF5" s="17"/>
      <c r="HQG5" s="228"/>
      <c r="HQH5" s="228"/>
      <c r="HQI5" s="15"/>
      <c r="HQJ5" s="16"/>
      <c r="HQK5" s="152"/>
      <c r="HQL5" s="17"/>
      <c r="HQM5" s="17"/>
      <c r="HQN5" s="15"/>
      <c r="HQO5" s="17"/>
      <c r="HQP5" s="228"/>
      <c r="HQQ5" s="228"/>
      <c r="HQR5" s="15"/>
      <c r="HQS5" s="16"/>
      <c r="HQT5" s="152"/>
      <c r="HQU5" s="17"/>
      <c r="HQV5" s="17"/>
      <c r="HQW5" s="15"/>
      <c r="HQX5" s="17"/>
      <c r="HQY5" s="228"/>
      <c r="HQZ5" s="228"/>
      <c r="HRA5" s="15"/>
      <c r="HRB5" s="16"/>
      <c r="HRC5" s="152"/>
      <c r="HRD5" s="17"/>
      <c r="HRE5" s="17"/>
      <c r="HRF5" s="15"/>
      <c r="HRG5" s="17"/>
      <c r="HRH5" s="228"/>
      <c r="HRI5" s="228"/>
      <c r="HRJ5" s="15"/>
      <c r="HRK5" s="16"/>
      <c r="HRL5" s="152"/>
      <c r="HRM5" s="17"/>
      <c r="HRN5" s="17"/>
      <c r="HRO5" s="15"/>
      <c r="HRP5" s="17"/>
      <c r="HRQ5" s="228"/>
      <c r="HRR5" s="228"/>
      <c r="HRS5" s="15"/>
      <c r="HRT5" s="16"/>
      <c r="HRU5" s="152"/>
      <c r="HRV5" s="17"/>
      <c r="HRW5" s="17"/>
      <c r="HRX5" s="15"/>
      <c r="HRY5" s="17"/>
      <c r="HRZ5" s="228"/>
      <c r="HSA5" s="228"/>
      <c r="HSB5" s="15"/>
      <c r="HSC5" s="16"/>
      <c r="HSD5" s="152"/>
      <c r="HSE5" s="17"/>
      <c r="HSF5" s="17"/>
      <c r="HSG5" s="15"/>
      <c r="HSH5" s="17"/>
      <c r="HSI5" s="228"/>
      <c r="HSJ5" s="228"/>
      <c r="HSK5" s="15"/>
      <c r="HSL5" s="16"/>
      <c r="HSM5" s="152"/>
      <c r="HSN5" s="17"/>
      <c r="HSO5" s="17"/>
      <c r="HSP5" s="15"/>
      <c r="HSQ5" s="17"/>
      <c r="HSR5" s="228"/>
      <c r="HSS5" s="228"/>
      <c r="HST5" s="15"/>
      <c r="HSU5" s="16"/>
      <c r="HSV5" s="152"/>
      <c r="HSW5" s="17"/>
      <c r="HSX5" s="17"/>
      <c r="HSY5" s="15"/>
      <c r="HSZ5" s="17"/>
      <c r="HTA5" s="228"/>
      <c r="HTB5" s="228"/>
      <c r="HTC5" s="15"/>
      <c r="HTD5" s="16"/>
      <c r="HTE5" s="152"/>
      <c r="HTF5" s="17"/>
      <c r="HTG5" s="17"/>
      <c r="HTH5" s="15"/>
      <c r="HTI5" s="17"/>
      <c r="HTJ5" s="228"/>
      <c r="HTK5" s="228"/>
      <c r="HTL5" s="15"/>
      <c r="HTM5" s="16"/>
      <c r="HTN5" s="152"/>
      <c r="HTO5" s="17"/>
      <c r="HTP5" s="17"/>
      <c r="HTQ5" s="15"/>
      <c r="HTR5" s="17"/>
      <c r="HTS5" s="228"/>
      <c r="HTT5" s="228"/>
      <c r="HTU5" s="15"/>
      <c r="HTV5" s="16"/>
      <c r="HTW5" s="152"/>
      <c r="HTX5" s="17"/>
      <c r="HTY5" s="17"/>
      <c r="HTZ5" s="15"/>
      <c r="HUA5" s="17"/>
      <c r="HUB5" s="228"/>
      <c r="HUC5" s="228"/>
      <c r="HUD5" s="15"/>
      <c r="HUE5" s="16"/>
      <c r="HUF5" s="152"/>
      <c r="HUG5" s="17"/>
      <c r="HUH5" s="17"/>
      <c r="HUI5" s="15"/>
      <c r="HUJ5" s="17"/>
      <c r="HUK5" s="228"/>
      <c r="HUL5" s="228"/>
      <c r="HUM5" s="15"/>
      <c r="HUN5" s="16"/>
      <c r="HUO5" s="152"/>
      <c r="HUP5" s="17"/>
      <c r="HUQ5" s="17"/>
      <c r="HUR5" s="15"/>
      <c r="HUS5" s="17"/>
      <c r="HUT5" s="228"/>
      <c r="HUU5" s="228"/>
      <c r="HUV5" s="15"/>
      <c r="HUW5" s="16"/>
      <c r="HUX5" s="152"/>
      <c r="HUY5" s="17"/>
      <c r="HUZ5" s="17"/>
      <c r="HVA5" s="15"/>
      <c r="HVB5" s="17"/>
      <c r="HVC5" s="228"/>
      <c r="HVD5" s="228"/>
      <c r="HVE5" s="15"/>
      <c r="HVF5" s="16"/>
      <c r="HVG5" s="152"/>
      <c r="HVH5" s="17"/>
      <c r="HVI5" s="17"/>
      <c r="HVJ5" s="15"/>
      <c r="HVK5" s="17"/>
      <c r="HVL5" s="228"/>
      <c r="HVM5" s="228"/>
      <c r="HVN5" s="15"/>
      <c r="HVO5" s="16"/>
      <c r="HVP5" s="152"/>
      <c r="HVQ5" s="17"/>
      <c r="HVR5" s="17"/>
      <c r="HVS5" s="15"/>
      <c r="HVT5" s="17"/>
      <c r="HVU5" s="228"/>
      <c r="HVV5" s="228"/>
      <c r="HVW5" s="15"/>
      <c r="HVX5" s="16"/>
      <c r="HVY5" s="152"/>
      <c r="HVZ5" s="17"/>
      <c r="HWA5" s="17"/>
      <c r="HWB5" s="15"/>
      <c r="HWC5" s="17"/>
      <c r="HWD5" s="228"/>
      <c r="HWE5" s="228"/>
      <c r="HWF5" s="15"/>
      <c r="HWG5" s="16"/>
      <c r="HWH5" s="152"/>
      <c r="HWI5" s="17"/>
      <c r="HWJ5" s="17"/>
      <c r="HWK5" s="15"/>
      <c r="HWL5" s="17"/>
      <c r="HWM5" s="228"/>
      <c r="HWN5" s="228"/>
      <c r="HWO5" s="15"/>
      <c r="HWP5" s="16"/>
      <c r="HWQ5" s="152"/>
      <c r="HWR5" s="17"/>
      <c r="HWS5" s="17"/>
      <c r="HWT5" s="15"/>
      <c r="HWU5" s="17"/>
      <c r="HWV5" s="228"/>
      <c r="HWW5" s="228"/>
      <c r="HWX5" s="15"/>
      <c r="HWY5" s="16"/>
      <c r="HWZ5" s="152"/>
      <c r="HXA5" s="17"/>
      <c r="HXB5" s="17"/>
      <c r="HXC5" s="15"/>
      <c r="HXD5" s="17"/>
      <c r="HXE5" s="228"/>
      <c r="HXF5" s="228"/>
      <c r="HXG5" s="15"/>
      <c r="HXH5" s="16"/>
      <c r="HXI5" s="152"/>
      <c r="HXJ5" s="17"/>
      <c r="HXK5" s="17"/>
      <c r="HXL5" s="15"/>
      <c r="HXM5" s="17"/>
      <c r="HXN5" s="228"/>
      <c r="HXO5" s="228"/>
      <c r="HXP5" s="15"/>
      <c r="HXQ5" s="16"/>
      <c r="HXR5" s="152"/>
      <c r="HXS5" s="17"/>
      <c r="HXT5" s="17"/>
      <c r="HXU5" s="15"/>
      <c r="HXV5" s="17"/>
      <c r="HXW5" s="228"/>
      <c r="HXX5" s="228"/>
      <c r="HXY5" s="15"/>
      <c r="HXZ5" s="16"/>
      <c r="HYA5" s="152"/>
      <c r="HYB5" s="17"/>
      <c r="HYC5" s="17"/>
      <c r="HYD5" s="15"/>
      <c r="HYE5" s="17"/>
      <c r="HYF5" s="228"/>
      <c r="HYG5" s="228"/>
      <c r="HYH5" s="15"/>
      <c r="HYI5" s="16"/>
      <c r="HYJ5" s="152"/>
      <c r="HYK5" s="17"/>
      <c r="HYL5" s="17"/>
      <c r="HYM5" s="15"/>
      <c r="HYN5" s="17"/>
      <c r="HYO5" s="228"/>
      <c r="HYP5" s="228"/>
      <c r="HYQ5" s="15"/>
      <c r="HYR5" s="16"/>
      <c r="HYS5" s="152"/>
      <c r="HYT5" s="17"/>
      <c r="HYU5" s="17"/>
      <c r="HYV5" s="15"/>
      <c r="HYW5" s="17"/>
      <c r="HYX5" s="228"/>
      <c r="HYY5" s="228"/>
      <c r="HYZ5" s="15"/>
      <c r="HZA5" s="16"/>
      <c r="HZB5" s="152"/>
      <c r="HZC5" s="17"/>
      <c r="HZD5" s="17"/>
      <c r="HZE5" s="15"/>
      <c r="HZF5" s="17"/>
      <c r="HZG5" s="228"/>
      <c r="HZH5" s="228"/>
      <c r="HZI5" s="15"/>
      <c r="HZJ5" s="16"/>
      <c r="HZK5" s="152"/>
      <c r="HZL5" s="17"/>
      <c r="HZM5" s="17"/>
      <c r="HZN5" s="15"/>
      <c r="HZO5" s="17"/>
      <c r="HZP5" s="228"/>
      <c r="HZQ5" s="228"/>
      <c r="HZR5" s="15"/>
      <c r="HZS5" s="16"/>
      <c r="HZT5" s="152"/>
      <c r="HZU5" s="17"/>
      <c r="HZV5" s="17"/>
      <c r="HZW5" s="15"/>
      <c r="HZX5" s="17"/>
      <c r="HZY5" s="228"/>
      <c r="HZZ5" s="228"/>
      <c r="IAA5" s="15"/>
      <c r="IAB5" s="16"/>
      <c r="IAC5" s="152"/>
      <c r="IAD5" s="17"/>
      <c r="IAE5" s="17"/>
      <c r="IAF5" s="15"/>
      <c r="IAG5" s="17"/>
      <c r="IAH5" s="228"/>
      <c r="IAI5" s="228"/>
      <c r="IAJ5" s="15"/>
      <c r="IAK5" s="16"/>
      <c r="IAL5" s="152"/>
      <c r="IAM5" s="17"/>
      <c r="IAN5" s="17"/>
      <c r="IAO5" s="15"/>
      <c r="IAP5" s="17"/>
      <c r="IAQ5" s="228"/>
      <c r="IAR5" s="228"/>
      <c r="IAS5" s="15"/>
      <c r="IAT5" s="16"/>
      <c r="IAU5" s="152"/>
      <c r="IAV5" s="17"/>
      <c r="IAW5" s="17"/>
      <c r="IAX5" s="15"/>
      <c r="IAY5" s="17"/>
      <c r="IAZ5" s="228"/>
      <c r="IBA5" s="228"/>
      <c r="IBB5" s="15"/>
      <c r="IBC5" s="16"/>
      <c r="IBD5" s="152"/>
      <c r="IBE5" s="17"/>
      <c r="IBF5" s="17"/>
      <c r="IBG5" s="15"/>
      <c r="IBH5" s="17"/>
      <c r="IBI5" s="228"/>
      <c r="IBJ5" s="228"/>
      <c r="IBK5" s="15"/>
      <c r="IBL5" s="16"/>
      <c r="IBM5" s="152"/>
      <c r="IBN5" s="17"/>
      <c r="IBO5" s="17"/>
      <c r="IBP5" s="15"/>
      <c r="IBQ5" s="17"/>
      <c r="IBR5" s="228"/>
      <c r="IBS5" s="228"/>
      <c r="IBT5" s="15"/>
      <c r="IBU5" s="16"/>
      <c r="IBV5" s="152"/>
      <c r="IBW5" s="17"/>
      <c r="IBX5" s="17"/>
      <c r="IBY5" s="15"/>
      <c r="IBZ5" s="17"/>
      <c r="ICA5" s="228"/>
      <c r="ICB5" s="228"/>
      <c r="ICC5" s="15"/>
      <c r="ICD5" s="16"/>
      <c r="ICE5" s="152"/>
      <c r="ICF5" s="17"/>
      <c r="ICG5" s="17"/>
      <c r="ICH5" s="15"/>
      <c r="ICI5" s="17"/>
      <c r="ICJ5" s="228"/>
      <c r="ICK5" s="228"/>
      <c r="ICL5" s="15"/>
      <c r="ICM5" s="16"/>
      <c r="ICN5" s="152"/>
      <c r="ICO5" s="17"/>
      <c r="ICP5" s="17"/>
      <c r="ICQ5" s="15"/>
      <c r="ICR5" s="17"/>
      <c r="ICS5" s="228"/>
      <c r="ICT5" s="228"/>
      <c r="ICU5" s="15"/>
      <c r="ICV5" s="16"/>
      <c r="ICW5" s="152"/>
      <c r="ICX5" s="17"/>
      <c r="ICY5" s="17"/>
      <c r="ICZ5" s="15"/>
      <c r="IDA5" s="17"/>
      <c r="IDB5" s="228"/>
      <c r="IDC5" s="228"/>
      <c r="IDD5" s="15"/>
      <c r="IDE5" s="16"/>
      <c r="IDF5" s="152"/>
      <c r="IDG5" s="17"/>
      <c r="IDH5" s="17"/>
      <c r="IDI5" s="15"/>
      <c r="IDJ5" s="17"/>
      <c r="IDK5" s="228"/>
      <c r="IDL5" s="228"/>
      <c r="IDM5" s="15"/>
      <c r="IDN5" s="16"/>
      <c r="IDO5" s="152"/>
      <c r="IDP5" s="17"/>
      <c r="IDQ5" s="17"/>
      <c r="IDR5" s="15"/>
      <c r="IDS5" s="17"/>
      <c r="IDT5" s="228"/>
      <c r="IDU5" s="228"/>
      <c r="IDV5" s="15"/>
      <c r="IDW5" s="16"/>
      <c r="IDX5" s="152"/>
      <c r="IDY5" s="17"/>
      <c r="IDZ5" s="17"/>
      <c r="IEA5" s="15"/>
      <c r="IEB5" s="17"/>
      <c r="IEC5" s="228"/>
      <c r="IED5" s="228"/>
      <c r="IEE5" s="15"/>
      <c r="IEF5" s="16"/>
      <c r="IEG5" s="152"/>
      <c r="IEH5" s="17"/>
      <c r="IEI5" s="17"/>
      <c r="IEJ5" s="15"/>
      <c r="IEK5" s="17"/>
      <c r="IEL5" s="228"/>
      <c r="IEM5" s="228"/>
      <c r="IEN5" s="15"/>
      <c r="IEO5" s="16"/>
      <c r="IEP5" s="152"/>
      <c r="IEQ5" s="17"/>
      <c r="IER5" s="17"/>
      <c r="IES5" s="15"/>
      <c r="IET5" s="17"/>
      <c r="IEU5" s="228"/>
      <c r="IEV5" s="228"/>
      <c r="IEW5" s="15"/>
      <c r="IEX5" s="16"/>
      <c r="IEY5" s="152"/>
      <c r="IEZ5" s="17"/>
      <c r="IFA5" s="17"/>
      <c r="IFB5" s="15"/>
      <c r="IFC5" s="17"/>
      <c r="IFD5" s="228"/>
      <c r="IFE5" s="228"/>
      <c r="IFF5" s="15"/>
      <c r="IFG5" s="16"/>
      <c r="IFH5" s="152"/>
      <c r="IFI5" s="17"/>
      <c r="IFJ5" s="17"/>
      <c r="IFK5" s="15"/>
      <c r="IFL5" s="17"/>
      <c r="IFM5" s="228"/>
      <c r="IFN5" s="228"/>
      <c r="IFO5" s="15"/>
      <c r="IFP5" s="16"/>
      <c r="IFQ5" s="152"/>
      <c r="IFR5" s="17"/>
      <c r="IFS5" s="17"/>
      <c r="IFT5" s="15"/>
      <c r="IFU5" s="17"/>
      <c r="IFV5" s="228"/>
      <c r="IFW5" s="228"/>
      <c r="IFX5" s="15"/>
      <c r="IFY5" s="16"/>
      <c r="IFZ5" s="152"/>
      <c r="IGA5" s="17"/>
      <c r="IGB5" s="17"/>
      <c r="IGC5" s="15"/>
      <c r="IGD5" s="17"/>
      <c r="IGE5" s="228"/>
      <c r="IGF5" s="228"/>
      <c r="IGG5" s="15"/>
      <c r="IGH5" s="16"/>
      <c r="IGI5" s="152"/>
      <c r="IGJ5" s="17"/>
      <c r="IGK5" s="17"/>
      <c r="IGL5" s="15"/>
      <c r="IGM5" s="17"/>
      <c r="IGN5" s="228"/>
      <c r="IGO5" s="228"/>
      <c r="IGP5" s="15"/>
      <c r="IGQ5" s="16"/>
      <c r="IGR5" s="152"/>
      <c r="IGS5" s="17"/>
      <c r="IGT5" s="17"/>
      <c r="IGU5" s="15"/>
      <c r="IGV5" s="17"/>
      <c r="IGW5" s="228"/>
      <c r="IGX5" s="228"/>
      <c r="IGY5" s="15"/>
      <c r="IGZ5" s="16"/>
      <c r="IHA5" s="152"/>
      <c r="IHB5" s="17"/>
      <c r="IHC5" s="17"/>
      <c r="IHD5" s="15"/>
      <c r="IHE5" s="17"/>
      <c r="IHF5" s="228"/>
      <c r="IHG5" s="228"/>
      <c r="IHH5" s="15"/>
      <c r="IHI5" s="16"/>
      <c r="IHJ5" s="152"/>
      <c r="IHK5" s="17"/>
      <c r="IHL5" s="17"/>
      <c r="IHM5" s="15"/>
      <c r="IHN5" s="17"/>
      <c r="IHO5" s="228"/>
      <c r="IHP5" s="228"/>
      <c r="IHQ5" s="15"/>
      <c r="IHR5" s="16"/>
      <c r="IHS5" s="152"/>
      <c r="IHT5" s="17"/>
      <c r="IHU5" s="17"/>
      <c r="IHV5" s="15"/>
      <c r="IHW5" s="17"/>
      <c r="IHX5" s="228"/>
      <c r="IHY5" s="228"/>
      <c r="IHZ5" s="15"/>
      <c r="IIA5" s="16"/>
      <c r="IIB5" s="152"/>
      <c r="IIC5" s="17"/>
      <c r="IID5" s="17"/>
      <c r="IIE5" s="15"/>
      <c r="IIF5" s="17"/>
      <c r="IIG5" s="228"/>
      <c r="IIH5" s="228"/>
      <c r="III5" s="15"/>
      <c r="IIJ5" s="16"/>
      <c r="IIK5" s="152"/>
      <c r="IIL5" s="17"/>
      <c r="IIM5" s="17"/>
      <c r="IIN5" s="15"/>
      <c r="IIO5" s="17"/>
      <c r="IIP5" s="228"/>
      <c r="IIQ5" s="228"/>
      <c r="IIR5" s="15"/>
      <c r="IIS5" s="16"/>
      <c r="IIT5" s="152"/>
      <c r="IIU5" s="17"/>
      <c r="IIV5" s="17"/>
      <c r="IIW5" s="15"/>
      <c r="IIX5" s="17"/>
      <c r="IIY5" s="228"/>
      <c r="IIZ5" s="228"/>
      <c r="IJA5" s="15"/>
      <c r="IJB5" s="16"/>
      <c r="IJC5" s="152"/>
      <c r="IJD5" s="17"/>
      <c r="IJE5" s="17"/>
      <c r="IJF5" s="15"/>
      <c r="IJG5" s="17"/>
      <c r="IJH5" s="228"/>
      <c r="IJI5" s="228"/>
      <c r="IJJ5" s="15"/>
      <c r="IJK5" s="16"/>
      <c r="IJL5" s="152"/>
      <c r="IJM5" s="17"/>
      <c r="IJN5" s="17"/>
      <c r="IJO5" s="15"/>
      <c r="IJP5" s="17"/>
      <c r="IJQ5" s="228"/>
      <c r="IJR5" s="228"/>
      <c r="IJS5" s="15"/>
      <c r="IJT5" s="16"/>
      <c r="IJU5" s="152"/>
      <c r="IJV5" s="17"/>
      <c r="IJW5" s="17"/>
      <c r="IJX5" s="15"/>
      <c r="IJY5" s="17"/>
      <c r="IJZ5" s="228"/>
      <c r="IKA5" s="228"/>
      <c r="IKB5" s="15"/>
      <c r="IKC5" s="16"/>
      <c r="IKD5" s="152"/>
      <c r="IKE5" s="17"/>
      <c r="IKF5" s="17"/>
      <c r="IKG5" s="15"/>
      <c r="IKH5" s="17"/>
      <c r="IKI5" s="228"/>
      <c r="IKJ5" s="228"/>
      <c r="IKK5" s="15"/>
      <c r="IKL5" s="16"/>
      <c r="IKM5" s="152"/>
      <c r="IKN5" s="17"/>
      <c r="IKO5" s="17"/>
      <c r="IKP5" s="15"/>
      <c r="IKQ5" s="17"/>
      <c r="IKR5" s="228"/>
      <c r="IKS5" s="228"/>
      <c r="IKT5" s="15"/>
      <c r="IKU5" s="16"/>
      <c r="IKV5" s="152"/>
      <c r="IKW5" s="17"/>
      <c r="IKX5" s="17"/>
      <c r="IKY5" s="15"/>
      <c r="IKZ5" s="17"/>
      <c r="ILA5" s="228"/>
      <c r="ILB5" s="228"/>
      <c r="ILC5" s="15"/>
      <c r="ILD5" s="16"/>
      <c r="ILE5" s="152"/>
      <c r="ILF5" s="17"/>
      <c r="ILG5" s="17"/>
      <c r="ILH5" s="15"/>
      <c r="ILI5" s="17"/>
      <c r="ILJ5" s="228"/>
      <c r="ILK5" s="228"/>
      <c r="ILL5" s="15"/>
      <c r="ILM5" s="16"/>
      <c r="ILN5" s="152"/>
      <c r="ILO5" s="17"/>
      <c r="ILP5" s="17"/>
      <c r="ILQ5" s="15"/>
      <c r="ILR5" s="17"/>
      <c r="ILS5" s="228"/>
      <c r="ILT5" s="228"/>
      <c r="ILU5" s="15"/>
      <c r="ILV5" s="16"/>
      <c r="ILW5" s="152"/>
      <c r="ILX5" s="17"/>
      <c r="ILY5" s="17"/>
      <c r="ILZ5" s="15"/>
      <c r="IMA5" s="17"/>
      <c r="IMB5" s="228"/>
      <c r="IMC5" s="228"/>
      <c r="IMD5" s="15"/>
      <c r="IME5" s="16"/>
      <c r="IMF5" s="152"/>
      <c r="IMG5" s="17"/>
      <c r="IMH5" s="17"/>
      <c r="IMI5" s="15"/>
      <c r="IMJ5" s="17"/>
      <c r="IMK5" s="228"/>
      <c r="IML5" s="228"/>
      <c r="IMM5" s="15"/>
      <c r="IMN5" s="16"/>
      <c r="IMO5" s="152"/>
      <c r="IMP5" s="17"/>
      <c r="IMQ5" s="17"/>
      <c r="IMR5" s="15"/>
      <c r="IMS5" s="17"/>
      <c r="IMT5" s="228"/>
      <c r="IMU5" s="228"/>
      <c r="IMV5" s="15"/>
      <c r="IMW5" s="16"/>
      <c r="IMX5" s="152"/>
      <c r="IMY5" s="17"/>
      <c r="IMZ5" s="17"/>
      <c r="INA5" s="15"/>
      <c r="INB5" s="17"/>
      <c r="INC5" s="228"/>
      <c r="IND5" s="228"/>
      <c r="INE5" s="15"/>
      <c r="INF5" s="16"/>
      <c r="ING5" s="152"/>
      <c r="INH5" s="17"/>
      <c r="INI5" s="17"/>
      <c r="INJ5" s="15"/>
      <c r="INK5" s="17"/>
      <c r="INL5" s="228"/>
      <c r="INM5" s="228"/>
      <c r="INN5" s="15"/>
      <c r="INO5" s="16"/>
      <c r="INP5" s="152"/>
      <c r="INQ5" s="17"/>
      <c r="INR5" s="17"/>
      <c r="INS5" s="15"/>
      <c r="INT5" s="17"/>
      <c r="INU5" s="228"/>
      <c r="INV5" s="228"/>
      <c r="INW5" s="15"/>
      <c r="INX5" s="16"/>
      <c r="INY5" s="152"/>
      <c r="INZ5" s="17"/>
      <c r="IOA5" s="17"/>
      <c r="IOB5" s="15"/>
      <c r="IOC5" s="17"/>
      <c r="IOD5" s="228"/>
      <c r="IOE5" s="228"/>
      <c r="IOF5" s="15"/>
      <c r="IOG5" s="16"/>
      <c r="IOH5" s="152"/>
      <c r="IOI5" s="17"/>
      <c r="IOJ5" s="17"/>
      <c r="IOK5" s="15"/>
      <c r="IOL5" s="17"/>
      <c r="IOM5" s="228"/>
      <c r="ION5" s="228"/>
      <c r="IOO5" s="15"/>
      <c r="IOP5" s="16"/>
      <c r="IOQ5" s="152"/>
      <c r="IOR5" s="17"/>
      <c r="IOS5" s="17"/>
      <c r="IOT5" s="15"/>
      <c r="IOU5" s="17"/>
      <c r="IOV5" s="228"/>
      <c r="IOW5" s="228"/>
      <c r="IOX5" s="15"/>
      <c r="IOY5" s="16"/>
      <c r="IOZ5" s="152"/>
      <c r="IPA5" s="17"/>
      <c r="IPB5" s="17"/>
      <c r="IPC5" s="15"/>
      <c r="IPD5" s="17"/>
      <c r="IPE5" s="228"/>
      <c r="IPF5" s="228"/>
      <c r="IPG5" s="15"/>
      <c r="IPH5" s="16"/>
      <c r="IPI5" s="152"/>
      <c r="IPJ5" s="17"/>
      <c r="IPK5" s="17"/>
      <c r="IPL5" s="15"/>
      <c r="IPM5" s="17"/>
      <c r="IPN5" s="228"/>
      <c r="IPO5" s="228"/>
      <c r="IPP5" s="15"/>
      <c r="IPQ5" s="16"/>
      <c r="IPR5" s="152"/>
      <c r="IPS5" s="17"/>
      <c r="IPT5" s="17"/>
      <c r="IPU5" s="15"/>
      <c r="IPV5" s="17"/>
      <c r="IPW5" s="228"/>
      <c r="IPX5" s="228"/>
      <c r="IPY5" s="15"/>
      <c r="IPZ5" s="16"/>
      <c r="IQA5" s="152"/>
      <c r="IQB5" s="17"/>
      <c r="IQC5" s="17"/>
      <c r="IQD5" s="15"/>
      <c r="IQE5" s="17"/>
      <c r="IQF5" s="228"/>
      <c r="IQG5" s="228"/>
      <c r="IQH5" s="15"/>
      <c r="IQI5" s="16"/>
      <c r="IQJ5" s="152"/>
      <c r="IQK5" s="17"/>
      <c r="IQL5" s="17"/>
      <c r="IQM5" s="15"/>
      <c r="IQN5" s="17"/>
      <c r="IQO5" s="228"/>
      <c r="IQP5" s="228"/>
      <c r="IQQ5" s="15"/>
      <c r="IQR5" s="16"/>
      <c r="IQS5" s="152"/>
      <c r="IQT5" s="17"/>
      <c r="IQU5" s="17"/>
      <c r="IQV5" s="15"/>
      <c r="IQW5" s="17"/>
      <c r="IQX5" s="228"/>
      <c r="IQY5" s="228"/>
      <c r="IQZ5" s="15"/>
      <c r="IRA5" s="16"/>
      <c r="IRB5" s="152"/>
      <c r="IRC5" s="17"/>
      <c r="IRD5" s="17"/>
      <c r="IRE5" s="15"/>
      <c r="IRF5" s="17"/>
      <c r="IRG5" s="228"/>
      <c r="IRH5" s="228"/>
      <c r="IRI5" s="15"/>
      <c r="IRJ5" s="16"/>
      <c r="IRK5" s="152"/>
      <c r="IRL5" s="17"/>
      <c r="IRM5" s="17"/>
      <c r="IRN5" s="15"/>
      <c r="IRO5" s="17"/>
      <c r="IRP5" s="228"/>
      <c r="IRQ5" s="228"/>
      <c r="IRR5" s="15"/>
      <c r="IRS5" s="16"/>
      <c r="IRT5" s="152"/>
      <c r="IRU5" s="17"/>
      <c r="IRV5" s="17"/>
      <c r="IRW5" s="15"/>
      <c r="IRX5" s="17"/>
      <c r="IRY5" s="228"/>
      <c r="IRZ5" s="228"/>
      <c r="ISA5" s="15"/>
      <c r="ISB5" s="16"/>
      <c r="ISC5" s="152"/>
      <c r="ISD5" s="17"/>
      <c r="ISE5" s="17"/>
      <c r="ISF5" s="15"/>
      <c r="ISG5" s="17"/>
      <c r="ISH5" s="228"/>
      <c r="ISI5" s="228"/>
      <c r="ISJ5" s="15"/>
      <c r="ISK5" s="16"/>
      <c r="ISL5" s="152"/>
      <c r="ISM5" s="17"/>
      <c r="ISN5" s="17"/>
      <c r="ISO5" s="15"/>
      <c r="ISP5" s="17"/>
      <c r="ISQ5" s="228"/>
      <c r="ISR5" s="228"/>
      <c r="ISS5" s="15"/>
      <c r="IST5" s="16"/>
      <c r="ISU5" s="152"/>
      <c r="ISV5" s="17"/>
      <c r="ISW5" s="17"/>
      <c r="ISX5" s="15"/>
      <c r="ISY5" s="17"/>
      <c r="ISZ5" s="228"/>
      <c r="ITA5" s="228"/>
      <c r="ITB5" s="15"/>
      <c r="ITC5" s="16"/>
      <c r="ITD5" s="152"/>
      <c r="ITE5" s="17"/>
      <c r="ITF5" s="17"/>
      <c r="ITG5" s="15"/>
      <c r="ITH5" s="17"/>
      <c r="ITI5" s="228"/>
      <c r="ITJ5" s="228"/>
      <c r="ITK5" s="15"/>
      <c r="ITL5" s="16"/>
      <c r="ITM5" s="152"/>
      <c r="ITN5" s="17"/>
      <c r="ITO5" s="17"/>
      <c r="ITP5" s="15"/>
      <c r="ITQ5" s="17"/>
      <c r="ITR5" s="228"/>
      <c r="ITS5" s="228"/>
      <c r="ITT5" s="15"/>
      <c r="ITU5" s="16"/>
      <c r="ITV5" s="152"/>
      <c r="ITW5" s="17"/>
      <c r="ITX5" s="17"/>
      <c r="ITY5" s="15"/>
      <c r="ITZ5" s="17"/>
      <c r="IUA5" s="228"/>
      <c r="IUB5" s="228"/>
      <c r="IUC5" s="15"/>
      <c r="IUD5" s="16"/>
      <c r="IUE5" s="152"/>
      <c r="IUF5" s="17"/>
      <c r="IUG5" s="17"/>
      <c r="IUH5" s="15"/>
      <c r="IUI5" s="17"/>
      <c r="IUJ5" s="228"/>
      <c r="IUK5" s="228"/>
      <c r="IUL5" s="15"/>
      <c r="IUM5" s="16"/>
      <c r="IUN5" s="152"/>
      <c r="IUO5" s="17"/>
      <c r="IUP5" s="17"/>
      <c r="IUQ5" s="15"/>
      <c r="IUR5" s="17"/>
      <c r="IUS5" s="228"/>
      <c r="IUT5" s="228"/>
      <c r="IUU5" s="15"/>
      <c r="IUV5" s="16"/>
      <c r="IUW5" s="152"/>
      <c r="IUX5" s="17"/>
      <c r="IUY5" s="17"/>
      <c r="IUZ5" s="15"/>
      <c r="IVA5" s="17"/>
      <c r="IVB5" s="228"/>
      <c r="IVC5" s="228"/>
      <c r="IVD5" s="15"/>
      <c r="IVE5" s="16"/>
      <c r="IVF5" s="152"/>
      <c r="IVG5" s="17"/>
      <c r="IVH5" s="17"/>
      <c r="IVI5" s="15"/>
      <c r="IVJ5" s="17"/>
      <c r="IVK5" s="228"/>
      <c r="IVL5" s="228"/>
      <c r="IVM5" s="15"/>
      <c r="IVN5" s="16"/>
      <c r="IVO5" s="152"/>
      <c r="IVP5" s="17"/>
      <c r="IVQ5" s="17"/>
      <c r="IVR5" s="15"/>
      <c r="IVS5" s="17"/>
      <c r="IVT5" s="228"/>
      <c r="IVU5" s="228"/>
      <c r="IVV5" s="15"/>
      <c r="IVW5" s="16"/>
      <c r="IVX5" s="152"/>
      <c r="IVY5" s="17"/>
      <c r="IVZ5" s="17"/>
      <c r="IWA5" s="15"/>
      <c r="IWB5" s="17"/>
      <c r="IWC5" s="228"/>
      <c r="IWD5" s="228"/>
      <c r="IWE5" s="15"/>
      <c r="IWF5" s="16"/>
      <c r="IWG5" s="152"/>
      <c r="IWH5" s="17"/>
      <c r="IWI5" s="17"/>
      <c r="IWJ5" s="15"/>
      <c r="IWK5" s="17"/>
      <c r="IWL5" s="228"/>
      <c r="IWM5" s="228"/>
      <c r="IWN5" s="15"/>
      <c r="IWO5" s="16"/>
      <c r="IWP5" s="152"/>
      <c r="IWQ5" s="17"/>
      <c r="IWR5" s="17"/>
      <c r="IWS5" s="15"/>
      <c r="IWT5" s="17"/>
      <c r="IWU5" s="228"/>
      <c r="IWV5" s="228"/>
      <c r="IWW5" s="15"/>
      <c r="IWX5" s="16"/>
      <c r="IWY5" s="152"/>
      <c r="IWZ5" s="17"/>
      <c r="IXA5" s="17"/>
      <c r="IXB5" s="15"/>
      <c r="IXC5" s="17"/>
      <c r="IXD5" s="228"/>
      <c r="IXE5" s="228"/>
      <c r="IXF5" s="15"/>
      <c r="IXG5" s="16"/>
      <c r="IXH5" s="152"/>
      <c r="IXI5" s="17"/>
      <c r="IXJ5" s="17"/>
      <c r="IXK5" s="15"/>
      <c r="IXL5" s="17"/>
      <c r="IXM5" s="228"/>
      <c r="IXN5" s="228"/>
      <c r="IXO5" s="15"/>
      <c r="IXP5" s="16"/>
      <c r="IXQ5" s="152"/>
      <c r="IXR5" s="17"/>
      <c r="IXS5" s="17"/>
      <c r="IXT5" s="15"/>
      <c r="IXU5" s="17"/>
      <c r="IXV5" s="228"/>
      <c r="IXW5" s="228"/>
      <c r="IXX5" s="15"/>
      <c r="IXY5" s="16"/>
      <c r="IXZ5" s="152"/>
      <c r="IYA5" s="17"/>
      <c r="IYB5" s="17"/>
      <c r="IYC5" s="15"/>
      <c r="IYD5" s="17"/>
      <c r="IYE5" s="228"/>
      <c r="IYF5" s="228"/>
      <c r="IYG5" s="15"/>
      <c r="IYH5" s="16"/>
      <c r="IYI5" s="152"/>
      <c r="IYJ5" s="17"/>
      <c r="IYK5" s="17"/>
      <c r="IYL5" s="15"/>
      <c r="IYM5" s="17"/>
      <c r="IYN5" s="228"/>
      <c r="IYO5" s="228"/>
      <c r="IYP5" s="15"/>
      <c r="IYQ5" s="16"/>
      <c r="IYR5" s="152"/>
      <c r="IYS5" s="17"/>
      <c r="IYT5" s="17"/>
      <c r="IYU5" s="15"/>
      <c r="IYV5" s="17"/>
      <c r="IYW5" s="228"/>
      <c r="IYX5" s="228"/>
      <c r="IYY5" s="15"/>
      <c r="IYZ5" s="16"/>
      <c r="IZA5" s="152"/>
      <c r="IZB5" s="17"/>
      <c r="IZC5" s="17"/>
      <c r="IZD5" s="15"/>
      <c r="IZE5" s="17"/>
      <c r="IZF5" s="228"/>
      <c r="IZG5" s="228"/>
      <c r="IZH5" s="15"/>
      <c r="IZI5" s="16"/>
      <c r="IZJ5" s="152"/>
      <c r="IZK5" s="17"/>
      <c r="IZL5" s="17"/>
      <c r="IZM5" s="15"/>
      <c r="IZN5" s="17"/>
      <c r="IZO5" s="228"/>
      <c r="IZP5" s="228"/>
      <c r="IZQ5" s="15"/>
      <c r="IZR5" s="16"/>
      <c r="IZS5" s="152"/>
      <c r="IZT5" s="17"/>
      <c r="IZU5" s="17"/>
      <c r="IZV5" s="15"/>
      <c r="IZW5" s="17"/>
      <c r="IZX5" s="228"/>
      <c r="IZY5" s="228"/>
      <c r="IZZ5" s="15"/>
      <c r="JAA5" s="16"/>
      <c r="JAB5" s="152"/>
      <c r="JAC5" s="17"/>
      <c r="JAD5" s="17"/>
      <c r="JAE5" s="15"/>
      <c r="JAF5" s="17"/>
      <c r="JAG5" s="228"/>
      <c r="JAH5" s="228"/>
      <c r="JAI5" s="15"/>
      <c r="JAJ5" s="16"/>
      <c r="JAK5" s="152"/>
      <c r="JAL5" s="17"/>
      <c r="JAM5" s="17"/>
      <c r="JAN5" s="15"/>
      <c r="JAO5" s="17"/>
      <c r="JAP5" s="228"/>
      <c r="JAQ5" s="228"/>
      <c r="JAR5" s="15"/>
      <c r="JAS5" s="16"/>
      <c r="JAT5" s="152"/>
      <c r="JAU5" s="17"/>
      <c r="JAV5" s="17"/>
      <c r="JAW5" s="15"/>
      <c r="JAX5" s="17"/>
      <c r="JAY5" s="228"/>
      <c r="JAZ5" s="228"/>
      <c r="JBA5" s="15"/>
      <c r="JBB5" s="16"/>
      <c r="JBC5" s="152"/>
      <c r="JBD5" s="17"/>
      <c r="JBE5" s="17"/>
      <c r="JBF5" s="15"/>
      <c r="JBG5" s="17"/>
      <c r="JBH5" s="228"/>
      <c r="JBI5" s="228"/>
      <c r="JBJ5" s="15"/>
      <c r="JBK5" s="16"/>
      <c r="JBL5" s="152"/>
      <c r="JBM5" s="17"/>
      <c r="JBN5" s="17"/>
      <c r="JBO5" s="15"/>
      <c r="JBP5" s="17"/>
      <c r="JBQ5" s="228"/>
      <c r="JBR5" s="228"/>
      <c r="JBS5" s="15"/>
      <c r="JBT5" s="16"/>
      <c r="JBU5" s="152"/>
      <c r="JBV5" s="17"/>
      <c r="JBW5" s="17"/>
      <c r="JBX5" s="15"/>
      <c r="JBY5" s="17"/>
      <c r="JBZ5" s="228"/>
      <c r="JCA5" s="228"/>
      <c r="JCB5" s="15"/>
      <c r="JCC5" s="16"/>
      <c r="JCD5" s="152"/>
      <c r="JCE5" s="17"/>
      <c r="JCF5" s="17"/>
      <c r="JCG5" s="15"/>
      <c r="JCH5" s="17"/>
      <c r="JCI5" s="228"/>
      <c r="JCJ5" s="228"/>
      <c r="JCK5" s="15"/>
      <c r="JCL5" s="16"/>
      <c r="JCM5" s="152"/>
      <c r="JCN5" s="17"/>
      <c r="JCO5" s="17"/>
      <c r="JCP5" s="15"/>
      <c r="JCQ5" s="17"/>
      <c r="JCR5" s="228"/>
      <c r="JCS5" s="228"/>
      <c r="JCT5" s="15"/>
      <c r="JCU5" s="16"/>
      <c r="JCV5" s="152"/>
      <c r="JCW5" s="17"/>
      <c r="JCX5" s="17"/>
      <c r="JCY5" s="15"/>
      <c r="JCZ5" s="17"/>
      <c r="JDA5" s="228"/>
      <c r="JDB5" s="228"/>
      <c r="JDC5" s="15"/>
      <c r="JDD5" s="16"/>
      <c r="JDE5" s="152"/>
      <c r="JDF5" s="17"/>
      <c r="JDG5" s="17"/>
      <c r="JDH5" s="15"/>
      <c r="JDI5" s="17"/>
      <c r="JDJ5" s="228"/>
      <c r="JDK5" s="228"/>
      <c r="JDL5" s="15"/>
      <c r="JDM5" s="16"/>
      <c r="JDN5" s="152"/>
      <c r="JDO5" s="17"/>
      <c r="JDP5" s="17"/>
      <c r="JDQ5" s="15"/>
      <c r="JDR5" s="17"/>
      <c r="JDS5" s="228"/>
      <c r="JDT5" s="228"/>
      <c r="JDU5" s="15"/>
      <c r="JDV5" s="16"/>
      <c r="JDW5" s="152"/>
      <c r="JDX5" s="17"/>
      <c r="JDY5" s="17"/>
      <c r="JDZ5" s="15"/>
      <c r="JEA5" s="17"/>
      <c r="JEB5" s="228"/>
      <c r="JEC5" s="228"/>
      <c r="JED5" s="15"/>
      <c r="JEE5" s="16"/>
      <c r="JEF5" s="152"/>
      <c r="JEG5" s="17"/>
      <c r="JEH5" s="17"/>
      <c r="JEI5" s="15"/>
      <c r="JEJ5" s="17"/>
      <c r="JEK5" s="228"/>
      <c r="JEL5" s="228"/>
      <c r="JEM5" s="15"/>
      <c r="JEN5" s="16"/>
      <c r="JEO5" s="152"/>
      <c r="JEP5" s="17"/>
      <c r="JEQ5" s="17"/>
      <c r="JER5" s="15"/>
      <c r="JES5" s="17"/>
      <c r="JET5" s="228"/>
      <c r="JEU5" s="228"/>
      <c r="JEV5" s="15"/>
      <c r="JEW5" s="16"/>
      <c r="JEX5" s="152"/>
      <c r="JEY5" s="17"/>
      <c r="JEZ5" s="17"/>
      <c r="JFA5" s="15"/>
      <c r="JFB5" s="17"/>
      <c r="JFC5" s="228"/>
      <c r="JFD5" s="228"/>
      <c r="JFE5" s="15"/>
      <c r="JFF5" s="16"/>
      <c r="JFG5" s="152"/>
      <c r="JFH5" s="17"/>
      <c r="JFI5" s="17"/>
      <c r="JFJ5" s="15"/>
      <c r="JFK5" s="17"/>
      <c r="JFL5" s="228"/>
      <c r="JFM5" s="228"/>
      <c r="JFN5" s="15"/>
      <c r="JFO5" s="16"/>
      <c r="JFP5" s="152"/>
      <c r="JFQ5" s="17"/>
      <c r="JFR5" s="17"/>
      <c r="JFS5" s="15"/>
      <c r="JFT5" s="17"/>
      <c r="JFU5" s="228"/>
      <c r="JFV5" s="228"/>
      <c r="JFW5" s="15"/>
      <c r="JFX5" s="16"/>
      <c r="JFY5" s="152"/>
      <c r="JFZ5" s="17"/>
      <c r="JGA5" s="17"/>
      <c r="JGB5" s="15"/>
      <c r="JGC5" s="17"/>
      <c r="JGD5" s="228"/>
      <c r="JGE5" s="228"/>
      <c r="JGF5" s="15"/>
      <c r="JGG5" s="16"/>
      <c r="JGH5" s="152"/>
      <c r="JGI5" s="17"/>
      <c r="JGJ5" s="17"/>
      <c r="JGK5" s="15"/>
      <c r="JGL5" s="17"/>
      <c r="JGM5" s="228"/>
      <c r="JGN5" s="228"/>
      <c r="JGO5" s="15"/>
      <c r="JGP5" s="16"/>
      <c r="JGQ5" s="152"/>
      <c r="JGR5" s="17"/>
      <c r="JGS5" s="17"/>
      <c r="JGT5" s="15"/>
      <c r="JGU5" s="17"/>
      <c r="JGV5" s="228"/>
      <c r="JGW5" s="228"/>
      <c r="JGX5" s="15"/>
      <c r="JGY5" s="16"/>
      <c r="JGZ5" s="152"/>
      <c r="JHA5" s="17"/>
      <c r="JHB5" s="17"/>
      <c r="JHC5" s="15"/>
      <c r="JHD5" s="17"/>
      <c r="JHE5" s="228"/>
      <c r="JHF5" s="228"/>
      <c r="JHG5" s="15"/>
      <c r="JHH5" s="16"/>
      <c r="JHI5" s="152"/>
      <c r="JHJ5" s="17"/>
      <c r="JHK5" s="17"/>
      <c r="JHL5" s="15"/>
      <c r="JHM5" s="17"/>
      <c r="JHN5" s="228"/>
      <c r="JHO5" s="228"/>
      <c r="JHP5" s="15"/>
      <c r="JHQ5" s="16"/>
      <c r="JHR5" s="152"/>
      <c r="JHS5" s="17"/>
      <c r="JHT5" s="17"/>
      <c r="JHU5" s="15"/>
      <c r="JHV5" s="17"/>
      <c r="JHW5" s="228"/>
      <c r="JHX5" s="228"/>
      <c r="JHY5" s="15"/>
      <c r="JHZ5" s="16"/>
      <c r="JIA5" s="152"/>
      <c r="JIB5" s="17"/>
      <c r="JIC5" s="17"/>
      <c r="JID5" s="15"/>
      <c r="JIE5" s="17"/>
      <c r="JIF5" s="228"/>
      <c r="JIG5" s="228"/>
      <c r="JIH5" s="15"/>
      <c r="JII5" s="16"/>
      <c r="JIJ5" s="152"/>
      <c r="JIK5" s="17"/>
      <c r="JIL5" s="17"/>
      <c r="JIM5" s="15"/>
      <c r="JIN5" s="17"/>
      <c r="JIO5" s="228"/>
      <c r="JIP5" s="228"/>
      <c r="JIQ5" s="15"/>
      <c r="JIR5" s="16"/>
      <c r="JIS5" s="152"/>
      <c r="JIT5" s="17"/>
      <c r="JIU5" s="17"/>
      <c r="JIV5" s="15"/>
      <c r="JIW5" s="17"/>
      <c r="JIX5" s="228"/>
      <c r="JIY5" s="228"/>
      <c r="JIZ5" s="15"/>
      <c r="JJA5" s="16"/>
      <c r="JJB5" s="152"/>
      <c r="JJC5" s="17"/>
      <c r="JJD5" s="17"/>
      <c r="JJE5" s="15"/>
      <c r="JJF5" s="17"/>
      <c r="JJG5" s="228"/>
      <c r="JJH5" s="228"/>
      <c r="JJI5" s="15"/>
      <c r="JJJ5" s="16"/>
      <c r="JJK5" s="152"/>
      <c r="JJL5" s="17"/>
      <c r="JJM5" s="17"/>
      <c r="JJN5" s="15"/>
      <c r="JJO5" s="17"/>
      <c r="JJP5" s="228"/>
      <c r="JJQ5" s="228"/>
      <c r="JJR5" s="15"/>
      <c r="JJS5" s="16"/>
      <c r="JJT5" s="152"/>
      <c r="JJU5" s="17"/>
      <c r="JJV5" s="17"/>
      <c r="JJW5" s="15"/>
      <c r="JJX5" s="17"/>
      <c r="JJY5" s="228"/>
      <c r="JJZ5" s="228"/>
      <c r="JKA5" s="15"/>
      <c r="JKB5" s="16"/>
      <c r="JKC5" s="152"/>
      <c r="JKD5" s="17"/>
      <c r="JKE5" s="17"/>
      <c r="JKF5" s="15"/>
      <c r="JKG5" s="17"/>
      <c r="JKH5" s="228"/>
      <c r="JKI5" s="228"/>
      <c r="JKJ5" s="15"/>
      <c r="JKK5" s="16"/>
      <c r="JKL5" s="152"/>
      <c r="JKM5" s="17"/>
      <c r="JKN5" s="17"/>
      <c r="JKO5" s="15"/>
      <c r="JKP5" s="17"/>
      <c r="JKQ5" s="228"/>
      <c r="JKR5" s="228"/>
      <c r="JKS5" s="15"/>
      <c r="JKT5" s="16"/>
      <c r="JKU5" s="152"/>
      <c r="JKV5" s="17"/>
      <c r="JKW5" s="17"/>
      <c r="JKX5" s="15"/>
      <c r="JKY5" s="17"/>
      <c r="JKZ5" s="228"/>
      <c r="JLA5" s="228"/>
      <c r="JLB5" s="15"/>
      <c r="JLC5" s="16"/>
      <c r="JLD5" s="152"/>
      <c r="JLE5" s="17"/>
      <c r="JLF5" s="17"/>
      <c r="JLG5" s="15"/>
      <c r="JLH5" s="17"/>
      <c r="JLI5" s="228"/>
      <c r="JLJ5" s="228"/>
      <c r="JLK5" s="15"/>
      <c r="JLL5" s="16"/>
      <c r="JLM5" s="152"/>
      <c r="JLN5" s="17"/>
      <c r="JLO5" s="17"/>
      <c r="JLP5" s="15"/>
      <c r="JLQ5" s="17"/>
      <c r="JLR5" s="228"/>
      <c r="JLS5" s="228"/>
      <c r="JLT5" s="15"/>
      <c r="JLU5" s="16"/>
      <c r="JLV5" s="152"/>
      <c r="JLW5" s="17"/>
      <c r="JLX5" s="17"/>
      <c r="JLY5" s="15"/>
      <c r="JLZ5" s="17"/>
      <c r="JMA5" s="228"/>
      <c r="JMB5" s="228"/>
      <c r="JMC5" s="15"/>
      <c r="JMD5" s="16"/>
      <c r="JME5" s="152"/>
      <c r="JMF5" s="17"/>
      <c r="JMG5" s="17"/>
      <c r="JMH5" s="15"/>
      <c r="JMI5" s="17"/>
      <c r="JMJ5" s="228"/>
      <c r="JMK5" s="228"/>
      <c r="JML5" s="15"/>
      <c r="JMM5" s="16"/>
      <c r="JMN5" s="152"/>
      <c r="JMO5" s="17"/>
      <c r="JMP5" s="17"/>
      <c r="JMQ5" s="15"/>
      <c r="JMR5" s="17"/>
      <c r="JMS5" s="228"/>
      <c r="JMT5" s="228"/>
      <c r="JMU5" s="15"/>
      <c r="JMV5" s="16"/>
      <c r="JMW5" s="152"/>
      <c r="JMX5" s="17"/>
      <c r="JMY5" s="17"/>
      <c r="JMZ5" s="15"/>
      <c r="JNA5" s="17"/>
      <c r="JNB5" s="228"/>
      <c r="JNC5" s="228"/>
      <c r="JND5" s="15"/>
      <c r="JNE5" s="16"/>
      <c r="JNF5" s="152"/>
      <c r="JNG5" s="17"/>
      <c r="JNH5" s="17"/>
      <c r="JNI5" s="15"/>
      <c r="JNJ5" s="17"/>
      <c r="JNK5" s="228"/>
      <c r="JNL5" s="228"/>
      <c r="JNM5" s="15"/>
      <c r="JNN5" s="16"/>
      <c r="JNO5" s="152"/>
      <c r="JNP5" s="17"/>
      <c r="JNQ5" s="17"/>
      <c r="JNR5" s="15"/>
      <c r="JNS5" s="17"/>
      <c r="JNT5" s="228"/>
      <c r="JNU5" s="228"/>
      <c r="JNV5" s="15"/>
      <c r="JNW5" s="16"/>
      <c r="JNX5" s="152"/>
      <c r="JNY5" s="17"/>
      <c r="JNZ5" s="17"/>
      <c r="JOA5" s="15"/>
      <c r="JOB5" s="17"/>
      <c r="JOC5" s="228"/>
      <c r="JOD5" s="228"/>
      <c r="JOE5" s="15"/>
      <c r="JOF5" s="16"/>
      <c r="JOG5" s="152"/>
      <c r="JOH5" s="17"/>
      <c r="JOI5" s="17"/>
      <c r="JOJ5" s="15"/>
      <c r="JOK5" s="17"/>
      <c r="JOL5" s="228"/>
      <c r="JOM5" s="228"/>
      <c r="JON5" s="15"/>
      <c r="JOO5" s="16"/>
      <c r="JOP5" s="152"/>
      <c r="JOQ5" s="17"/>
      <c r="JOR5" s="17"/>
      <c r="JOS5" s="15"/>
      <c r="JOT5" s="17"/>
      <c r="JOU5" s="228"/>
      <c r="JOV5" s="228"/>
      <c r="JOW5" s="15"/>
      <c r="JOX5" s="16"/>
      <c r="JOY5" s="152"/>
      <c r="JOZ5" s="17"/>
      <c r="JPA5" s="17"/>
      <c r="JPB5" s="15"/>
      <c r="JPC5" s="17"/>
      <c r="JPD5" s="228"/>
      <c r="JPE5" s="228"/>
      <c r="JPF5" s="15"/>
      <c r="JPG5" s="16"/>
      <c r="JPH5" s="152"/>
      <c r="JPI5" s="17"/>
      <c r="JPJ5" s="17"/>
      <c r="JPK5" s="15"/>
      <c r="JPL5" s="17"/>
      <c r="JPM5" s="228"/>
      <c r="JPN5" s="228"/>
      <c r="JPO5" s="15"/>
      <c r="JPP5" s="16"/>
      <c r="JPQ5" s="152"/>
      <c r="JPR5" s="17"/>
      <c r="JPS5" s="17"/>
      <c r="JPT5" s="15"/>
      <c r="JPU5" s="17"/>
      <c r="JPV5" s="228"/>
      <c r="JPW5" s="228"/>
      <c r="JPX5" s="15"/>
      <c r="JPY5" s="16"/>
      <c r="JPZ5" s="152"/>
      <c r="JQA5" s="17"/>
      <c r="JQB5" s="17"/>
      <c r="JQC5" s="15"/>
      <c r="JQD5" s="17"/>
      <c r="JQE5" s="228"/>
      <c r="JQF5" s="228"/>
      <c r="JQG5" s="15"/>
      <c r="JQH5" s="16"/>
      <c r="JQI5" s="152"/>
      <c r="JQJ5" s="17"/>
      <c r="JQK5" s="17"/>
      <c r="JQL5" s="15"/>
      <c r="JQM5" s="17"/>
      <c r="JQN5" s="228"/>
      <c r="JQO5" s="228"/>
      <c r="JQP5" s="15"/>
      <c r="JQQ5" s="16"/>
      <c r="JQR5" s="152"/>
      <c r="JQS5" s="17"/>
      <c r="JQT5" s="17"/>
      <c r="JQU5" s="15"/>
      <c r="JQV5" s="17"/>
      <c r="JQW5" s="228"/>
      <c r="JQX5" s="228"/>
      <c r="JQY5" s="15"/>
      <c r="JQZ5" s="16"/>
      <c r="JRA5" s="152"/>
      <c r="JRB5" s="17"/>
      <c r="JRC5" s="17"/>
      <c r="JRD5" s="15"/>
      <c r="JRE5" s="17"/>
      <c r="JRF5" s="228"/>
      <c r="JRG5" s="228"/>
      <c r="JRH5" s="15"/>
      <c r="JRI5" s="16"/>
      <c r="JRJ5" s="152"/>
      <c r="JRK5" s="17"/>
      <c r="JRL5" s="17"/>
      <c r="JRM5" s="15"/>
      <c r="JRN5" s="17"/>
      <c r="JRO5" s="228"/>
      <c r="JRP5" s="228"/>
      <c r="JRQ5" s="15"/>
      <c r="JRR5" s="16"/>
      <c r="JRS5" s="152"/>
      <c r="JRT5" s="17"/>
      <c r="JRU5" s="17"/>
      <c r="JRV5" s="15"/>
      <c r="JRW5" s="17"/>
      <c r="JRX5" s="228"/>
      <c r="JRY5" s="228"/>
      <c r="JRZ5" s="15"/>
      <c r="JSA5" s="16"/>
      <c r="JSB5" s="152"/>
      <c r="JSC5" s="17"/>
      <c r="JSD5" s="17"/>
      <c r="JSE5" s="15"/>
      <c r="JSF5" s="17"/>
      <c r="JSG5" s="228"/>
      <c r="JSH5" s="228"/>
      <c r="JSI5" s="15"/>
      <c r="JSJ5" s="16"/>
      <c r="JSK5" s="152"/>
      <c r="JSL5" s="17"/>
      <c r="JSM5" s="17"/>
      <c r="JSN5" s="15"/>
      <c r="JSO5" s="17"/>
      <c r="JSP5" s="228"/>
      <c r="JSQ5" s="228"/>
      <c r="JSR5" s="15"/>
      <c r="JSS5" s="16"/>
      <c r="JST5" s="152"/>
      <c r="JSU5" s="17"/>
      <c r="JSV5" s="17"/>
      <c r="JSW5" s="15"/>
      <c r="JSX5" s="17"/>
      <c r="JSY5" s="228"/>
      <c r="JSZ5" s="228"/>
      <c r="JTA5" s="15"/>
      <c r="JTB5" s="16"/>
      <c r="JTC5" s="152"/>
      <c r="JTD5" s="17"/>
      <c r="JTE5" s="17"/>
      <c r="JTF5" s="15"/>
      <c r="JTG5" s="17"/>
      <c r="JTH5" s="228"/>
      <c r="JTI5" s="228"/>
      <c r="JTJ5" s="15"/>
      <c r="JTK5" s="16"/>
      <c r="JTL5" s="152"/>
      <c r="JTM5" s="17"/>
      <c r="JTN5" s="17"/>
      <c r="JTO5" s="15"/>
      <c r="JTP5" s="17"/>
      <c r="JTQ5" s="228"/>
      <c r="JTR5" s="228"/>
      <c r="JTS5" s="15"/>
      <c r="JTT5" s="16"/>
      <c r="JTU5" s="152"/>
      <c r="JTV5" s="17"/>
      <c r="JTW5" s="17"/>
      <c r="JTX5" s="15"/>
      <c r="JTY5" s="17"/>
      <c r="JTZ5" s="228"/>
      <c r="JUA5" s="228"/>
      <c r="JUB5" s="15"/>
      <c r="JUC5" s="16"/>
      <c r="JUD5" s="152"/>
      <c r="JUE5" s="17"/>
      <c r="JUF5" s="17"/>
      <c r="JUG5" s="15"/>
      <c r="JUH5" s="17"/>
      <c r="JUI5" s="228"/>
      <c r="JUJ5" s="228"/>
      <c r="JUK5" s="15"/>
      <c r="JUL5" s="16"/>
      <c r="JUM5" s="152"/>
      <c r="JUN5" s="17"/>
      <c r="JUO5" s="17"/>
      <c r="JUP5" s="15"/>
      <c r="JUQ5" s="17"/>
      <c r="JUR5" s="228"/>
      <c r="JUS5" s="228"/>
      <c r="JUT5" s="15"/>
      <c r="JUU5" s="16"/>
      <c r="JUV5" s="152"/>
      <c r="JUW5" s="17"/>
      <c r="JUX5" s="17"/>
      <c r="JUY5" s="15"/>
      <c r="JUZ5" s="17"/>
      <c r="JVA5" s="228"/>
      <c r="JVB5" s="228"/>
      <c r="JVC5" s="15"/>
      <c r="JVD5" s="16"/>
      <c r="JVE5" s="152"/>
      <c r="JVF5" s="17"/>
      <c r="JVG5" s="17"/>
      <c r="JVH5" s="15"/>
      <c r="JVI5" s="17"/>
      <c r="JVJ5" s="228"/>
      <c r="JVK5" s="228"/>
      <c r="JVL5" s="15"/>
      <c r="JVM5" s="16"/>
      <c r="JVN5" s="152"/>
      <c r="JVO5" s="17"/>
      <c r="JVP5" s="17"/>
      <c r="JVQ5" s="15"/>
      <c r="JVR5" s="17"/>
      <c r="JVS5" s="228"/>
      <c r="JVT5" s="228"/>
      <c r="JVU5" s="15"/>
      <c r="JVV5" s="16"/>
      <c r="JVW5" s="152"/>
      <c r="JVX5" s="17"/>
      <c r="JVY5" s="17"/>
      <c r="JVZ5" s="15"/>
      <c r="JWA5" s="17"/>
      <c r="JWB5" s="228"/>
      <c r="JWC5" s="228"/>
      <c r="JWD5" s="15"/>
      <c r="JWE5" s="16"/>
      <c r="JWF5" s="152"/>
      <c r="JWG5" s="17"/>
      <c r="JWH5" s="17"/>
      <c r="JWI5" s="15"/>
      <c r="JWJ5" s="17"/>
      <c r="JWK5" s="228"/>
      <c r="JWL5" s="228"/>
      <c r="JWM5" s="15"/>
      <c r="JWN5" s="16"/>
      <c r="JWO5" s="152"/>
      <c r="JWP5" s="17"/>
      <c r="JWQ5" s="17"/>
      <c r="JWR5" s="15"/>
      <c r="JWS5" s="17"/>
      <c r="JWT5" s="228"/>
      <c r="JWU5" s="228"/>
      <c r="JWV5" s="15"/>
      <c r="JWW5" s="16"/>
      <c r="JWX5" s="152"/>
      <c r="JWY5" s="17"/>
      <c r="JWZ5" s="17"/>
      <c r="JXA5" s="15"/>
      <c r="JXB5" s="17"/>
      <c r="JXC5" s="228"/>
      <c r="JXD5" s="228"/>
      <c r="JXE5" s="15"/>
      <c r="JXF5" s="16"/>
      <c r="JXG5" s="152"/>
      <c r="JXH5" s="17"/>
      <c r="JXI5" s="17"/>
      <c r="JXJ5" s="15"/>
      <c r="JXK5" s="17"/>
      <c r="JXL5" s="228"/>
      <c r="JXM5" s="228"/>
      <c r="JXN5" s="15"/>
      <c r="JXO5" s="16"/>
      <c r="JXP5" s="152"/>
      <c r="JXQ5" s="17"/>
      <c r="JXR5" s="17"/>
      <c r="JXS5" s="15"/>
      <c r="JXT5" s="17"/>
      <c r="JXU5" s="228"/>
      <c r="JXV5" s="228"/>
      <c r="JXW5" s="15"/>
      <c r="JXX5" s="16"/>
      <c r="JXY5" s="152"/>
      <c r="JXZ5" s="17"/>
      <c r="JYA5" s="17"/>
      <c r="JYB5" s="15"/>
      <c r="JYC5" s="17"/>
      <c r="JYD5" s="228"/>
      <c r="JYE5" s="228"/>
      <c r="JYF5" s="15"/>
      <c r="JYG5" s="16"/>
      <c r="JYH5" s="152"/>
      <c r="JYI5" s="17"/>
      <c r="JYJ5" s="17"/>
      <c r="JYK5" s="15"/>
      <c r="JYL5" s="17"/>
      <c r="JYM5" s="228"/>
      <c r="JYN5" s="228"/>
      <c r="JYO5" s="15"/>
      <c r="JYP5" s="16"/>
      <c r="JYQ5" s="152"/>
      <c r="JYR5" s="17"/>
      <c r="JYS5" s="17"/>
      <c r="JYT5" s="15"/>
      <c r="JYU5" s="17"/>
      <c r="JYV5" s="228"/>
      <c r="JYW5" s="228"/>
      <c r="JYX5" s="15"/>
      <c r="JYY5" s="16"/>
      <c r="JYZ5" s="152"/>
      <c r="JZA5" s="17"/>
      <c r="JZB5" s="17"/>
      <c r="JZC5" s="15"/>
      <c r="JZD5" s="17"/>
      <c r="JZE5" s="228"/>
      <c r="JZF5" s="228"/>
      <c r="JZG5" s="15"/>
      <c r="JZH5" s="16"/>
      <c r="JZI5" s="152"/>
      <c r="JZJ5" s="17"/>
      <c r="JZK5" s="17"/>
      <c r="JZL5" s="15"/>
      <c r="JZM5" s="17"/>
      <c r="JZN5" s="228"/>
      <c r="JZO5" s="228"/>
      <c r="JZP5" s="15"/>
      <c r="JZQ5" s="16"/>
      <c r="JZR5" s="152"/>
      <c r="JZS5" s="17"/>
      <c r="JZT5" s="17"/>
      <c r="JZU5" s="15"/>
      <c r="JZV5" s="17"/>
      <c r="JZW5" s="228"/>
      <c r="JZX5" s="228"/>
      <c r="JZY5" s="15"/>
      <c r="JZZ5" s="16"/>
      <c r="KAA5" s="152"/>
      <c r="KAB5" s="17"/>
      <c r="KAC5" s="17"/>
      <c r="KAD5" s="15"/>
      <c r="KAE5" s="17"/>
      <c r="KAF5" s="228"/>
      <c r="KAG5" s="228"/>
      <c r="KAH5" s="15"/>
      <c r="KAI5" s="16"/>
      <c r="KAJ5" s="152"/>
      <c r="KAK5" s="17"/>
      <c r="KAL5" s="17"/>
      <c r="KAM5" s="15"/>
      <c r="KAN5" s="17"/>
      <c r="KAO5" s="228"/>
      <c r="KAP5" s="228"/>
      <c r="KAQ5" s="15"/>
      <c r="KAR5" s="16"/>
      <c r="KAS5" s="152"/>
      <c r="KAT5" s="17"/>
      <c r="KAU5" s="17"/>
      <c r="KAV5" s="15"/>
      <c r="KAW5" s="17"/>
      <c r="KAX5" s="228"/>
      <c r="KAY5" s="228"/>
      <c r="KAZ5" s="15"/>
      <c r="KBA5" s="16"/>
      <c r="KBB5" s="152"/>
      <c r="KBC5" s="17"/>
      <c r="KBD5" s="17"/>
      <c r="KBE5" s="15"/>
      <c r="KBF5" s="17"/>
      <c r="KBG5" s="228"/>
      <c r="KBH5" s="228"/>
      <c r="KBI5" s="15"/>
      <c r="KBJ5" s="16"/>
      <c r="KBK5" s="152"/>
      <c r="KBL5" s="17"/>
      <c r="KBM5" s="17"/>
      <c r="KBN5" s="15"/>
      <c r="KBO5" s="17"/>
      <c r="KBP5" s="228"/>
      <c r="KBQ5" s="228"/>
      <c r="KBR5" s="15"/>
      <c r="KBS5" s="16"/>
      <c r="KBT5" s="152"/>
      <c r="KBU5" s="17"/>
      <c r="KBV5" s="17"/>
      <c r="KBW5" s="15"/>
      <c r="KBX5" s="17"/>
      <c r="KBY5" s="228"/>
      <c r="KBZ5" s="228"/>
      <c r="KCA5" s="15"/>
      <c r="KCB5" s="16"/>
      <c r="KCC5" s="152"/>
      <c r="KCD5" s="17"/>
      <c r="KCE5" s="17"/>
      <c r="KCF5" s="15"/>
      <c r="KCG5" s="17"/>
      <c r="KCH5" s="228"/>
      <c r="KCI5" s="228"/>
      <c r="KCJ5" s="15"/>
      <c r="KCK5" s="16"/>
      <c r="KCL5" s="152"/>
      <c r="KCM5" s="17"/>
      <c r="KCN5" s="17"/>
      <c r="KCO5" s="15"/>
      <c r="KCP5" s="17"/>
      <c r="KCQ5" s="228"/>
      <c r="KCR5" s="228"/>
      <c r="KCS5" s="15"/>
      <c r="KCT5" s="16"/>
      <c r="KCU5" s="152"/>
      <c r="KCV5" s="17"/>
      <c r="KCW5" s="17"/>
      <c r="KCX5" s="15"/>
      <c r="KCY5" s="17"/>
      <c r="KCZ5" s="228"/>
      <c r="KDA5" s="228"/>
      <c r="KDB5" s="15"/>
      <c r="KDC5" s="16"/>
      <c r="KDD5" s="152"/>
      <c r="KDE5" s="17"/>
      <c r="KDF5" s="17"/>
      <c r="KDG5" s="15"/>
      <c r="KDH5" s="17"/>
      <c r="KDI5" s="228"/>
      <c r="KDJ5" s="228"/>
      <c r="KDK5" s="15"/>
      <c r="KDL5" s="16"/>
      <c r="KDM5" s="152"/>
      <c r="KDN5" s="17"/>
      <c r="KDO5" s="17"/>
      <c r="KDP5" s="15"/>
      <c r="KDQ5" s="17"/>
      <c r="KDR5" s="228"/>
      <c r="KDS5" s="228"/>
      <c r="KDT5" s="15"/>
      <c r="KDU5" s="16"/>
      <c r="KDV5" s="152"/>
      <c r="KDW5" s="17"/>
      <c r="KDX5" s="17"/>
      <c r="KDY5" s="15"/>
      <c r="KDZ5" s="17"/>
      <c r="KEA5" s="228"/>
      <c r="KEB5" s="228"/>
      <c r="KEC5" s="15"/>
      <c r="KED5" s="16"/>
      <c r="KEE5" s="152"/>
      <c r="KEF5" s="17"/>
      <c r="KEG5" s="17"/>
      <c r="KEH5" s="15"/>
      <c r="KEI5" s="17"/>
      <c r="KEJ5" s="228"/>
      <c r="KEK5" s="228"/>
      <c r="KEL5" s="15"/>
      <c r="KEM5" s="16"/>
      <c r="KEN5" s="152"/>
      <c r="KEO5" s="17"/>
      <c r="KEP5" s="17"/>
      <c r="KEQ5" s="15"/>
      <c r="KER5" s="17"/>
      <c r="KES5" s="228"/>
      <c r="KET5" s="228"/>
      <c r="KEU5" s="15"/>
      <c r="KEV5" s="16"/>
      <c r="KEW5" s="152"/>
      <c r="KEX5" s="17"/>
      <c r="KEY5" s="17"/>
      <c r="KEZ5" s="15"/>
      <c r="KFA5" s="17"/>
      <c r="KFB5" s="228"/>
      <c r="KFC5" s="228"/>
      <c r="KFD5" s="15"/>
      <c r="KFE5" s="16"/>
      <c r="KFF5" s="152"/>
      <c r="KFG5" s="17"/>
      <c r="KFH5" s="17"/>
      <c r="KFI5" s="15"/>
      <c r="KFJ5" s="17"/>
      <c r="KFK5" s="228"/>
      <c r="KFL5" s="228"/>
      <c r="KFM5" s="15"/>
      <c r="KFN5" s="16"/>
      <c r="KFO5" s="152"/>
      <c r="KFP5" s="17"/>
      <c r="KFQ5" s="17"/>
      <c r="KFR5" s="15"/>
      <c r="KFS5" s="17"/>
      <c r="KFT5" s="228"/>
      <c r="KFU5" s="228"/>
      <c r="KFV5" s="15"/>
      <c r="KFW5" s="16"/>
      <c r="KFX5" s="152"/>
      <c r="KFY5" s="17"/>
      <c r="KFZ5" s="17"/>
      <c r="KGA5" s="15"/>
      <c r="KGB5" s="17"/>
      <c r="KGC5" s="228"/>
      <c r="KGD5" s="228"/>
      <c r="KGE5" s="15"/>
      <c r="KGF5" s="16"/>
      <c r="KGG5" s="152"/>
      <c r="KGH5" s="17"/>
      <c r="KGI5" s="17"/>
      <c r="KGJ5" s="15"/>
      <c r="KGK5" s="17"/>
      <c r="KGL5" s="228"/>
      <c r="KGM5" s="228"/>
      <c r="KGN5" s="15"/>
      <c r="KGO5" s="16"/>
      <c r="KGP5" s="152"/>
      <c r="KGQ5" s="17"/>
      <c r="KGR5" s="17"/>
      <c r="KGS5" s="15"/>
      <c r="KGT5" s="17"/>
      <c r="KGU5" s="228"/>
      <c r="KGV5" s="228"/>
      <c r="KGW5" s="15"/>
      <c r="KGX5" s="16"/>
      <c r="KGY5" s="152"/>
      <c r="KGZ5" s="17"/>
      <c r="KHA5" s="17"/>
      <c r="KHB5" s="15"/>
      <c r="KHC5" s="17"/>
      <c r="KHD5" s="228"/>
      <c r="KHE5" s="228"/>
      <c r="KHF5" s="15"/>
      <c r="KHG5" s="16"/>
      <c r="KHH5" s="152"/>
      <c r="KHI5" s="17"/>
      <c r="KHJ5" s="17"/>
      <c r="KHK5" s="15"/>
      <c r="KHL5" s="17"/>
      <c r="KHM5" s="228"/>
      <c r="KHN5" s="228"/>
      <c r="KHO5" s="15"/>
      <c r="KHP5" s="16"/>
      <c r="KHQ5" s="152"/>
      <c r="KHR5" s="17"/>
      <c r="KHS5" s="17"/>
      <c r="KHT5" s="15"/>
      <c r="KHU5" s="17"/>
      <c r="KHV5" s="228"/>
      <c r="KHW5" s="228"/>
      <c r="KHX5" s="15"/>
      <c r="KHY5" s="16"/>
      <c r="KHZ5" s="152"/>
      <c r="KIA5" s="17"/>
      <c r="KIB5" s="17"/>
      <c r="KIC5" s="15"/>
      <c r="KID5" s="17"/>
      <c r="KIE5" s="228"/>
      <c r="KIF5" s="228"/>
      <c r="KIG5" s="15"/>
      <c r="KIH5" s="16"/>
      <c r="KII5" s="152"/>
      <c r="KIJ5" s="17"/>
      <c r="KIK5" s="17"/>
      <c r="KIL5" s="15"/>
      <c r="KIM5" s="17"/>
      <c r="KIN5" s="228"/>
      <c r="KIO5" s="228"/>
      <c r="KIP5" s="15"/>
      <c r="KIQ5" s="16"/>
      <c r="KIR5" s="152"/>
      <c r="KIS5" s="17"/>
      <c r="KIT5" s="17"/>
      <c r="KIU5" s="15"/>
      <c r="KIV5" s="17"/>
      <c r="KIW5" s="228"/>
      <c r="KIX5" s="228"/>
      <c r="KIY5" s="15"/>
      <c r="KIZ5" s="16"/>
      <c r="KJA5" s="152"/>
      <c r="KJB5" s="17"/>
      <c r="KJC5" s="17"/>
      <c r="KJD5" s="15"/>
      <c r="KJE5" s="17"/>
      <c r="KJF5" s="228"/>
      <c r="KJG5" s="228"/>
      <c r="KJH5" s="15"/>
      <c r="KJI5" s="16"/>
      <c r="KJJ5" s="152"/>
      <c r="KJK5" s="17"/>
      <c r="KJL5" s="17"/>
      <c r="KJM5" s="15"/>
      <c r="KJN5" s="17"/>
      <c r="KJO5" s="228"/>
      <c r="KJP5" s="228"/>
      <c r="KJQ5" s="15"/>
      <c r="KJR5" s="16"/>
      <c r="KJS5" s="152"/>
      <c r="KJT5" s="17"/>
      <c r="KJU5" s="17"/>
      <c r="KJV5" s="15"/>
      <c r="KJW5" s="17"/>
      <c r="KJX5" s="228"/>
      <c r="KJY5" s="228"/>
      <c r="KJZ5" s="15"/>
      <c r="KKA5" s="16"/>
      <c r="KKB5" s="152"/>
      <c r="KKC5" s="17"/>
      <c r="KKD5" s="17"/>
      <c r="KKE5" s="15"/>
      <c r="KKF5" s="17"/>
      <c r="KKG5" s="228"/>
      <c r="KKH5" s="228"/>
      <c r="KKI5" s="15"/>
      <c r="KKJ5" s="16"/>
      <c r="KKK5" s="152"/>
      <c r="KKL5" s="17"/>
      <c r="KKM5" s="17"/>
      <c r="KKN5" s="15"/>
      <c r="KKO5" s="17"/>
      <c r="KKP5" s="228"/>
      <c r="KKQ5" s="228"/>
      <c r="KKR5" s="15"/>
      <c r="KKS5" s="16"/>
      <c r="KKT5" s="152"/>
      <c r="KKU5" s="17"/>
      <c r="KKV5" s="17"/>
      <c r="KKW5" s="15"/>
      <c r="KKX5" s="17"/>
      <c r="KKY5" s="228"/>
      <c r="KKZ5" s="228"/>
      <c r="KLA5" s="15"/>
      <c r="KLB5" s="16"/>
      <c r="KLC5" s="152"/>
      <c r="KLD5" s="17"/>
      <c r="KLE5" s="17"/>
      <c r="KLF5" s="15"/>
      <c r="KLG5" s="17"/>
      <c r="KLH5" s="228"/>
      <c r="KLI5" s="228"/>
      <c r="KLJ5" s="15"/>
      <c r="KLK5" s="16"/>
      <c r="KLL5" s="152"/>
      <c r="KLM5" s="17"/>
      <c r="KLN5" s="17"/>
      <c r="KLO5" s="15"/>
      <c r="KLP5" s="17"/>
      <c r="KLQ5" s="228"/>
      <c r="KLR5" s="228"/>
      <c r="KLS5" s="15"/>
      <c r="KLT5" s="16"/>
      <c r="KLU5" s="152"/>
      <c r="KLV5" s="17"/>
      <c r="KLW5" s="17"/>
      <c r="KLX5" s="15"/>
      <c r="KLY5" s="17"/>
      <c r="KLZ5" s="228"/>
      <c r="KMA5" s="228"/>
      <c r="KMB5" s="15"/>
      <c r="KMC5" s="16"/>
      <c r="KMD5" s="152"/>
      <c r="KME5" s="17"/>
      <c r="KMF5" s="17"/>
      <c r="KMG5" s="15"/>
      <c r="KMH5" s="17"/>
      <c r="KMI5" s="228"/>
      <c r="KMJ5" s="228"/>
      <c r="KMK5" s="15"/>
      <c r="KML5" s="16"/>
      <c r="KMM5" s="152"/>
      <c r="KMN5" s="17"/>
      <c r="KMO5" s="17"/>
      <c r="KMP5" s="15"/>
      <c r="KMQ5" s="17"/>
      <c r="KMR5" s="228"/>
      <c r="KMS5" s="228"/>
      <c r="KMT5" s="15"/>
      <c r="KMU5" s="16"/>
      <c r="KMV5" s="152"/>
      <c r="KMW5" s="17"/>
      <c r="KMX5" s="17"/>
      <c r="KMY5" s="15"/>
      <c r="KMZ5" s="17"/>
      <c r="KNA5" s="228"/>
      <c r="KNB5" s="228"/>
      <c r="KNC5" s="15"/>
      <c r="KND5" s="16"/>
      <c r="KNE5" s="152"/>
      <c r="KNF5" s="17"/>
      <c r="KNG5" s="17"/>
      <c r="KNH5" s="15"/>
      <c r="KNI5" s="17"/>
      <c r="KNJ5" s="228"/>
      <c r="KNK5" s="228"/>
      <c r="KNL5" s="15"/>
      <c r="KNM5" s="16"/>
      <c r="KNN5" s="152"/>
      <c r="KNO5" s="17"/>
      <c r="KNP5" s="17"/>
      <c r="KNQ5" s="15"/>
      <c r="KNR5" s="17"/>
      <c r="KNS5" s="228"/>
      <c r="KNT5" s="228"/>
      <c r="KNU5" s="15"/>
      <c r="KNV5" s="16"/>
      <c r="KNW5" s="152"/>
      <c r="KNX5" s="17"/>
      <c r="KNY5" s="17"/>
      <c r="KNZ5" s="15"/>
      <c r="KOA5" s="17"/>
      <c r="KOB5" s="228"/>
      <c r="KOC5" s="228"/>
      <c r="KOD5" s="15"/>
      <c r="KOE5" s="16"/>
      <c r="KOF5" s="152"/>
      <c r="KOG5" s="17"/>
      <c r="KOH5" s="17"/>
      <c r="KOI5" s="15"/>
      <c r="KOJ5" s="17"/>
      <c r="KOK5" s="228"/>
      <c r="KOL5" s="228"/>
      <c r="KOM5" s="15"/>
      <c r="KON5" s="16"/>
      <c r="KOO5" s="152"/>
      <c r="KOP5" s="17"/>
      <c r="KOQ5" s="17"/>
      <c r="KOR5" s="15"/>
      <c r="KOS5" s="17"/>
      <c r="KOT5" s="228"/>
      <c r="KOU5" s="228"/>
      <c r="KOV5" s="15"/>
      <c r="KOW5" s="16"/>
      <c r="KOX5" s="152"/>
      <c r="KOY5" s="17"/>
      <c r="KOZ5" s="17"/>
      <c r="KPA5" s="15"/>
      <c r="KPB5" s="17"/>
      <c r="KPC5" s="228"/>
      <c r="KPD5" s="228"/>
      <c r="KPE5" s="15"/>
      <c r="KPF5" s="16"/>
      <c r="KPG5" s="152"/>
      <c r="KPH5" s="17"/>
      <c r="KPI5" s="17"/>
      <c r="KPJ5" s="15"/>
      <c r="KPK5" s="17"/>
      <c r="KPL5" s="228"/>
      <c r="KPM5" s="228"/>
      <c r="KPN5" s="15"/>
      <c r="KPO5" s="16"/>
      <c r="KPP5" s="152"/>
      <c r="KPQ5" s="17"/>
      <c r="KPR5" s="17"/>
      <c r="KPS5" s="15"/>
      <c r="KPT5" s="17"/>
      <c r="KPU5" s="228"/>
      <c r="KPV5" s="228"/>
      <c r="KPW5" s="15"/>
      <c r="KPX5" s="16"/>
      <c r="KPY5" s="152"/>
      <c r="KPZ5" s="17"/>
      <c r="KQA5" s="17"/>
      <c r="KQB5" s="15"/>
      <c r="KQC5" s="17"/>
      <c r="KQD5" s="228"/>
      <c r="KQE5" s="228"/>
      <c r="KQF5" s="15"/>
      <c r="KQG5" s="16"/>
      <c r="KQH5" s="152"/>
      <c r="KQI5" s="17"/>
      <c r="KQJ5" s="17"/>
      <c r="KQK5" s="15"/>
      <c r="KQL5" s="17"/>
      <c r="KQM5" s="228"/>
      <c r="KQN5" s="228"/>
      <c r="KQO5" s="15"/>
      <c r="KQP5" s="16"/>
      <c r="KQQ5" s="152"/>
      <c r="KQR5" s="17"/>
      <c r="KQS5" s="17"/>
      <c r="KQT5" s="15"/>
      <c r="KQU5" s="17"/>
      <c r="KQV5" s="228"/>
      <c r="KQW5" s="228"/>
      <c r="KQX5" s="15"/>
      <c r="KQY5" s="16"/>
      <c r="KQZ5" s="152"/>
      <c r="KRA5" s="17"/>
      <c r="KRB5" s="17"/>
      <c r="KRC5" s="15"/>
      <c r="KRD5" s="17"/>
      <c r="KRE5" s="228"/>
      <c r="KRF5" s="228"/>
      <c r="KRG5" s="15"/>
      <c r="KRH5" s="16"/>
      <c r="KRI5" s="152"/>
      <c r="KRJ5" s="17"/>
      <c r="KRK5" s="17"/>
      <c r="KRL5" s="15"/>
      <c r="KRM5" s="17"/>
      <c r="KRN5" s="228"/>
      <c r="KRO5" s="228"/>
      <c r="KRP5" s="15"/>
      <c r="KRQ5" s="16"/>
      <c r="KRR5" s="152"/>
      <c r="KRS5" s="17"/>
      <c r="KRT5" s="17"/>
      <c r="KRU5" s="15"/>
      <c r="KRV5" s="17"/>
      <c r="KRW5" s="228"/>
      <c r="KRX5" s="228"/>
      <c r="KRY5" s="15"/>
      <c r="KRZ5" s="16"/>
      <c r="KSA5" s="152"/>
      <c r="KSB5" s="17"/>
      <c r="KSC5" s="17"/>
      <c r="KSD5" s="15"/>
      <c r="KSE5" s="17"/>
      <c r="KSF5" s="228"/>
      <c r="KSG5" s="228"/>
      <c r="KSH5" s="15"/>
      <c r="KSI5" s="16"/>
      <c r="KSJ5" s="152"/>
      <c r="KSK5" s="17"/>
      <c r="KSL5" s="17"/>
      <c r="KSM5" s="15"/>
      <c r="KSN5" s="17"/>
      <c r="KSO5" s="228"/>
      <c r="KSP5" s="228"/>
      <c r="KSQ5" s="15"/>
      <c r="KSR5" s="16"/>
      <c r="KSS5" s="152"/>
      <c r="KST5" s="17"/>
      <c r="KSU5" s="17"/>
      <c r="KSV5" s="15"/>
      <c r="KSW5" s="17"/>
      <c r="KSX5" s="228"/>
      <c r="KSY5" s="228"/>
      <c r="KSZ5" s="15"/>
      <c r="KTA5" s="16"/>
      <c r="KTB5" s="152"/>
      <c r="KTC5" s="17"/>
      <c r="KTD5" s="17"/>
      <c r="KTE5" s="15"/>
      <c r="KTF5" s="17"/>
      <c r="KTG5" s="228"/>
      <c r="KTH5" s="228"/>
      <c r="KTI5" s="15"/>
      <c r="KTJ5" s="16"/>
      <c r="KTK5" s="152"/>
      <c r="KTL5" s="17"/>
      <c r="KTM5" s="17"/>
      <c r="KTN5" s="15"/>
      <c r="KTO5" s="17"/>
      <c r="KTP5" s="228"/>
      <c r="KTQ5" s="228"/>
      <c r="KTR5" s="15"/>
      <c r="KTS5" s="16"/>
      <c r="KTT5" s="152"/>
      <c r="KTU5" s="17"/>
      <c r="KTV5" s="17"/>
      <c r="KTW5" s="15"/>
      <c r="KTX5" s="17"/>
      <c r="KTY5" s="228"/>
      <c r="KTZ5" s="228"/>
      <c r="KUA5" s="15"/>
      <c r="KUB5" s="16"/>
      <c r="KUC5" s="152"/>
      <c r="KUD5" s="17"/>
      <c r="KUE5" s="17"/>
      <c r="KUF5" s="15"/>
      <c r="KUG5" s="17"/>
      <c r="KUH5" s="228"/>
      <c r="KUI5" s="228"/>
      <c r="KUJ5" s="15"/>
      <c r="KUK5" s="16"/>
      <c r="KUL5" s="152"/>
      <c r="KUM5" s="17"/>
      <c r="KUN5" s="17"/>
      <c r="KUO5" s="15"/>
      <c r="KUP5" s="17"/>
      <c r="KUQ5" s="228"/>
      <c r="KUR5" s="228"/>
      <c r="KUS5" s="15"/>
      <c r="KUT5" s="16"/>
      <c r="KUU5" s="152"/>
      <c r="KUV5" s="17"/>
      <c r="KUW5" s="17"/>
      <c r="KUX5" s="15"/>
      <c r="KUY5" s="17"/>
      <c r="KUZ5" s="228"/>
      <c r="KVA5" s="228"/>
      <c r="KVB5" s="15"/>
      <c r="KVC5" s="16"/>
      <c r="KVD5" s="152"/>
      <c r="KVE5" s="17"/>
      <c r="KVF5" s="17"/>
      <c r="KVG5" s="15"/>
      <c r="KVH5" s="17"/>
      <c r="KVI5" s="228"/>
      <c r="KVJ5" s="228"/>
      <c r="KVK5" s="15"/>
      <c r="KVL5" s="16"/>
      <c r="KVM5" s="152"/>
      <c r="KVN5" s="17"/>
      <c r="KVO5" s="17"/>
      <c r="KVP5" s="15"/>
      <c r="KVQ5" s="17"/>
      <c r="KVR5" s="228"/>
      <c r="KVS5" s="228"/>
      <c r="KVT5" s="15"/>
      <c r="KVU5" s="16"/>
      <c r="KVV5" s="152"/>
      <c r="KVW5" s="17"/>
      <c r="KVX5" s="17"/>
      <c r="KVY5" s="15"/>
      <c r="KVZ5" s="17"/>
      <c r="KWA5" s="228"/>
      <c r="KWB5" s="228"/>
      <c r="KWC5" s="15"/>
      <c r="KWD5" s="16"/>
      <c r="KWE5" s="152"/>
      <c r="KWF5" s="17"/>
      <c r="KWG5" s="17"/>
      <c r="KWH5" s="15"/>
      <c r="KWI5" s="17"/>
      <c r="KWJ5" s="228"/>
      <c r="KWK5" s="228"/>
      <c r="KWL5" s="15"/>
      <c r="KWM5" s="16"/>
      <c r="KWN5" s="152"/>
      <c r="KWO5" s="17"/>
      <c r="KWP5" s="17"/>
      <c r="KWQ5" s="15"/>
      <c r="KWR5" s="17"/>
      <c r="KWS5" s="228"/>
      <c r="KWT5" s="228"/>
      <c r="KWU5" s="15"/>
      <c r="KWV5" s="16"/>
      <c r="KWW5" s="152"/>
      <c r="KWX5" s="17"/>
      <c r="KWY5" s="17"/>
      <c r="KWZ5" s="15"/>
      <c r="KXA5" s="17"/>
      <c r="KXB5" s="228"/>
      <c r="KXC5" s="228"/>
      <c r="KXD5" s="15"/>
      <c r="KXE5" s="16"/>
      <c r="KXF5" s="152"/>
      <c r="KXG5" s="17"/>
      <c r="KXH5" s="17"/>
      <c r="KXI5" s="15"/>
      <c r="KXJ5" s="17"/>
      <c r="KXK5" s="228"/>
      <c r="KXL5" s="228"/>
      <c r="KXM5" s="15"/>
      <c r="KXN5" s="16"/>
      <c r="KXO5" s="152"/>
      <c r="KXP5" s="17"/>
      <c r="KXQ5" s="17"/>
      <c r="KXR5" s="15"/>
      <c r="KXS5" s="17"/>
      <c r="KXT5" s="228"/>
      <c r="KXU5" s="228"/>
      <c r="KXV5" s="15"/>
      <c r="KXW5" s="16"/>
      <c r="KXX5" s="152"/>
      <c r="KXY5" s="17"/>
      <c r="KXZ5" s="17"/>
      <c r="KYA5" s="15"/>
      <c r="KYB5" s="17"/>
      <c r="KYC5" s="228"/>
      <c r="KYD5" s="228"/>
      <c r="KYE5" s="15"/>
      <c r="KYF5" s="16"/>
      <c r="KYG5" s="152"/>
      <c r="KYH5" s="17"/>
      <c r="KYI5" s="17"/>
      <c r="KYJ5" s="15"/>
      <c r="KYK5" s="17"/>
      <c r="KYL5" s="228"/>
      <c r="KYM5" s="228"/>
      <c r="KYN5" s="15"/>
      <c r="KYO5" s="16"/>
      <c r="KYP5" s="152"/>
      <c r="KYQ5" s="17"/>
      <c r="KYR5" s="17"/>
      <c r="KYS5" s="15"/>
      <c r="KYT5" s="17"/>
      <c r="KYU5" s="228"/>
      <c r="KYV5" s="228"/>
      <c r="KYW5" s="15"/>
      <c r="KYX5" s="16"/>
      <c r="KYY5" s="152"/>
      <c r="KYZ5" s="17"/>
      <c r="KZA5" s="17"/>
      <c r="KZB5" s="15"/>
      <c r="KZC5" s="17"/>
      <c r="KZD5" s="228"/>
      <c r="KZE5" s="228"/>
      <c r="KZF5" s="15"/>
      <c r="KZG5" s="16"/>
      <c r="KZH5" s="152"/>
      <c r="KZI5" s="17"/>
      <c r="KZJ5" s="17"/>
      <c r="KZK5" s="15"/>
      <c r="KZL5" s="17"/>
      <c r="KZM5" s="228"/>
      <c r="KZN5" s="228"/>
      <c r="KZO5" s="15"/>
      <c r="KZP5" s="16"/>
      <c r="KZQ5" s="152"/>
      <c r="KZR5" s="17"/>
      <c r="KZS5" s="17"/>
      <c r="KZT5" s="15"/>
      <c r="KZU5" s="17"/>
      <c r="KZV5" s="228"/>
      <c r="KZW5" s="228"/>
      <c r="KZX5" s="15"/>
      <c r="KZY5" s="16"/>
      <c r="KZZ5" s="152"/>
      <c r="LAA5" s="17"/>
      <c r="LAB5" s="17"/>
      <c r="LAC5" s="15"/>
      <c r="LAD5" s="17"/>
      <c r="LAE5" s="228"/>
      <c r="LAF5" s="228"/>
      <c r="LAG5" s="15"/>
      <c r="LAH5" s="16"/>
      <c r="LAI5" s="152"/>
      <c r="LAJ5" s="17"/>
      <c r="LAK5" s="17"/>
      <c r="LAL5" s="15"/>
      <c r="LAM5" s="17"/>
      <c r="LAN5" s="228"/>
      <c r="LAO5" s="228"/>
      <c r="LAP5" s="15"/>
      <c r="LAQ5" s="16"/>
      <c r="LAR5" s="152"/>
      <c r="LAS5" s="17"/>
      <c r="LAT5" s="17"/>
      <c r="LAU5" s="15"/>
      <c r="LAV5" s="17"/>
      <c r="LAW5" s="228"/>
      <c r="LAX5" s="228"/>
      <c r="LAY5" s="15"/>
      <c r="LAZ5" s="16"/>
      <c r="LBA5" s="152"/>
      <c r="LBB5" s="17"/>
      <c r="LBC5" s="17"/>
      <c r="LBD5" s="15"/>
      <c r="LBE5" s="17"/>
      <c r="LBF5" s="228"/>
      <c r="LBG5" s="228"/>
      <c r="LBH5" s="15"/>
      <c r="LBI5" s="16"/>
      <c r="LBJ5" s="152"/>
      <c r="LBK5" s="17"/>
      <c r="LBL5" s="17"/>
      <c r="LBM5" s="15"/>
      <c r="LBN5" s="17"/>
      <c r="LBO5" s="228"/>
      <c r="LBP5" s="228"/>
      <c r="LBQ5" s="15"/>
      <c r="LBR5" s="16"/>
      <c r="LBS5" s="152"/>
      <c r="LBT5" s="17"/>
      <c r="LBU5" s="17"/>
      <c r="LBV5" s="15"/>
      <c r="LBW5" s="17"/>
      <c r="LBX5" s="228"/>
      <c r="LBY5" s="228"/>
      <c r="LBZ5" s="15"/>
      <c r="LCA5" s="16"/>
      <c r="LCB5" s="152"/>
      <c r="LCC5" s="17"/>
      <c r="LCD5" s="17"/>
      <c r="LCE5" s="15"/>
      <c r="LCF5" s="17"/>
      <c r="LCG5" s="228"/>
      <c r="LCH5" s="228"/>
      <c r="LCI5" s="15"/>
      <c r="LCJ5" s="16"/>
      <c r="LCK5" s="152"/>
      <c r="LCL5" s="17"/>
      <c r="LCM5" s="17"/>
      <c r="LCN5" s="15"/>
      <c r="LCO5" s="17"/>
      <c r="LCP5" s="228"/>
      <c r="LCQ5" s="228"/>
      <c r="LCR5" s="15"/>
      <c r="LCS5" s="16"/>
      <c r="LCT5" s="152"/>
      <c r="LCU5" s="17"/>
      <c r="LCV5" s="17"/>
      <c r="LCW5" s="15"/>
      <c r="LCX5" s="17"/>
      <c r="LCY5" s="228"/>
      <c r="LCZ5" s="228"/>
      <c r="LDA5" s="15"/>
      <c r="LDB5" s="16"/>
      <c r="LDC5" s="152"/>
      <c r="LDD5" s="17"/>
      <c r="LDE5" s="17"/>
      <c r="LDF5" s="15"/>
      <c r="LDG5" s="17"/>
      <c r="LDH5" s="228"/>
      <c r="LDI5" s="228"/>
      <c r="LDJ5" s="15"/>
      <c r="LDK5" s="16"/>
      <c r="LDL5" s="152"/>
      <c r="LDM5" s="17"/>
      <c r="LDN5" s="17"/>
      <c r="LDO5" s="15"/>
      <c r="LDP5" s="17"/>
      <c r="LDQ5" s="228"/>
      <c r="LDR5" s="228"/>
      <c r="LDS5" s="15"/>
      <c r="LDT5" s="16"/>
      <c r="LDU5" s="152"/>
      <c r="LDV5" s="17"/>
      <c r="LDW5" s="17"/>
      <c r="LDX5" s="15"/>
      <c r="LDY5" s="17"/>
      <c r="LDZ5" s="228"/>
      <c r="LEA5" s="228"/>
      <c r="LEB5" s="15"/>
      <c r="LEC5" s="16"/>
      <c r="LED5" s="152"/>
      <c r="LEE5" s="17"/>
      <c r="LEF5" s="17"/>
      <c r="LEG5" s="15"/>
      <c r="LEH5" s="17"/>
      <c r="LEI5" s="228"/>
      <c r="LEJ5" s="228"/>
      <c r="LEK5" s="15"/>
      <c r="LEL5" s="16"/>
      <c r="LEM5" s="152"/>
      <c r="LEN5" s="17"/>
      <c r="LEO5" s="17"/>
      <c r="LEP5" s="15"/>
      <c r="LEQ5" s="17"/>
      <c r="LER5" s="228"/>
      <c r="LES5" s="228"/>
      <c r="LET5" s="15"/>
      <c r="LEU5" s="16"/>
      <c r="LEV5" s="152"/>
      <c r="LEW5" s="17"/>
      <c r="LEX5" s="17"/>
      <c r="LEY5" s="15"/>
      <c r="LEZ5" s="17"/>
      <c r="LFA5" s="228"/>
      <c r="LFB5" s="228"/>
      <c r="LFC5" s="15"/>
      <c r="LFD5" s="16"/>
      <c r="LFE5" s="152"/>
      <c r="LFF5" s="17"/>
      <c r="LFG5" s="17"/>
      <c r="LFH5" s="15"/>
      <c r="LFI5" s="17"/>
      <c r="LFJ5" s="228"/>
      <c r="LFK5" s="228"/>
      <c r="LFL5" s="15"/>
      <c r="LFM5" s="16"/>
      <c r="LFN5" s="152"/>
      <c r="LFO5" s="17"/>
      <c r="LFP5" s="17"/>
      <c r="LFQ5" s="15"/>
      <c r="LFR5" s="17"/>
      <c r="LFS5" s="228"/>
      <c r="LFT5" s="228"/>
      <c r="LFU5" s="15"/>
      <c r="LFV5" s="16"/>
      <c r="LFW5" s="152"/>
      <c r="LFX5" s="17"/>
      <c r="LFY5" s="17"/>
      <c r="LFZ5" s="15"/>
      <c r="LGA5" s="17"/>
      <c r="LGB5" s="228"/>
      <c r="LGC5" s="228"/>
      <c r="LGD5" s="15"/>
      <c r="LGE5" s="16"/>
      <c r="LGF5" s="152"/>
      <c r="LGG5" s="17"/>
      <c r="LGH5" s="17"/>
      <c r="LGI5" s="15"/>
      <c r="LGJ5" s="17"/>
      <c r="LGK5" s="228"/>
      <c r="LGL5" s="228"/>
      <c r="LGM5" s="15"/>
      <c r="LGN5" s="16"/>
      <c r="LGO5" s="152"/>
      <c r="LGP5" s="17"/>
      <c r="LGQ5" s="17"/>
      <c r="LGR5" s="15"/>
      <c r="LGS5" s="17"/>
      <c r="LGT5" s="228"/>
      <c r="LGU5" s="228"/>
      <c r="LGV5" s="15"/>
      <c r="LGW5" s="16"/>
      <c r="LGX5" s="152"/>
      <c r="LGY5" s="17"/>
      <c r="LGZ5" s="17"/>
      <c r="LHA5" s="15"/>
      <c r="LHB5" s="17"/>
      <c r="LHC5" s="228"/>
      <c r="LHD5" s="228"/>
      <c r="LHE5" s="15"/>
      <c r="LHF5" s="16"/>
      <c r="LHG5" s="152"/>
      <c r="LHH5" s="17"/>
      <c r="LHI5" s="17"/>
      <c r="LHJ5" s="15"/>
      <c r="LHK5" s="17"/>
      <c r="LHL5" s="228"/>
      <c r="LHM5" s="228"/>
      <c r="LHN5" s="15"/>
      <c r="LHO5" s="16"/>
      <c r="LHP5" s="152"/>
      <c r="LHQ5" s="17"/>
      <c r="LHR5" s="17"/>
      <c r="LHS5" s="15"/>
      <c r="LHT5" s="17"/>
      <c r="LHU5" s="228"/>
      <c r="LHV5" s="228"/>
      <c r="LHW5" s="15"/>
      <c r="LHX5" s="16"/>
      <c r="LHY5" s="152"/>
      <c r="LHZ5" s="17"/>
      <c r="LIA5" s="17"/>
      <c r="LIB5" s="15"/>
      <c r="LIC5" s="17"/>
      <c r="LID5" s="228"/>
      <c r="LIE5" s="228"/>
      <c r="LIF5" s="15"/>
      <c r="LIG5" s="16"/>
      <c r="LIH5" s="152"/>
      <c r="LII5" s="17"/>
      <c r="LIJ5" s="17"/>
      <c r="LIK5" s="15"/>
      <c r="LIL5" s="17"/>
      <c r="LIM5" s="228"/>
      <c r="LIN5" s="228"/>
      <c r="LIO5" s="15"/>
      <c r="LIP5" s="16"/>
      <c r="LIQ5" s="152"/>
      <c r="LIR5" s="17"/>
      <c r="LIS5" s="17"/>
      <c r="LIT5" s="15"/>
      <c r="LIU5" s="17"/>
      <c r="LIV5" s="228"/>
      <c r="LIW5" s="228"/>
      <c r="LIX5" s="15"/>
      <c r="LIY5" s="16"/>
      <c r="LIZ5" s="152"/>
      <c r="LJA5" s="17"/>
      <c r="LJB5" s="17"/>
      <c r="LJC5" s="15"/>
      <c r="LJD5" s="17"/>
      <c r="LJE5" s="228"/>
      <c r="LJF5" s="228"/>
      <c r="LJG5" s="15"/>
      <c r="LJH5" s="16"/>
      <c r="LJI5" s="152"/>
      <c r="LJJ5" s="17"/>
      <c r="LJK5" s="17"/>
      <c r="LJL5" s="15"/>
      <c r="LJM5" s="17"/>
      <c r="LJN5" s="228"/>
      <c r="LJO5" s="228"/>
      <c r="LJP5" s="15"/>
      <c r="LJQ5" s="16"/>
      <c r="LJR5" s="152"/>
      <c r="LJS5" s="17"/>
      <c r="LJT5" s="17"/>
      <c r="LJU5" s="15"/>
      <c r="LJV5" s="17"/>
      <c r="LJW5" s="228"/>
      <c r="LJX5" s="228"/>
      <c r="LJY5" s="15"/>
      <c r="LJZ5" s="16"/>
      <c r="LKA5" s="152"/>
      <c r="LKB5" s="17"/>
      <c r="LKC5" s="17"/>
      <c r="LKD5" s="15"/>
      <c r="LKE5" s="17"/>
      <c r="LKF5" s="228"/>
      <c r="LKG5" s="228"/>
      <c r="LKH5" s="15"/>
      <c r="LKI5" s="16"/>
      <c r="LKJ5" s="152"/>
      <c r="LKK5" s="17"/>
      <c r="LKL5" s="17"/>
      <c r="LKM5" s="15"/>
      <c r="LKN5" s="17"/>
      <c r="LKO5" s="228"/>
      <c r="LKP5" s="228"/>
      <c r="LKQ5" s="15"/>
      <c r="LKR5" s="16"/>
      <c r="LKS5" s="152"/>
      <c r="LKT5" s="17"/>
      <c r="LKU5" s="17"/>
      <c r="LKV5" s="15"/>
      <c r="LKW5" s="17"/>
      <c r="LKX5" s="228"/>
      <c r="LKY5" s="228"/>
      <c r="LKZ5" s="15"/>
      <c r="LLA5" s="16"/>
      <c r="LLB5" s="152"/>
      <c r="LLC5" s="17"/>
      <c r="LLD5" s="17"/>
      <c r="LLE5" s="15"/>
      <c r="LLF5" s="17"/>
      <c r="LLG5" s="228"/>
      <c r="LLH5" s="228"/>
      <c r="LLI5" s="15"/>
      <c r="LLJ5" s="16"/>
      <c r="LLK5" s="152"/>
      <c r="LLL5" s="17"/>
      <c r="LLM5" s="17"/>
      <c r="LLN5" s="15"/>
      <c r="LLO5" s="17"/>
      <c r="LLP5" s="228"/>
      <c r="LLQ5" s="228"/>
      <c r="LLR5" s="15"/>
      <c r="LLS5" s="16"/>
      <c r="LLT5" s="152"/>
      <c r="LLU5" s="17"/>
      <c r="LLV5" s="17"/>
      <c r="LLW5" s="15"/>
      <c r="LLX5" s="17"/>
      <c r="LLY5" s="228"/>
      <c r="LLZ5" s="228"/>
      <c r="LMA5" s="15"/>
      <c r="LMB5" s="16"/>
      <c r="LMC5" s="152"/>
      <c r="LMD5" s="17"/>
      <c r="LME5" s="17"/>
      <c r="LMF5" s="15"/>
      <c r="LMG5" s="17"/>
      <c r="LMH5" s="228"/>
      <c r="LMI5" s="228"/>
      <c r="LMJ5" s="15"/>
      <c r="LMK5" s="16"/>
      <c r="LML5" s="152"/>
      <c r="LMM5" s="17"/>
      <c r="LMN5" s="17"/>
      <c r="LMO5" s="15"/>
      <c r="LMP5" s="17"/>
      <c r="LMQ5" s="228"/>
      <c r="LMR5" s="228"/>
      <c r="LMS5" s="15"/>
      <c r="LMT5" s="16"/>
      <c r="LMU5" s="152"/>
      <c r="LMV5" s="17"/>
      <c r="LMW5" s="17"/>
      <c r="LMX5" s="15"/>
      <c r="LMY5" s="17"/>
      <c r="LMZ5" s="228"/>
      <c r="LNA5" s="228"/>
      <c r="LNB5" s="15"/>
      <c r="LNC5" s="16"/>
      <c r="LND5" s="152"/>
      <c r="LNE5" s="17"/>
      <c r="LNF5" s="17"/>
      <c r="LNG5" s="15"/>
      <c r="LNH5" s="17"/>
      <c r="LNI5" s="228"/>
      <c r="LNJ5" s="228"/>
      <c r="LNK5" s="15"/>
      <c r="LNL5" s="16"/>
      <c r="LNM5" s="152"/>
      <c r="LNN5" s="17"/>
      <c r="LNO5" s="17"/>
      <c r="LNP5" s="15"/>
      <c r="LNQ5" s="17"/>
      <c r="LNR5" s="228"/>
      <c r="LNS5" s="228"/>
      <c r="LNT5" s="15"/>
      <c r="LNU5" s="16"/>
      <c r="LNV5" s="152"/>
      <c r="LNW5" s="17"/>
      <c r="LNX5" s="17"/>
      <c r="LNY5" s="15"/>
      <c r="LNZ5" s="17"/>
      <c r="LOA5" s="228"/>
      <c r="LOB5" s="228"/>
      <c r="LOC5" s="15"/>
      <c r="LOD5" s="16"/>
      <c r="LOE5" s="152"/>
      <c r="LOF5" s="17"/>
      <c r="LOG5" s="17"/>
      <c r="LOH5" s="15"/>
      <c r="LOI5" s="17"/>
      <c r="LOJ5" s="228"/>
      <c r="LOK5" s="228"/>
      <c r="LOL5" s="15"/>
      <c r="LOM5" s="16"/>
      <c r="LON5" s="152"/>
      <c r="LOO5" s="17"/>
      <c r="LOP5" s="17"/>
      <c r="LOQ5" s="15"/>
      <c r="LOR5" s="17"/>
      <c r="LOS5" s="228"/>
      <c r="LOT5" s="228"/>
      <c r="LOU5" s="15"/>
      <c r="LOV5" s="16"/>
      <c r="LOW5" s="152"/>
      <c r="LOX5" s="17"/>
      <c r="LOY5" s="17"/>
      <c r="LOZ5" s="15"/>
      <c r="LPA5" s="17"/>
      <c r="LPB5" s="228"/>
      <c r="LPC5" s="228"/>
      <c r="LPD5" s="15"/>
      <c r="LPE5" s="16"/>
      <c r="LPF5" s="152"/>
      <c r="LPG5" s="17"/>
      <c r="LPH5" s="17"/>
      <c r="LPI5" s="15"/>
      <c r="LPJ5" s="17"/>
      <c r="LPK5" s="228"/>
      <c r="LPL5" s="228"/>
      <c r="LPM5" s="15"/>
      <c r="LPN5" s="16"/>
      <c r="LPO5" s="152"/>
      <c r="LPP5" s="17"/>
      <c r="LPQ5" s="17"/>
      <c r="LPR5" s="15"/>
      <c r="LPS5" s="17"/>
      <c r="LPT5" s="228"/>
      <c r="LPU5" s="228"/>
      <c r="LPV5" s="15"/>
      <c r="LPW5" s="16"/>
      <c r="LPX5" s="152"/>
      <c r="LPY5" s="17"/>
      <c r="LPZ5" s="17"/>
      <c r="LQA5" s="15"/>
      <c r="LQB5" s="17"/>
      <c r="LQC5" s="228"/>
      <c r="LQD5" s="228"/>
      <c r="LQE5" s="15"/>
      <c r="LQF5" s="16"/>
      <c r="LQG5" s="152"/>
      <c r="LQH5" s="17"/>
      <c r="LQI5" s="17"/>
      <c r="LQJ5" s="15"/>
      <c r="LQK5" s="17"/>
      <c r="LQL5" s="228"/>
      <c r="LQM5" s="228"/>
      <c r="LQN5" s="15"/>
      <c r="LQO5" s="16"/>
      <c r="LQP5" s="152"/>
      <c r="LQQ5" s="17"/>
      <c r="LQR5" s="17"/>
      <c r="LQS5" s="15"/>
      <c r="LQT5" s="17"/>
      <c r="LQU5" s="228"/>
      <c r="LQV5" s="228"/>
      <c r="LQW5" s="15"/>
      <c r="LQX5" s="16"/>
      <c r="LQY5" s="152"/>
      <c r="LQZ5" s="17"/>
      <c r="LRA5" s="17"/>
      <c r="LRB5" s="15"/>
      <c r="LRC5" s="17"/>
      <c r="LRD5" s="228"/>
      <c r="LRE5" s="228"/>
      <c r="LRF5" s="15"/>
      <c r="LRG5" s="16"/>
      <c r="LRH5" s="152"/>
      <c r="LRI5" s="17"/>
      <c r="LRJ5" s="17"/>
      <c r="LRK5" s="15"/>
      <c r="LRL5" s="17"/>
      <c r="LRM5" s="228"/>
      <c r="LRN5" s="228"/>
      <c r="LRO5" s="15"/>
      <c r="LRP5" s="16"/>
      <c r="LRQ5" s="152"/>
      <c r="LRR5" s="17"/>
      <c r="LRS5" s="17"/>
      <c r="LRT5" s="15"/>
      <c r="LRU5" s="17"/>
      <c r="LRV5" s="228"/>
      <c r="LRW5" s="228"/>
      <c r="LRX5" s="15"/>
      <c r="LRY5" s="16"/>
      <c r="LRZ5" s="152"/>
      <c r="LSA5" s="17"/>
      <c r="LSB5" s="17"/>
      <c r="LSC5" s="15"/>
      <c r="LSD5" s="17"/>
      <c r="LSE5" s="228"/>
      <c r="LSF5" s="228"/>
      <c r="LSG5" s="15"/>
      <c r="LSH5" s="16"/>
      <c r="LSI5" s="152"/>
      <c r="LSJ5" s="17"/>
      <c r="LSK5" s="17"/>
      <c r="LSL5" s="15"/>
      <c r="LSM5" s="17"/>
      <c r="LSN5" s="228"/>
      <c r="LSO5" s="228"/>
      <c r="LSP5" s="15"/>
      <c r="LSQ5" s="16"/>
      <c r="LSR5" s="152"/>
      <c r="LSS5" s="17"/>
      <c r="LST5" s="17"/>
      <c r="LSU5" s="15"/>
      <c r="LSV5" s="17"/>
      <c r="LSW5" s="228"/>
      <c r="LSX5" s="228"/>
      <c r="LSY5" s="15"/>
      <c r="LSZ5" s="16"/>
      <c r="LTA5" s="152"/>
      <c r="LTB5" s="17"/>
      <c r="LTC5" s="17"/>
      <c r="LTD5" s="15"/>
      <c r="LTE5" s="17"/>
      <c r="LTF5" s="228"/>
      <c r="LTG5" s="228"/>
      <c r="LTH5" s="15"/>
      <c r="LTI5" s="16"/>
      <c r="LTJ5" s="152"/>
      <c r="LTK5" s="17"/>
      <c r="LTL5" s="17"/>
      <c r="LTM5" s="15"/>
      <c r="LTN5" s="17"/>
      <c r="LTO5" s="228"/>
      <c r="LTP5" s="228"/>
      <c r="LTQ5" s="15"/>
      <c r="LTR5" s="16"/>
      <c r="LTS5" s="152"/>
      <c r="LTT5" s="17"/>
      <c r="LTU5" s="17"/>
      <c r="LTV5" s="15"/>
      <c r="LTW5" s="17"/>
      <c r="LTX5" s="228"/>
      <c r="LTY5" s="228"/>
      <c r="LTZ5" s="15"/>
      <c r="LUA5" s="16"/>
      <c r="LUB5" s="152"/>
      <c r="LUC5" s="17"/>
      <c r="LUD5" s="17"/>
      <c r="LUE5" s="15"/>
      <c r="LUF5" s="17"/>
      <c r="LUG5" s="228"/>
      <c r="LUH5" s="228"/>
      <c r="LUI5" s="15"/>
      <c r="LUJ5" s="16"/>
      <c r="LUK5" s="152"/>
      <c r="LUL5" s="17"/>
      <c r="LUM5" s="17"/>
      <c r="LUN5" s="15"/>
      <c r="LUO5" s="17"/>
      <c r="LUP5" s="228"/>
      <c r="LUQ5" s="228"/>
      <c r="LUR5" s="15"/>
      <c r="LUS5" s="16"/>
      <c r="LUT5" s="152"/>
      <c r="LUU5" s="17"/>
      <c r="LUV5" s="17"/>
      <c r="LUW5" s="15"/>
      <c r="LUX5" s="17"/>
      <c r="LUY5" s="228"/>
      <c r="LUZ5" s="228"/>
      <c r="LVA5" s="15"/>
      <c r="LVB5" s="16"/>
      <c r="LVC5" s="152"/>
      <c r="LVD5" s="17"/>
      <c r="LVE5" s="17"/>
      <c r="LVF5" s="15"/>
      <c r="LVG5" s="17"/>
      <c r="LVH5" s="228"/>
      <c r="LVI5" s="228"/>
      <c r="LVJ5" s="15"/>
      <c r="LVK5" s="16"/>
      <c r="LVL5" s="152"/>
      <c r="LVM5" s="17"/>
      <c r="LVN5" s="17"/>
      <c r="LVO5" s="15"/>
      <c r="LVP5" s="17"/>
      <c r="LVQ5" s="228"/>
      <c r="LVR5" s="228"/>
      <c r="LVS5" s="15"/>
      <c r="LVT5" s="16"/>
      <c r="LVU5" s="152"/>
      <c r="LVV5" s="17"/>
      <c r="LVW5" s="17"/>
      <c r="LVX5" s="15"/>
      <c r="LVY5" s="17"/>
      <c r="LVZ5" s="228"/>
      <c r="LWA5" s="228"/>
      <c r="LWB5" s="15"/>
      <c r="LWC5" s="16"/>
      <c r="LWD5" s="152"/>
      <c r="LWE5" s="17"/>
      <c r="LWF5" s="17"/>
      <c r="LWG5" s="15"/>
      <c r="LWH5" s="17"/>
      <c r="LWI5" s="228"/>
      <c r="LWJ5" s="228"/>
      <c r="LWK5" s="15"/>
      <c r="LWL5" s="16"/>
      <c r="LWM5" s="152"/>
      <c r="LWN5" s="17"/>
      <c r="LWO5" s="17"/>
      <c r="LWP5" s="15"/>
      <c r="LWQ5" s="17"/>
      <c r="LWR5" s="228"/>
      <c r="LWS5" s="228"/>
      <c r="LWT5" s="15"/>
      <c r="LWU5" s="16"/>
      <c r="LWV5" s="152"/>
      <c r="LWW5" s="17"/>
      <c r="LWX5" s="17"/>
      <c r="LWY5" s="15"/>
      <c r="LWZ5" s="17"/>
      <c r="LXA5" s="228"/>
      <c r="LXB5" s="228"/>
      <c r="LXC5" s="15"/>
      <c r="LXD5" s="16"/>
      <c r="LXE5" s="152"/>
      <c r="LXF5" s="17"/>
      <c r="LXG5" s="17"/>
      <c r="LXH5" s="15"/>
      <c r="LXI5" s="17"/>
      <c r="LXJ5" s="228"/>
      <c r="LXK5" s="228"/>
      <c r="LXL5" s="15"/>
      <c r="LXM5" s="16"/>
      <c r="LXN5" s="152"/>
      <c r="LXO5" s="17"/>
      <c r="LXP5" s="17"/>
      <c r="LXQ5" s="15"/>
      <c r="LXR5" s="17"/>
      <c r="LXS5" s="228"/>
      <c r="LXT5" s="228"/>
      <c r="LXU5" s="15"/>
      <c r="LXV5" s="16"/>
      <c r="LXW5" s="152"/>
      <c r="LXX5" s="17"/>
      <c r="LXY5" s="17"/>
      <c r="LXZ5" s="15"/>
      <c r="LYA5" s="17"/>
      <c r="LYB5" s="228"/>
      <c r="LYC5" s="228"/>
      <c r="LYD5" s="15"/>
      <c r="LYE5" s="16"/>
      <c r="LYF5" s="152"/>
      <c r="LYG5" s="17"/>
      <c r="LYH5" s="17"/>
      <c r="LYI5" s="15"/>
      <c r="LYJ5" s="17"/>
      <c r="LYK5" s="228"/>
      <c r="LYL5" s="228"/>
      <c r="LYM5" s="15"/>
      <c r="LYN5" s="16"/>
      <c r="LYO5" s="152"/>
      <c r="LYP5" s="17"/>
      <c r="LYQ5" s="17"/>
      <c r="LYR5" s="15"/>
      <c r="LYS5" s="17"/>
      <c r="LYT5" s="228"/>
      <c r="LYU5" s="228"/>
      <c r="LYV5" s="15"/>
      <c r="LYW5" s="16"/>
      <c r="LYX5" s="152"/>
      <c r="LYY5" s="17"/>
      <c r="LYZ5" s="17"/>
      <c r="LZA5" s="15"/>
      <c r="LZB5" s="17"/>
      <c r="LZC5" s="228"/>
      <c r="LZD5" s="228"/>
      <c r="LZE5" s="15"/>
      <c r="LZF5" s="16"/>
      <c r="LZG5" s="152"/>
      <c r="LZH5" s="17"/>
      <c r="LZI5" s="17"/>
      <c r="LZJ5" s="15"/>
      <c r="LZK5" s="17"/>
      <c r="LZL5" s="228"/>
      <c r="LZM5" s="228"/>
      <c r="LZN5" s="15"/>
      <c r="LZO5" s="16"/>
      <c r="LZP5" s="152"/>
      <c r="LZQ5" s="17"/>
      <c r="LZR5" s="17"/>
      <c r="LZS5" s="15"/>
      <c r="LZT5" s="17"/>
      <c r="LZU5" s="228"/>
      <c r="LZV5" s="228"/>
      <c r="LZW5" s="15"/>
      <c r="LZX5" s="16"/>
      <c r="LZY5" s="152"/>
      <c r="LZZ5" s="17"/>
      <c r="MAA5" s="17"/>
      <c r="MAB5" s="15"/>
      <c r="MAC5" s="17"/>
      <c r="MAD5" s="228"/>
      <c r="MAE5" s="228"/>
      <c r="MAF5" s="15"/>
      <c r="MAG5" s="16"/>
      <c r="MAH5" s="152"/>
      <c r="MAI5" s="17"/>
      <c r="MAJ5" s="17"/>
      <c r="MAK5" s="15"/>
      <c r="MAL5" s="17"/>
      <c r="MAM5" s="228"/>
      <c r="MAN5" s="228"/>
      <c r="MAO5" s="15"/>
      <c r="MAP5" s="16"/>
      <c r="MAQ5" s="152"/>
      <c r="MAR5" s="17"/>
      <c r="MAS5" s="17"/>
      <c r="MAT5" s="15"/>
      <c r="MAU5" s="17"/>
      <c r="MAV5" s="228"/>
      <c r="MAW5" s="228"/>
      <c r="MAX5" s="15"/>
      <c r="MAY5" s="16"/>
      <c r="MAZ5" s="152"/>
      <c r="MBA5" s="17"/>
      <c r="MBB5" s="17"/>
      <c r="MBC5" s="15"/>
      <c r="MBD5" s="17"/>
      <c r="MBE5" s="228"/>
      <c r="MBF5" s="228"/>
      <c r="MBG5" s="15"/>
      <c r="MBH5" s="16"/>
      <c r="MBI5" s="152"/>
      <c r="MBJ5" s="17"/>
      <c r="MBK5" s="17"/>
      <c r="MBL5" s="15"/>
      <c r="MBM5" s="17"/>
      <c r="MBN5" s="228"/>
      <c r="MBO5" s="228"/>
      <c r="MBP5" s="15"/>
      <c r="MBQ5" s="16"/>
      <c r="MBR5" s="152"/>
      <c r="MBS5" s="17"/>
      <c r="MBT5" s="17"/>
      <c r="MBU5" s="15"/>
      <c r="MBV5" s="17"/>
      <c r="MBW5" s="228"/>
      <c r="MBX5" s="228"/>
      <c r="MBY5" s="15"/>
      <c r="MBZ5" s="16"/>
      <c r="MCA5" s="152"/>
      <c r="MCB5" s="17"/>
      <c r="MCC5" s="17"/>
      <c r="MCD5" s="15"/>
      <c r="MCE5" s="17"/>
      <c r="MCF5" s="228"/>
      <c r="MCG5" s="228"/>
      <c r="MCH5" s="15"/>
      <c r="MCI5" s="16"/>
      <c r="MCJ5" s="152"/>
      <c r="MCK5" s="17"/>
      <c r="MCL5" s="17"/>
      <c r="MCM5" s="15"/>
      <c r="MCN5" s="17"/>
      <c r="MCO5" s="228"/>
      <c r="MCP5" s="228"/>
      <c r="MCQ5" s="15"/>
      <c r="MCR5" s="16"/>
      <c r="MCS5" s="152"/>
      <c r="MCT5" s="17"/>
      <c r="MCU5" s="17"/>
      <c r="MCV5" s="15"/>
      <c r="MCW5" s="17"/>
      <c r="MCX5" s="228"/>
      <c r="MCY5" s="228"/>
      <c r="MCZ5" s="15"/>
      <c r="MDA5" s="16"/>
      <c r="MDB5" s="152"/>
      <c r="MDC5" s="17"/>
      <c r="MDD5" s="17"/>
      <c r="MDE5" s="15"/>
      <c r="MDF5" s="17"/>
      <c r="MDG5" s="228"/>
      <c r="MDH5" s="228"/>
      <c r="MDI5" s="15"/>
      <c r="MDJ5" s="16"/>
      <c r="MDK5" s="152"/>
      <c r="MDL5" s="17"/>
      <c r="MDM5" s="17"/>
      <c r="MDN5" s="15"/>
      <c r="MDO5" s="17"/>
      <c r="MDP5" s="228"/>
      <c r="MDQ5" s="228"/>
      <c r="MDR5" s="15"/>
      <c r="MDS5" s="16"/>
      <c r="MDT5" s="152"/>
      <c r="MDU5" s="17"/>
      <c r="MDV5" s="17"/>
      <c r="MDW5" s="15"/>
      <c r="MDX5" s="17"/>
      <c r="MDY5" s="228"/>
      <c r="MDZ5" s="228"/>
      <c r="MEA5" s="15"/>
      <c r="MEB5" s="16"/>
      <c r="MEC5" s="152"/>
      <c r="MED5" s="17"/>
      <c r="MEE5" s="17"/>
      <c r="MEF5" s="15"/>
      <c r="MEG5" s="17"/>
      <c r="MEH5" s="228"/>
      <c r="MEI5" s="228"/>
      <c r="MEJ5" s="15"/>
      <c r="MEK5" s="16"/>
      <c r="MEL5" s="152"/>
      <c r="MEM5" s="17"/>
      <c r="MEN5" s="17"/>
      <c r="MEO5" s="15"/>
      <c r="MEP5" s="17"/>
      <c r="MEQ5" s="228"/>
      <c r="MER5" s="228"/>
      <c r="MES5" s="15"/>
      <c r="MET5" s="16"/>
      <c r="MEU5" s="152"/>
      <c r="MEV5" s="17"/>
      <c r="MEW5" s="17"/>
      <c r="MEX5" s="15"/>
      <c r="MEY5" s="17"/>
      <c r="MEZ5" s="228"/>
      <c r="MFA5" s="228"/>
      <c r="MFB5" s="15"/>
      <c r="MFC5" s="16"/>
      <c r="MFD5" s="152"/>
      <c r="MFE5" s="17"/>
      <c r="MFF5" s="17"/>
      <c r="MFG5" s="15"/>
      <c r="MFH5" s="17"/>
      <c r="MFI5" s="228"/>
      <c r="MFJ5" s="228"/>
      <c r="MFK5" s="15"/>
      <c r="MFL5" s="16"/>
      <c r="MFM5" s="152"/>
      <c r="MFN5" s="17"/>
      <c r="MFO5" s="17"/>
      <c r="MFP5" s="15"/>
      <c r="MFQ5" s="17"/>
      <c r="MFR5" s="228"/>
      <c r="MFS5" s="228"/>
      <c r="MFT5" s="15"/>
      <c r="MFU5" s="16"/>
      <c r="MFV5" s="152"/>
      <c r="MFW5" s="17"/>
      <c r="MFX5" s="17"/>
      <c r="MFY5" s="15"/>
      <c r="MFZ5" s="17"/>
      <c r="MGA5" s="228"/>
      <c r="MGB5" s="228"/>
      <c r="MGC5" s="15"/>
      <c r="MGD5" s="16"/>
      <c r="MGE5" s="152"/>
      <c r="MGF5" s="17"/>
      <c r="MGG5" s="17"/>
      <c r="MGH5" s="15"/>
      <c r="MGI5" s="17"/>
      <c r="MGJ5" s="228"/>
      <c r="MGK5" s="228"/>
      <c r="MGL5" s="15"/>
      <c r="MGM5" s="16"/>
      <c r="MGN5" s="152"/>
      <c r="MGO5" s="17"/>
      <c r="MGP5" s="17"/>
      <c r="MGQ5" s="15"/>
      <c r="MGR5" s="17"/>
      <c r="MGS5" s="228"/>
      <c r="MGT5" s="228"/>
      <c r="MGU5" s="15"/>
      <c r="MGV5" s="16"/>
      <c r="MGW5" s="152"/>
      <c r="MGX5" s="17"/>
      <c r="MGY5" s="17"/>
      <c r="MGZ5" s="15"/>
      <c r="MHA5" s="17"/>
      <c r="MHB5" s="228"/>
      <c r="MHC5" s="228"/>
      <c r="MHD5" s="15"/>
      <c r="MHE5" s="16"/>
      <c r="MHF5" s="152"/>
      <c r="MHG5" s="17"/>
      <c r="MHH5" s="17"/>
      <c r="MHI5" s="15"/>
      <c r="MHJ5" s="17"/>
      <c r="MHK5" s="228"/>
      <c r="MHL5" s="228"/>
      <c r="MHM5" s="15"/>
      <c r="MHN5" s="16"/>
      <c r="MHO5" s="152"/>
      <c r="MHP5" s="17"/>
      <c r="MHQ5" s="17"/>
      <c r="MHR5" s="15"/>
      <c r="MHS5" s="17"/>
      <c r="MHT5" s="228"/>
      <c r="MHU5" s="228"/>
      <c r="MHV5" s="15"/>
      <c r="MHW5" s="16"/>
      <c r="MHX5" s="152"/>
      <c r="MHY5" s="17"/>
      <c r="MHZ5" s="17"/>
      <c r="MIA5" s="15"/>
      <c r="MIB5" s="17"/>
      <c r="MIC5" s="228"/>
      <c r="MID5" s="228"/>
      <c r="MIE5" s="15"/>
      <c r="MIF5" s="16"/>
      <c r="MIG5" s="152"/>
      <c r="MIH5" s="17"/>
      <c r="MII5" s="17"/>
      <c r="MIJ5" s="15"/>
      <c r="MIK5" s="17"/>
      <c r="MIL5" s="228"/>
      <c r="MIM5" s="228"/>
      <c r="MIN5" s="15"/>
      <c r="MIO5" s="16"/>
      <c r="MIP5" s="152"/>
      <c r="MIQ5" s="17"/>
      <c r="MIR5" s="17"/>
      <c r="MIS5" s="15"/>
      <c r="MIT5" s="17"/>
      <c r="MIU5" s="228"/>
      <c r="MIV5" s="228"/>
      <c r="MIW5" s="15"/>
      <c r="MIX5" s="16"/>
      <c r="MIY5" s="152"/>
      <c r="MIZ5" s="17"/>
      <c r="MJA5" s="17"/>
      <c r="MJB5" s="15"/>
      <c r="MJC5" s="17"/>
      <c r="MJD5" s="228"/>
      <c r="MJE5" s="228"/>
      <c r="MJF5" s="15"/>
      <c r="MJG5" s="16"/>
      <c r="MJH5" s="152"/>
      <c r="MJI5" s="17"/>
      <c r="MJJ5" s="17"/>
      <c r="MJK5" s="15"/>
      <c r="MJL5" s="17"/>
      <c r="MJM5" s="228"/>
      <c r="MJN5" s="228"/>
      <c r="MJO5" s="15"/>
      <c r="MJP5" s="16"/>
      <c r="MJQ5" s="152"/>
      <c r="MJR5" s="17"/>
      <c r="MJS5" s="17"/>
      <c r="MJT5" s="15"/>
      <c r="MJU5" s="17"/>
      <c r="MJV5" s="228"/>
      <c r="MJW5" s="228"/>
      <c r="MJX5" s="15"/>
      <c r="MJY5" s="16"/>
      <c r="MJZ5" s="152"/>
      <c r="MKA5" s="17"/>
      <c r="MKB5" s="17"/>
      <c r="MKC5" s="15"/>
      <c r="MKD5" s="17"/>
      <c r="MKE5" s="228"/>
      <c r="MKF5" s="228"/>
      <c r="MKG5" s="15"/>
      <c r="MKH5" s="16"/>
      <c r="MKI5" s="152"/>
      <c r="MKJ5" s="17"/>
      <c r="MKK5" s="17"/>
      <c r="MKL5" s="15"/>
      <c r="MKM5" s="17"/>
      <c r="MKN5" s="228"/>
      <c r="MKO5" s="228"/>
      <c r="MKP5" s="15"/>
      <c r="MKQ5" s="16"/>
      <c r="MKR5" s="152"/>
      <c r="MKS5" s="17"/>
      <c r="MKT5" s="17"/>
      <c r="MKU5" s="15"/>
      <c r="MKV5" s="17"/>
      <c r="MKW5" s="228"/>
      <c r="MKX5" s="228"/>
      <c r="MKY5" s="15"/>
      <c r="MKZ5" s="16"/>
      <c r="MLA5" s="152"/>
      <c r="MLB5" s="17"/>
      <c r="MLC5" s="17"/>
      <c r="MLD5" s="15"/>
      <c r="MLE5" s="17"/>
      <c r="MLF5" s="228"/>
      <c r="MLG5" s="228"/>
      <c r="MLH5" s="15"/>
      <c r="MLI5" s="16"/>
      <c r="MLJ5" s="152"/>
      <c r="MLK5" s="17"/>
      <c r="MLL5" s="17"/>
      <c r="MLM5" s="15"/>
      <c r="MLN5" s="17"/>
      <c r="MLO5" s="228"/>
      <c r="MLP5" s="228"/>
      <c r="MLQ5" s="15"/>
      <c r="MLR5" s="16"/>
      <c r="MLS5" s="152"/>
      <c r="MLT5" s="17"/>
      <c r="MLU5" s="17"/>
      <c r="MLV5" s="15"/>
      <c r="MLW5" s="17"/>
      <c r="MLX5" s="228"/>
      <c r="MLY5" s="228"/>
      <c r="MLZ5" s="15"/>
      <c r="MMA5" s="16"/>
      <c r="MMB5" s="152"/>
      <c r="MMC5" s="17"/>
      <c r="MMD5" s="17"/>
      <c r="MME5" s="15"/>
      <c r="MMF5" s="17"/>
      <c r="MMG5" s="228"/>
      <c r="MMH5" s="228"/>
      <c r="MMI5" s="15"/>
      <c r="MMJ5" s="16"/>
      <c r="MMK5" s="152"/>
      <c r="MML5" s="17"/>
      <c r="MMM5" s="17"/>
      <c r="MMN5" s="15"/>
      <c r="MMO5" s="17"/>
      <c r="MMP5" s="228"/>
      <c r="MMQ5" s="228"/>
      <c r="MMR5" s="15"/>
      <c r="MMS5" s="16"/>
      <c r="MMT5" s="152"/>
      <c r="MMU5" s="17"/>
      <c r="MMV5" s="17"/>
      <c r="MMW5" s="15"/>
      <c r="MMX5" s="17"/>
      <c r="MMY5" s="228"/>
      <c r="MMZ5" s="228"/>
      <c r="MNA5" s="15"/>
      <c r="MNB5" s="16"/>
      <c r="MNC5" s="152"/>
      <c r="MND5" s="17"/>
      <c r="MNE5" s="17"/>
      <c r="MNF5" s="15"/>
      <c r="MNG5" s="17"/>
      <c r="MNH5" s="228"/>
      <c r="MNI5" s="228"/>
      <c r="MNJ5" s="15"/>
      <c r="MNK5" s="16"/>
      <c r="MNL5" s="152"/>
      <c r="MNM5" s="17"/>
      <c r="MNN5" s="17"/>
      <c r="MNO5" s="15"/>
      <c r="MNP5" s="17"/>
      <c r="MNQ5" s="228"/>
      <c r="MNR5" s="228"/>
      <c r="MNS5" s="15"/>
      <c r="MNT5" s="16"/>
      <c r="MNU5" s="152"/>
      <c r="MNV5" s="17"/>
      <c r="MNW5" s="17"/>
      <c r="MNX5" s="15"/>
      <c r="MNY5" s="17"/>
      <c r="MNZ5" s="228"/>
      <c r="MOA5" s="228"/>
      <c r="MOB5" s="15"/>
      <c r="MOC5" s="16"/>
      <c r="MOD5" s="152"/>
      <c r="MOE5" s="17"/>
      <c r="MOF5" s="17"/>
      <c r="MOG5" s="15"/>
      <c r="MOH5" s="17"/>
      <c r="MOI5" s="228"/>
      <c r="MOJ5" s="228"/>
      <c r="MOK5" s="15"/>
      <c r="MOL5" s="16"/>
      <c r="MOM5" s="152"/>
      <c r="MON5" s="17"/>
      <c r="MOO5" s="17"/>
      <c r="MOP5" s="15"/>
      <c r="MOQ5" s="17"/>
      <c r="MOR5" s="228"/>
      <c r="MOS5" s="228"/>
      <c r="MOT5" s="15"/>
      <c r="MOU5" s="16"/>
      <c r="MOV5" s="152"/>
      <c r="MOW5" s="17"/>
      <c r="MOX5" s="17"/>
      <c r="MOY5" s="15"/>
      <c r="MOZ5" s="17"/>
      <c r="MPA5" s="228"/>
      <c r="MPB5" s="228"/>
      <c r="MPC5" s="15"/>
      <c r="MPD5" s="16"/>
      <c r="MPE5" s="152"/>
      <c r="MPF5" s="17"/>
      <c r="MPG5" s="17"/>
      <c r="MPH5" s="15"/>
      <c r="MPI5" s="17"/>
      <c r="MPJ5" s="228"/>
      <c r="MPK5" s="228"/>
      <c r="MPL5" s="15"/>
      <c r="MPM5" s="16"/>
      <c r="MPN5" s="152"/>
      <c r="MPO5" s="17"/>
      <c r="MPP5" s="17"/>
      <c r="MPQ5" s="15"/>
      <c r="MPR5" s="17"/>
      <c r="MPS5" s="228"/>
      <c r="MPT5" s="228"/>
      <c r="MPU5" s="15"/>
      <c r="MPV5" s="16"/>
      <c r="MPW5" s="152"/>
      <c r="MPX5" s="17"/>
      <c r="MPY5" s="17"/>
      <c r="MPZ5" s="15"/>
      <c r="MQA5" s="17"/>
      <c r="MQB5" s="228"/>
      <c r="MQC5" s="228"/>
      <c r="MQD5" s="15"/>
      <c r="MQE5" s="16"/>
      <c r="MQF5" s="152"/>
      <c r="MQG5" s="17"/>
      <c r="MQH5" s="17"/>
      <c r="MQI5" s="15"/>
      <c r="MQJ5" s="17"/>
      <c r="MQK5" s="228"/>
      <c r="MQL5" s="228"/>
      <c r="MQM5" s="15"/>
      <c r="MQN5" s="16"/>
      <c r="MQO5" s="152"/>
      <c r="MQP5" s="17"/>
      <c r="MQQ5" s="17"/>
      <c r="MQR5" s="15"/>
      <c r="MQS5" s="17"/>
      <c r="MQT5" s="228"/>
      <c r="MQU5" s="228"/>
      <c r="MQV5" s="15"/>
      <c r="MQW5" s="16"/>
      <c r="MQX5" s="152"/>
      <c r="MQY5" s="17"/>
      <c r="MQZ5" s="17"/>
      <c r="MRA5" s="15"/>
      <c r="MRB5" s="17"/>
      <c r="MRC5" s="228"/>
      <c r="MRD5" s="228"/>
      <c r="MRE5" s="15"/>
      <c r="MRF5" s="16"/>
      <c r="MRG5" s="152"/>
      <c r="MRH5" s="17"/>
      <c r="MRI5" s="17"/>
      <c r="MRJ5" s="15"/>
      <c r="MRK5" s="17"/>
      <c r="MRL5" s="228"/>
      <c r="MRM5" s="228"/>
      <c r="MRN5" s="15"/>
      <c r="MRO5" s="16"/>
      <c r="MRP5" s="152"/>
      <c r="MRQ5" s="17"/>
      <c r="MRR5" s="17"/>
      <c r="MRS5" s="15"/>
      <c r="MRT5" s="17"/>
      <c r="MRU5" s="228"/>
      <c r="MRV5" s="228"/>
      <c r="MRW5" s="15"/>
      <c r="MRX5" s="16"/>
      <c r="MRY5" s="152"/>
      <c r="MRZ5" s="17"/>
      <c r="MSA5" s="17"/>
      <c r="MSB5" s="15"/>
      <c r="MSC5" s="17"/>
      <c r="MSD5" s="228"/>
      <c r="MSE5" s="228"/>
      <c r="MSF5" s="15"/>
      <c r="MSG5" s="16"/>
      <c r="MSH5" s="152"/>
      <c r="MSI5" s="17"/>
      <c r="MSJ5" s="17"/>
      <c r="MSK5" s="15"/>
      <c r="MSL5" s="17"/>
      <c r="MSM5" s="228"/>
      <c r="MSN5" s="228"/>
      <c r="MSO5" s="15"/>
      <c r="MSP5" s="16"/>
      <c r="MSQ5" s="152"/>
      <c r="MSR5" s="17"/>
      <c r="MSS5" s="17"/>
      <c r="MST5" s="15"/>
      <c r="MSU5" s="17"/>
      <c r="MSV5" s="228"/>
      <c r="MSW5" s="228"/>
      <c r="MSX5" s="15"/>
      <c r="MSY5" s="16"/>
      <c r="MSZ5" s="152"/>
      <c r="MTA5" s="17"/>
      <c r="MTB5" s="17"/>
      <c r="MTC5" s="15"/>
      <c r="MTD5" s="17"/>
      <c r="MTE5" s="228"/>
      <c r="MTF5" s="228"/>
      <c r="MTG5" s="15"/>
      <c r="MTH5" s="16"/>
      <c r="MTI5" s="152"/>
      <c r="MTJ5" s="17"/>
      <c r="MTK5" s="17"/>
      <c r="MTL5" s="15"/>
      <c r="MTM5" s="17"/>
      <c r="MTN5" s="228"/>
      <c r="MTO5" s="228"/>
      <c r="MTP5" s="15"/>
      <c r="MTQ5" s="16"/>
      <c r="MTR5" s="152"/>
      <c r="MTS5" s="17"/>
      <c r="MTT5" s="17"/>
      <c r="MTU5" s="15"/>
      <c r="MTV5" s="17"/>
      <c r="MTW5" s="228"/>
      <c r="MTX5" s="228"/>
      <c r="MTY5" s="15"/>
      <c r="MTZ5" s="16"/>
      <c r="MUA5" s="152"/>
      <c r="MUB5" s="17"/>
      <c r="MUC5" s="17"/>
      <c r="MUD5" s="15"/>
      <c r="MUE5" s="17"/>
      <c r="MUF5" s="228"/>
      <c r="MUG5" s="228"/>
      <c r="MUH5" s="15"/>
      <c r="MUI5" s="16"/>
      <c r="MUJ5" s="152"/>
      <c r="MUK5" s="17"/>
      <c r="MUL5" s="17"/>
      <c r="MUM5" s="15"/>
      <c r="MUN5" s="17"/>
      <c r="MUO5" s="228"/>
      <c r="MUP5" s="228"/>
      <c r="MUQ5" s="15"/>
      <c r="MUR5" s="16"/>
      <c r="MUS5" s="152"/>
      <c r="MUT5" s="17"/>
      <c r="MUU5" s="17"/>
      <c r="MUV5" s="15"/>
      <c r="MUW5" s="17"/>
      <c r="MUX5" s="228"/>
      <c r="MUY5" s="228"/>
      <c r="MUZ5" s="15"/>
      <c r="MVA5" s="16"/>
      <c r="MVB5" s="152"/>
      <c r="MVC5" s="17"/>
      <c r="MVD5" s="17"/>
      <c r="MVE5" s="15"/>
      <c r="MVF5" s="17"/>
      <c r="MVG5" s="228"/>
      <c r="MVH5" s="228"/>
      <c r="MVI5" s="15"/>
      <c r="MVJ5" s="16"/>
      <c r="MVK5" s="152"/>
      <c r="MVL5" s="17"/>
      <c r="MVM5" s="17"/>
      <c r="MVN5" s="15"/>
      <c r="MVO5" s="17"/>
      <c r="MVP5" s="228"/>
      <c r="MVQ5" s="228"/>
      <c r="MVR5" s="15"/>
      <c r="MVS5" s="16"/>
      <c r="MVT5" s="152"/>
      <c r="MVU5" s="17"/>
      <c r="MVV5" s="17"/>
      <c r="MVW5" s="15"/>
      <c r="MVX5" s="17"/>
      <c r="MVY5" s="228"/>
      <c r="MVZ5" s="228"/>
      <c r="MWA5" s="15"/>
      <c r="MWB5" s="16"/>
      <c r="MWC5" s="152"/>
      <c r="MWD5" s="17"/>
      <c r="MWE5" s="17"/>
      <c r="MWF5" s="15"/>
      <c r="MWG5" s="17"/>
      <c r="MWH5" s="228"/>
      <c r="MWI5" s="228"/>
      <c r="MWJ5" s="15"/>
      <c r="MWK5" s="16"/>
      <c r="MWL5" s="152"/>
      <c r="MWM5" s="17"/>
      <c r="MWN5" s="17"/>
      <c r="MWO5" s="15"/>
      <c r="MWP5" s="17"/>
      <c r="MWQ5" s="228"/>
      <c r="MWR5" s="228"/>
      <c r="MWS5" s="15"/>
      <c r="MWT5" s="16"/>
      <c r="MWU5" s="152"/>
      <c r="MWV5" s="17"/>
      <c r="MWW5" s="17"/>
      <c r="MWX5" s="15"/>
      <c r="MWY5" s="17"/>
      <c r="MWZ5" s="228"/>
      <c r="MXA5" s="228"/>
      <c r="MXB5" s="15"/>
      <c r="MXC5" s="16"/>
      <c r="MXD5" s="152"/>
      <c r="MXE5" s="17"/>
      <c r="MXF5" s="17"/>
      <c r="MXG5" s="15"/>
      <c r="MXH5" s="17"/>
      <c r="MXI5" s="228"/>
      <c r="MXJ5" s="228"/>
      <c r="MXK5" s="15"/>
      <c r="MXL5" s="16"/>
      <c r="MXM5" s="152"/>
      <c r="MXN5" s="17"/>
      <c r="MXO5" s="17"/>
      <c r="MXP5" s="15"/>
      <c r="MXQ5" s="17"/>
      <c r="MXR5" s="228"/>
      <c r="MXS5" s="228"/>
      <c r="MXT5" s="15"/>
      <c r="MXU5" s="16"/>
      <c r="MXV5" s="152"/>
      <c r="MXW5" s="17"/>
      <c r="MXX5" s="17"/>
      <c r="MXY5" s="15"/>
      <c r="MXZ5" s="17"/>
      <c r="MYA5" s="228"/>
      <c r="MYB5" s="228"/>
      <c r="MYC5" s="15"/>
      <c r="MYD5" s="16"/>
      <c r="MYE5" s="152"/>
      <c r="MYF5" s="17"/>
      <c r="MYG5" s="17"/>
      <c r="MYH5" s="15"/>
      <c r="MYI5" s="17"/>
      <c r="MYJ5" s="228"/>
      <c r="MYK5" s="228"/>
      <c r="MYL5" s="15"/>
      <c r="MYM5" s="16"/>
      <c r="MYN5" s="152"/>
      <c r="MYO5" s="17"/>
      <c r="MYP5" s="17"/>
      <c r="MYQ5" s="15"/>
      <c r="MYR5" s="17"/>
      <c r="MYS5" s="228"/>
      <c r="MYT5" s="228"/>
      <c r="MYU5" s="15"/>
      <c r="MYV5" s="16"/>
      <c r="MYW5" s="152"/>
      <c r="MYX5" s="17"/>
      <c r="MYY5" s="17"/>
      <c r="MYZ5" s="15"/>
      <c r="MZA5" s="17"/>
      <c r="MZB5" s="228"/>
      <c r="MZC5" s="228"/>
      <c r="MZD5" s="15"/>
      <c r="MZE5" s="16"/>
      <c r="MZF5" s="152"/>
      <c r="MZG5" s="17"/>
      <c r="MZH5" s="17"/>
      <c r="MZI5" s="15"/>
      <c r="MZJ5" s="17"/>
      <c r="MZK5" s="228"/>
      <c r="MZL5" s="228"/>
      <c r="MZM5" s="15"/>
      <c r="MZN5" s="16"/>
      <c r="MZO5" s="152"/>
      <c r="MZP5" s="17"/>
      <c r="MZQ5" s="17"/>
      <c r="MZR5" s="15"/>
      <c r="MZS5" s="17"/>
      <c r="MZT5" s="228"/>
      <c r="MZU5" s="228"/>
      <c r="MZV5" s="15"/>
      <c r="MZW5" s="16"/>
      <c r="MZX5" s="152"/>
      <c r="MZY5" s="17"/>
      <c r="MZZ5" s="17"/>
      <c r="NAA5" s="15"/>
      <c r="NAB5" s="17"/>
      <c r="NAC5" s="228"/>
      <c r="NAD5" s="228"/>
      <c r="NAE5" s="15"/>
      <c r="NAF5" s="16"/>
      <c r="NAG5" s="152"/>
      <c r="NAH5" s="17"/>
      <c r="NAI5" s="17"/>
      <c r="NAJ5" s="15"/>
      <c r="NAK5" s="17"/>
      <c r="NAL5" s="228"/>
      <c r="NAM5" s="228"/>
      <c r="NAN5" s="15"/>
      <c r="NAO5" s="16"/>
      <c r="NAP5" s="152"/>
      <c r="NAQ5" s="17"/>
      <c r="NAR5" s="17"/>
      <c r="NAS5" s="15"/>
      <c r="NAT5" s="17"/>
      <c r="NAU5" s="228"/>
      <c r="NAV5" s="228"/>
      <c r="NAW5" s="15"/>
      <c r="NAX5" s="16"/>
      <c r="NAY5" s="152"/>
      <c r="NAZ5" s="17"/>
      <c r="NBA5" s="17"/>
      <c r="NBB5" s="15"/>
      <c r="NBC5" s="17"/>
      <c r="NBD5" s="228"/>
      <c r="NBE5" s="228"/>
      <c r="NBF5" s="15"/>
      <c r="NBG5" s="16"/>
      <c r="NBH5" s="152"/>
      <c r="NBI5" s="17"/>
      <c r="NBJ5" s="17"/>
      <c r="NBK5" s="15"/>
      <c r="NBL5" s="17"/>
      <c r="NBM5" s="228"/>
      <c r="NBN5" s="228"/>
      <c r="NBO5" s="15"/>
      <c r="NBP5" s="16"/>
      <c r="NBQ5" s="152"/>
      <c r="NBR5" s="17"/>
      <c r="NBS5" s="17"/>
      <c r="NBT5" s="15"/>
      <c r="NBU5" s="17"/>
      <c r="NBV5" s="228"/>
      <c r="NBW5" s="228"/>
      <c r="NBX5" s="15"/>
      <c r="NBY5" s="16"/>
      <c r="NBZ5" s="152"/>
      <c r="NCA5" s="17"/>
      <c r="NCB5" s="17"/>
      <c r="NCC5" s="15"/>
      <c r="NCD5" s="17"/>
      <c r="NCE5" s="228"/>
      <c r="NCF5" s="228"/>
      <c r="NCG5" s="15"/>
      <c r="NCH5" s="16"/>
      <c r="NCI5" s="152"/>
      <c r="NCJ5" s="17"/>
      <c r="NCK5" s="17"/>
      <c r="NCL5" s="15"/>
      <c r="NCM5" s="17"/>
      <c r="NCN5" s="228"/>
      <c r="NCO5" s="228"/>
      <c r="NCP5" s="15"/>
      <c r="NCQ5" s="16"/>
      <c r="NCR5" s="152"/>
      <c r="NCS5" s="17"/>
      <c r="NCT5" s="17"/>
      <c r="NCU5" s="15"/>
      <c r="NCV5" s="17"/>
      <c r="NCW5" s="228"/>
      <c r="NCX5" s="228"/>
      <c r="NCY5" s="15"/>
      <c r="NCZ5" s="16"/>
      <c r="NDA5" s="152"/>
      <c r="NDB5" s="17"/>
      <c r="NDC5" s="17"/>
      <c r="NDD5" s="15"/>
      <c r="NDE5" s="17"/>
      <c r="NDF5" s="228"/>
      <c r="NDG5" s="228"/>
      <c r="NDH5" s="15"/>
      <c r="NDI5" s="16"/>
      <c r="NDJ5" s="152"/>
      <c r="NDK5" s="17"/>
      <c r="NDL5" s="17"/>
      <c r="NDM5" s="15"/>
      <c r="NDN5" s="17"/>
      <c r="NDO5" s="228"/>
      <c r="NDP5" s="228"/>
      <c r="NDQ5" s="15"/>
      <c r="NDR5" s="16"/>
      <c r="NDS5" s="152"/>
      <c r="NDT5" s="17"/>
      <c r="NDU5" s="17"/>
      <c r="NDV5" s="15"/>
      <c r="NDW5" s="17"/>
      <c r="NDX5" s="228"/>
      <c r="NDY5" s="228"/>
      <c r="NDZ5" s="15"/>
      <c r="NEA5" s="16"/>
      <c r="NEB5" s="152"/>
      <c r="NEC5" s="17"/>
      <c r="NED5" s="17"/>
      <c r="NEE5" s="15"/>
      <c r="NEF5" s="17"/>
      <c r="NEG5" s="228"/>
      <c r="NEH5" s="228"/>
      <c r="NEI5" s="15"/>
      <c r="NEJ5" s="16"/>
      <c r="NEK5" s="152"/>
      <c r="NEL5" s="17"/>
      <c r="NEM5" s="17"/>
      <c r="NEN5" s="15"/>
      <c r="NEO5" s="17"/>
      <c r="NEP5" s="228"/>
      <c r="NEQ5" s="228"/>
      <c r="NER5" s="15"/>
      <c r="NES5" s="16"/>
      <c r="NET5" s="152"/>
      <c r="NEU5" s="17"/>
      <c r="NEV5" s="17"/>
      <c r="NEW5" s="15"/>
      <c r="NEX5" s="17"/>
      <c r="NEY5" s="228"/>
      <c r="NEZ5" s="228"/>
      <c r="NFA5" s="15"/>
      <c r="NFB5" s="16"/>
      <c r="NFC5" s="152"/>
      <c r="NFD5" s="17"/>
      <c r="NFE5" s="17"/>
      <c r="NFF5" s="15"/>
      <c r="NFG5" s="17"/>
      <c r="NFH5" s="228"/>
      <c r="NFI5" s="228"/>
      <c r="NFJ5" s="15"/>
      <c r="NFK5" s="16"/>
      <c r="NFL5" s="152"/>
      <c r="NFM5" s="17"/>
      <c r="NFN5" s="17"/>
      <c r="NFO5" s="15"/>
      <c r="NFP5" s="17"/>
      <c r="NFQ5" s="228"/>
      <c r="NFR5" s="228"/>
      <c r="NFS5" s="15"/>
      <c r="NFT5" s="16"/>
      <c r="NFU5" s="152"/>
      <c r="NFV5" s="17"/>
      <c r="NFW5" s="17"/>
      <c r="NFX5" s="15"/>
      <c r="NFY5" s="17"/>
      <c r="NFZ5" s="228"/>
      <c r="NGA5" s="228"/>
      <c r="NGB5" s="15"/>
      <c r="NGC5" s="16"/>
      <c r="NGD5" s="152"/>
      <c r="NGE5" s="17"/>
      <c r="NGF5" s="17"/>
      <c r="NGG5" s="15"/>
      <c r="NGH5" s="17"/>
      <c r="NGI5" s="228"/>
      <c r="NGJ5" s="228"/>
      <c r="NGK5" s="15"/>
      <c r="NGL5" s="16"/>
      <c r="NGM5" s="152"/>
      <c r="NGN5" s="17"/>
      <c r="NGO5" s="17"/>
      <c r="NGP5" s="15"/>
      <c r="NGQ5" s="17"/>
      <c r="NGR5" s="228"/>
      <c r="NGS5" s="228"/>
      <c r="NGT5" s="15"/>
      <c r="NGU5" s="16"/>
      <c r="NGV5" s="152"/>
      <c r="NGW5" s="17"/>
      <c r="NGX5" s="17"/>
      <c r="NGY5" s="15"/>
      <c r="NGZ5" s="17"/>
      <c r="NHA5" s="228"/>
      <c r="NHB5" s="228"/>
      <c r="NHC5" s="15"/>
      <c r="NHD5" s="16"/>
      <c r="NHE5" s="152"/>
      <c r="NHF5" s="17"/>
      <c r="NHG5" s="17"/>
      <c r="NHH5" s="15"/>
      <c r="NHI5" s="17"/>
      <c r="NHJ5" s="228"/>
      <c r="NHK5" s="228"/>
      <c r="NHL5" s="15"/>
      <c r="NHM5" s="16"/>
      <c r="NHN5" s="152"/>
      <c r="NHO5" s="17"/>
      <c r="NHP5" s="17"/>
      <c r="NHQ5" s="15"/>
      <c r="NHR5" s="17"/>
      <c r="NHS5" s="228"/>
      <c r="NHT5" s="228"/>
      <c r="NHU5" s="15"/>
      <c r="NHV5" s="16"/>
      <c r="NHW5" s="152"/>
      <c r="NHX5" s="17"/>
      <c r="NHY5" s="17"/>
      <c r="NHZ5" s="15"/>
      <c r="NIA5" s="17"/>
      <c r="NIB5" s="228"/>
      <c r="NIC5" s="228"/>
      <c r="NID5" s="15"/>
      <c r="NIE5" s="16"/>
      <c r="NIF5" s="152"/>
      <c r="NIG5" s="17"/>
      <c r="NIH5" s="17"/>
      <c r="NII5" s="15"/>
      <c r="NIJ5" s="17"/>
      <c r="NIK5" s="228"/>
      <c r="NIL5" s="228"/>
      <c r="NIM5" s="15"/>
      <c r="NIN5" s="16"/>
      <c r="NIO5" s="152"/>
      <c r="NIP5" s="17"/>
      <c r="NIQ5" s="17"/>
      <c r="NIR5" s="15"/>
      <c r="NIS5" s="17"/>
      <c r="NIT5" s="228"/>
      <c r="NIU5" s="228"/>
      <c r="NIV5" s="15"/>
      <c r="NIW5" s="16"/>
      <c r="NIX5" s="152"/>
      <c r="NIY5" s="17"/>
      <c r="NIZ5" s="17"/>
      <c r="NJA5" s="15"/>
      <c r="NJB5" s="17"/>
      <c r="NJC5" s="228"/>
      <c r="NJD5" s="228"/>
      <c r="NJE5" s="15"/>
      <c r="NJF5" s="16"/>
      <c r="NJG5" s="152"/>
      <c r="NJH5" s="17"/>
      <c r="NJI5" s="17"/>
      <c r="NJJ5" s="15"/>
      <c r="NJK5" s="17"/>
      <c r="NJL5" s="228"/>
      <c r="NJM5" s="228"/>
      <c r="NJN5" s="15"/>
      <c r="NJO5" s="16"/>
      <c r="NJP5" s="152"/>
      <c r="NJQ5" s="17"/>
      <c r="NJR5" s="17"/>
      <c r="NJS5" s="15"/>
      <c r="NJT5" s="17"/>
      <c r="NJU5" s="228"/>
      <c r="NJV5" s="228"/>
      <c r="NJW5" s="15"/>
      <c r="NJX5" s="16"/>
      <c r="NJY5" s="152"/>
      <c r="NJZ5" s="17"/>
      <c r="NKA5" s="17"/>
      <c r="NKB5" s="15"/>
      <c r="NKC5" s="17"/>
      <c r="NKD5" s="228"/>
      <c r="NKE5" s="228"/>
      <c r="NKF5" s="15"/>
      <c r="NKG5" s="16"/>
      <c r="NKH5" s="152"/>
      <c r="NKI5" s="17"/>
      <c r="NKJ5" s="17"/>
      <c r="NKK5" s="15"/>
      <c r="NKL5" s="17"/>
      <c r="NKM5" s="228"/>
      <c r="NKN5" s="228"/>
      <c r="NKO5" s="15"/>
      <c r="NKP5" s="16"/>
      <c r="NKQ5" s="152"/>
      <c r="NKR5" s="17"/>
      <c r="NKS5" s="17"/>
      <c r="NKT5" s="15"/>
      <c r="NKU5" s="17"/>
      <c r="NKV5" s="228"/>
      <c r="NKW5" s="228"/>
      <c r="NKX5" s="15"/>
      <c r="NKY5" s="16"/>
      <c r="NKZ5" s="152"/>
      <c r="NLA5" s="17"/>
      <c r="NLB5" s="17"/>
      <c r="NLC5" s="15"/>
      <c r="NLD5" s="17"/>
      <c r="NLE5" s="228"/>
      <c r="NLF5" s="228"/>
      <c r="NLG5" s="15"/>
      <c r="NLH5" s="16"/>
      <c r="NLI5" s="152"/>
      <c r="NLJ5" s="17"/>
      <c r="NLK5" s="17"/>
      <c r="NLL5" s="15"/>
      <c r="NLM5" s="17"/>
      <c r="NLN5" s="228"/>
      <c r="NLO5" s="228"/>
      <c r="NLP5" s="15"/>
      <c r="NLQ5" s="16"/>
      <c r="NLR5" s="152"/>
      <c r="NLS5" s="17"/>
      <c r="NLT5" s="17"/>
      <c r="NLU5" s="15"/>
      <c r="NLV5" s="17"/>
      <c r="NLW5" s="228"/>
      <c r="NLX5" s="228"/>
      <c r="NLY5" s="15"/>
      <c r="NLZ5" s="16"/>
      <c r="NMA5" s="152"/>
      <c r="NMB5" s="17"/>
      <c r="NMC5" s="17"/>
      <c r="NMD5" s="15"/>
      <c r="NME5" s="17"/>
      <c r="NMF5" s="228"/>
      <c r="NMG5" s="228"/>
      <c r="NMH5" s="15"/>
      <c r="NMI5" s="16"/>
      <c r="NMJ5" s="152"/>
      <c r="NMK5" s="17"/>
      <c r="NML5" s="17"/>
      <c r="NMM5" s="15"/>
      <c r="NMN5" s="17"/>
      <c r="NMO5" s="228"/>
      <c r="NMP5" s="228"/>
      <c r="NMQ5" s="15"/>
      <c r="NMR5" s="16"/>
      <c r="NMS5" s="152"/>
      <c r="NMT5" s="17"/>
      <c r="NMU5" s="17"/>
      <c r="NMV5" s="15"/>
      <c r="NMW5" s="17"/>
      <c r="NMX5" s="228"/>
      <c r="NMY5" s="228"/>
      <c r="NMZ5" s="15"/>
      <c r="NNA5" s="16"/>
      <c r="NNB5" s="152"/>
      <c r="NNC5" s="17"/>
      <c r="NND5" s="17"/>
      <c r="NNE5" s="15"/>
      <c r="NNF5" s="17"/>
      <c r="NNG5" s="228"/>
      <c r="NNH5" s="228"/>
      <c r="NNI5" s="15"/>
      <c r="NNJ5" s="16"/>
      <c r="NNK5" s="152"/>
      <c r="NNL5" s="17"/>
      <c r="NNM5" s="17"/>
      <c r="NNN5" s="15"/>
      <c r="NNO5" s="17"/>
      <c r="NNP5" s="228"/>
      <c r="NNQ5" s="228"/>
      <c r="NNR5" s="15"/>
      <c r="NNS5" s="16"/>
      <c r="NNT5" s="152"/>
      <c r="NNU5" s="17"/>
      <c r="NNV5" s="17"/>
      <c r="NNW5" s="15"/>
      <c r="NNX5" s="17"/>
      <c r="NNY5" s="228"/>
      <c r="NNZ5" s="228"/>
      <c r="NOA5" s="15"/>
      <c r="NOB5" s="16"/>
      <c r="NOC5" s="152"/>
      <c r="NOD5" s="17"/>
      <c r="NOE5" s="17"/>
      <c r="NOF5" s="15"/>
      <c r="NOG5" s="17"/>
      <c r="NOH5" s="228"/>
      <c r="NOI5" s="228"/>
      <c r="NOJ5" s="15"/>
      <c r="NOK5" s="16"/>
      <c r="NOL5" s="152"/>
      <c r="NOM5" s="17"/>
      <c r="NON5" s="17"/>
      <c r="NOO5" s="15"/>
      <c r="NOP5" s="17"/>
      <c r="NOQ5" s="228"/>
      <c r="NOR5" s="228"/>
      <c r="NOS5" s="15"/>
      <c r="NOT5" s="16"/>
      <c r="NOU5" s="152"/>
      <c r="NOV5" s="17"/>
      <c r="NOW5" s="17"/>
      <c r="NOX5" s="15"/>
      <c r="NOY5" s="17"/>
      <c r="NOZ5" s="228"/>
      <c r="NPA5" s="228"/>
      <c r="NPB5" s="15"/>
      <c r="NPC5" s="16"/>
      <c r="NPD5" s="152"/>
      <c r="NPE5" s="17"/>
      <c r="NPF5" s="17"/>
      <c r="NPG5" s="15"/>
      <c r="NPH5" s="17"/>
      <c r="NPI5" s="228"/>
      <c r="NPJ5" s="228"/>
      <c r="NPK5" s="15"/>
      <c r="NPL5" s="16"/>
      <c r="NPM5" s="152"/>
      <c r="NPN5" s="17"/>
      <c r="NPO5" s="17"/>
      <c r="NPP5" s="15"/>
      <c r="NPQ5" s="17"/>
      <c r="NPR5" s="228"/>
      <c r="NPS5" s="228"/>
      <c r="NPT5" s="15"/>
      <c r="NPU5" s="16"/>
      <c r="NPV5" s="152"/>
      <c r="NPW5" s="17"/>
      <c r="NPX5" s="17"/>
      <c r="NPY5" s="15"/>
      <c r="NPZ5" s="17"/>
      <c r="NQA5" s="228"/>
      <c r="NQB5" s="228"/>
      <c r="NQC5" s="15"/>
      <c r="NQD5" s="16"/>
      <c r="NQE5" s="152"/>
      <c r="NQF5" s="17"/>
      <c r="NQG5" s="17"/>
      <c r="NQH5" s="15"/>
      <c r="NQI5" s="17"/>
      <c r="NQJ5" s="228"/>
      <c r="NQK5" s="228"/>
      <c r="NQL5" s="15"/>
      <c r="NQM5" s="16"/>
      <c r="NQN5" s="152"/>
      <c r="NQO5" s="17"/>
      <c r="NQP5" s="17"/>
      <c r="NQQ5" s="15"/>
      <c r="NQR5" s="17"/>
      <c r="NQS5" s="228"/>
      <c r="NQT5" s="228"/>
      <c r="NQU5" s="15"/>
      <c r="NQV5" s="16"/>
      <c r="NQW5" s="152"/>
      <c r="NQX5" s="17"/>
      <c r="NQY5" s="17"/>
      <c r="NQZ5" s="15"/>
      <c r="NRA5" s="17"/>
      <c r="NRB5" s="228"/>
      <c r="NRC5" s="228"/>
      <c r="NRD5" s="15"/>
      <c r="NRE5" s="16"/>
      <c r="NRF5" s="152"/>
      <c r="NRG5" s="17"/>
      <c r="NRH5" s="17"/>
      <c r="NRI5" s="15"/>
      <c r="NRJ5" s="17"/>
      <c r="NRK5" s="228"/>
      <c r="NRL5" s="228"/>
      <c r="NRM5" s="15"/>
      <c r="NRN5" s="16"/>
      <c r="NRO5" s="152"/>
      <c r="NRP5" s="17"/>
      <c r="NRQ5" s="17"/>
      <c r="NRR5" s="15"/>
      <c r="NRS5" s="17"/>
      <c r="NRT5" s="228"/>
      <c r="NRU5" s="228"/>
      <c r="NRV5" s="15"/>
      <c r="NRW5" s="16"/>
      <c r="NRX5" s="152"/>
      <c r="NRY5" s="17"/>
      <c r="NRZ5" s="17"/>
      <c r="NSA5" s="15"/>
      <c r="NSB5" s="17"/>
      <c r="NSC5" s="228"/>
      <c r="NSD5" s="228"/>
      <c r="NSE5" s="15"/>
      <c r="NSF5" s="16"/>
      <c r="NSG5" s="152"/>
      <c r="NSH5" s="17"/>
      <c r="NSI5" s="17"/>
      <c r="NSJ5" s="15"/>
      <c r="NSK5" s="17"/>
      <c r="NSL5" s="228"/>
      <c r="NSM5" s="228"/>
      <c r="NSN5" s="15"/>
      <c r="NSO5" s="16"/>
      <c r="NSP5" s="152"/>
      <c r="NSQ5" s="17"/>
      <c r="NSR5" s="17"/>
      <c r="NSS5" s="15"/>
      <c r="NST5" s="17"/>
      <c r="NSU5" s="228"/>
      <c r="NSV5" s="228"/>
      <c r="NSW5" s="15"/>
      <c r="NSX5" s="16"/>
      <c r="NSY5" s="152"/>
      <c r="NSZ5" s="17"/>
      <c r="NTA5" s="17"/>
      <c r="NTB5" s="15"/>
      <c r="NTC5" s="17"/>
      <c r="NTD5" s="228"/>
      <c r="NTE5" s="228"/>
      <c r="NTF5" s="15"/>
      <c r="NTG5" s="16"/>
      <c r="NTH5" s="152"/>
      <c r="NTI5" s="17"/>
      <c r="NTJ5" s="17"/>
      <c r="NTK5" s="15"/>
      <c r="NTL5" s="17"/>
      <c r="NTM5" s="228"/>
      <c r="NTN5" s="228"/>
      <c r="NTO5" s="15"/>
      <c r="NTP5" s="16"/>
      <c r="NTQ5" s="152"/>
      <c r="NTR5" s="17"/>
      <c r="NTS5" s="17"/>
      <c r="NTT5" s="15"/>
      <c r="NTU5" s="17"/>
      <c r="NTV5" s="228"/>
      <c r="NTW5" s="228"/>
      <c r="NTX5" s="15"/>
      <c r="NTY5" s="16"/>
      <c r="NTZ5" s="152"/>
      <c r="NUA5" s="17"/>
      <c r="NUB5" s="17"/>
      <c r="NUC5" s="15"/>
      <c r="NUD5" s="17"/>
      <c r="NUE5" s="228"/>
      <c r="NUF5" s="228"/>
      <c r="NUG5" s="15"/>
      <c r="NUH5" s="16"/>
      <c r="NUI5" s="152"/>
      <c r="NUJ5" s="17"/>
      <c r="NUK5" s="17"/>
      <c r="NUL5" s="15"/>
      <c r="NUM5" s="17"/>
      <c r="NUN5" s="228"/>
      <c r="NUO5" s="228"/>
      <c r="NUP5" s="15"/>
      <c r="NUQ5" s="16"/>
      <c r="NUR5" s="152"/>
      <c r="NUS5" s="17"/>
      <c r="NUT5" s="17"/>
      <c r="NUU5" s="15"/>
      <c r="NUV5" s="17"/>
      <c r="NUW5" s="228"/>
      <c r="NUX5" s="228"/>
      <c r="NUY5" s="15"/>
      <c r="NUZ5" s="16"/>
      <c r="NVA5" s="152"/>
      <c r="NVB5" s="17"/>
      <c r="NVC5" s="17"/>
      <c r="NVD5" s="15"/>
      <c r="NVE5" s="17"/>
      <c r="NVF5" s="228"/>
      <c r="NVG5" s="228"/>
      <c r="NVH5" s="15"/>
      <c r="NVI5" s="16"/>
      <c r="NVJ5" s="152"/>
      <c r="NVK5" s="17"/>
      <c r="NVL5" s="17"/>
      <c r="NVM5" s="15"/>
      <c r="NVN5" s="17"/>
      <c r="NVO5" s="228"/>
      <c r="NVP5" s="228"/>
      <c r="NVQ5" s="15"/>
      <c r="NVR5" s="16"/>
      <c r="NVS5" s="152"/>
      <c r="NVT5" s="17"/>
      <c r="NVU5" s="17"/>
      <c r="NVV5" s="15"/>
      <c r="NVW5" s="17"/>
      <c r="NVX5" s="228"/>
      <c r="NVY5" s="228"/>
      <c r="NVZ5" s="15"/>
      <c r="NWA5" s="16"/>
      <c r="NWB5" s="152"/>
      <c r="NWC5" s="17"/>
      <c r="NWD5" s="17"/>
      <c r="NWE5" s="15"/>
      <c r="NWF5" s="17"/>
      <c r="NWG5" s="228"/>
      <c r="NWH5" s="228"/>
      <c r="NWI5" s="15"/>
      <c r="NWJ5" s="16"/>
      <c r="NWK5" s="152"/>
      <c r="NWL5" s="17"/>
      <c r="NWM5" s="17"/>
      <c r="NWN5" s="15"/>
      <c r="NWO5" s="17"/>
      <c r="NWP5" s="228"/>
      <c r="NWQ5" s="228"/>
      <c r="NWR5" s="15"/>
      <c r="NWS5" s="16"/>
      <c r="NWT5" s="152"/>
      <c r="NWU5" s="17"/>
      <c r="NWV5" s="17"/>
      <c r="NWW5" s="15"/>
      <c r="NWX5" s="17"/>
      <c r="NWY5" s="228"/>
      <c r="NWZ5" s="228"/>
      <c r="NXA5" s="15"/>
      <c r="NXB5" s="16"/>
      <c r="NXC5" s="152"/>
      <c r="NXD5" s="17"/>
      <c r="NXE5" s="17"/>
      <c r="NXF5" s="15"/>
      <c r="NXG5" s="17"/>
      <c r="NXH5" s="228"/>
      <c r="NXI5" s="228"/>
      <c r="NXJ5" s="15"/>
      <c r="NXK5" s="16"/>
      <c r="NXL5" s="152"/>
      <c r="NXM5" s="17"/>
      <c r="NXN5" s="17"/>
      <c r="NXO5" s="15"/>
      <c r="NXP5" s="17"/>
      <c r="NXQ5" s="228"/>
      <c r="NXR5" s="228"/>
      <c r="NXS5" s="15"/>
      <c r="NXT5" s="16"/>
      <c r="NXU5" s="152"/>
      <c r="NXV5" s="17"/>
      <c r="NXW5" s="17"/>
      <c r="NXX5" s="15"/>
      <c r="NXY5" s="17"/>
      <c r="NXZ5" s="228"/>
      <c r="NYA5" s="228"/>
      <c r="NYB5" s="15"/>
      <c r="NYC5" s="16"/>
      <c r="NYD5" s="152"/>
      <c r="NYE5" s="17"/>
      <c r="NYF5" s="17"/>
      <c r="NYG5" s="15"/>
      <c r="NYH5" s="17"/>
      <c r="NYI5" s="228"/>
      <c r="NYJ5" s="228"/>
      <c r="NYK5" s="15"/>
      <c r="NYL5" s="16"/>
      <c r="NYM5" s="152"/>
      <c r="NYN5" s="17"/>
      <c r="NYO5" s="17"/>
      <c r="NYP5" s="15"/>
      <c r="NYQ5" s="17"/>
      <c r="NYR5" s="228"/>
      <c r="NYS5" s="228"/>
      <c r="NYT5" s="15"/>
      <c r="NYU5" s="16"/>
      <c r="NYV5" s="152"/>
      <c r="NYW5" s="17"/>
      <c r="NYX5" s="17"/>
      <c r="NYY5" s="15"/>
      <c r="NYZ5" s="17"/>
      <c r="NZA5" s="228"/>
      <c r="NZB5" s="228"/>
      <c r="NZC5" s="15"/>
      <c r="NZD5" s="16"/>
      <c r="NZE5" s="152"/>
      <c r="NZF5" s="17"/>
      <c r="NZG5" s="17"/>
      <c r="NZH5" s="15"/>
      <c r="NZI5" s="17"/>
      <c r="NZJ5" s="228"/>
      <c r="NZK5" s="228"/>
      <c r="NZL5" s="15"/>
      <c r="NZM5" s="16"/>
      <c r="NZN5" s="152"/>
      <c r="NZO5" s="17"/>
      <c r="NZP5" s="17"/>
      <c r="NZQ5" s="15"/>
      <c r="NZR5" s="17"/>
      <c r="NZS5" s="228"/>
      <c r="NZT5" s="228"/>
      <c r="NZU5" s="15"/>
      <c r="NZV5" s="16"/>
      <c r="NZW5" s="152"/>
      <c r="NZX5" s="17"/>
      <c r="NZY5" s="17"/>
      <c r="NZZ5" s="15"/>
      <c r="OAA5" s="17"/>
      <c r="OAB5" s="228"/>
      <c r="OAC5" s="228"/>
      <c r="OAD5" s="15"/>
      <c r="OAE5" s="16"/>
      <c r="OAF5" s="152"/>
      <c r="OAG5" s="17"/>
      <c r="OAH5" s="17"/>
      <c r="OAI5" s="15"/>
      <c r="OAJ5" s="17"/>
      <c r="OAK5" s="228"/>
      <c r="OAL5" s="228"/>
      <c r="OAM5" s="15"/>
      <c r="OAN5" s="16"/>
      <c r="OAO5" s="152"/>
      <c r="OAP5" s="17"/>
      <c r="OAQ5" s="17"/>
      <c r="OAR5" s="15"/>
      <c r="OAS5" s="17"/>
      <c r="OAT5" s="228"/>
      <c r="OAU5" s="228"/>
      <c r="OAV5" s="15"/>
      <c r="OAW5" s="16"/>
      <c r="OAX5" s="152"/>
      <c r="OAY5" s="17"/>
      <c r="OAZ5" s="17"/>
      <c r="OBA5" s="15"/>
      <c r="OBB5" s="17"/>
      <c r="OBC5" s="228"/>
      <c r="OBD5" s="228"/>
      <c r="OBE5" s="15"/>
      <c r="OBF5" s="16"/>
      <c r="OBG5" s="152"/>
      <c r="OBH5" s="17"/>
      <c r="OBI5" s="17"/>
      <c r="OBJ5" s="15"/>
      <c r="OBK5" s="17"/>
      <c r="OBL5" s="228"/>
      <c r="OBM5" s="228"/>
      <c r="OBN5" s="15"/>
      <c r="OBO5" s="16"/>
      <c r="OBP5" s="152"/>
      <c r="OBQ5" s="17"/>
      <c r="OBR5" s="17"/>
      <c r="OBS5" s="15"/>
      <c r="OBT5" s="17"/>
      <c r="OBU5" s="228"/>
      <c r="OBV5" s="228"/>
      <c r="OBW5" s="15"/>
      <c r="OBX5" s="16"/>
      <c r="OBY5" s="152"/>
      <c r="OBZ5" s="17"/>
      <c r="OCA5" s="17"/>
      <c r="OCB5" s="15"/>
      <c r="OCC5" s="17"/>
      <c r="OCD5" s="228"/>
      <c r="OCE5" s="228"/>
      <c r="OCF5" s="15"/>
      <c r="OCG5" s="16"/>
      <c r="OCH5" s="152"/>
      <c r="OCI5" s="17"/>
      <c r="OCJ5" s="17"/>
      <c r="OCK5" s="15"/>
      <c r="OCL5" s="17"/>
      <c r="OCM5" s="228"/>
      <c r="OCN5" s="228"/>
      <c r="OCO5" s="15"/>
      <c r="OCP5" s="16"/>
      <c r="OCQ5" s="152"/>
      <c r="OCR5" s="17"/>
      <c r="OCS5" s="17"/>
      <c r="OCT5" s="15"/>
      <c r="OCU5" s="17"/>
      <c r="OCV5" s="228"/>
      <c r="OCW5" s="228"/>
      <c r="OCX5" s="15"/>
      <c r="OCY5" s="16"/>
      <c r="OCZ5" s="152"/>
      <c r="ODA5" s="17"/>
      <c r="ODB5" s="17"/>
      <c r="ODC5" s="15"/>
      <c r="ODD5" s="17"/>
      <c r="ODE5" s="228"/>
      <c r="ODF5" s="228"/>
      <c r="ODG5" s="15"/>
      <c r="ODH5" s="16"/>
      <c r="ODI5" s="152"/>
      <c r="ODJ5" s="17"/>
      <c r="ODK5" s="17"/>
      <c r="ODL5" s="15"/>
      <c r="ODM5" s="17"/>
      <c r="ODN5" s="228"/>
      <c r="ODO5" s="228"/>
      <c r="ODP5" s="15"/>
      <c r="ODQ5" s="16"/>
      <c r="ODR5" s="152"/>
      <c r="ODS5" s="17"/>
      <c r="ODT5" s="17"/>
      <c r="ODU5" s="15"/>
      <c r="ODV5" s="17"/>
      <c r="ODW5" s="228"/>
      <c r="ODX5" s="228"/>
      <c r="ODY5" s="15"/>
      <c r="ODZ5" s="16"/>
      <c r="OEA5" s="152"/>
      <c r="OEB5" s="17"/>
      <c r="OEC5" s="17"/>
      <c r="OED5" s="15"/>
      <c r="OEE5" s="17"/>
      <c r="OEF5" s="228"/>
      <c r="OEG5" s="228"/>
      <c r="OEH5" s="15"/>
      <c r="OEI5" s="16"/>
      <c r="OEJ5" s="152"/>
      <c r="OEK5" s="17"/>
      <c r="OEL5" s="17"/>
      <c r="OEM5" s="15"/>
      <c r="OEN5" s="17"/>
      <c r="OEO5" s="228"/>
      <c r="OEP5" s="228"/>
      <c r="OEQ5" s="15"/>
      <c r="OER5" s="16"/>
      <c r="OES5" s="152"/>
      <c r="OET5" s="17"/>
      <c r="OEU5" s="17"/>
      <c r="OEV5" s="15"/>
      <c r="OEW5" s="17"/>
      <c r="OEX5" s="228"/>
      <c r="OEY5" s="228"/>
      <c r="OEZ5" s="15"/>
      <c r="OFA5" s="16"/>
      <c r="OFB5" s="152"/>
      <c r="OFC5" s="17"/>
      <c r="OFD5" s="17"/>
      <c r="OFE5" s="15"/>
      <c r="OFF5" s="17"/>
      <c r="OFG5" s="228"/>
      <c r="OFH5" s="228"/>
      <c r="OFI5" s="15"/>
      <c r="OFJ5" s="16"/>
      <c r="OFK5" s="152"/>
      <c r="OFL5" s="17"/>
      <c r="OFM5" s="17"/>
      <c r="OFN5" s="15"/>
      <c r="OFO5" s="17"/>
      <c r="OFP5" s="228"/>
      <c r="OFQ5" s="228"/>
      <c r="OFR5" s="15"/>
      <c r="OFS5" s="16"/>
      <c r="OFT5" s="152"/>
      <c r="OFU5" s="17"/>
      <c r="OFV5" s="17"/>
      <c r="OFW5" s="15"/>
      <c r="OFX5" s="17"/>
      <c r="OFY5" s="228"/>
      <c r="OFZ5" s="228"/>
      <c r="OGA5" s="15"/>
      <c r="OGB5" s="16"/>
      <c r="OGC5" s="152"/>
      <c r="OGD5" s="17"/>
      <c r="OGE5" s="17"/>
      <c r="OGF5" s="15"/>
      <c r="OGG5" s="17"/>
      <c r="OGH5" s="228"/>
      <c r="OGI5" s="228"/>
      <c r="OGJ5" s="15"/>
      <c r="OGK5" s="16"/>
      <c r="OGL5" s="152"/>
      <c r="OGM5" s="17"/>
      <c r="OGN5" s="17"/>
      <c r="OGO5" s="15"/>
      <c r="OGP5" s="17"/>
      <c r="OGQ5" s="228"/>
      <c r="OGR5" s="228"/>
      <c r="OGS5" s="15"/>
      <c r="OGT5" s="16"/>
      <c r="OGU5" s="152"/>
      <c r="OGV5" s="17"/>
      <c r="OGW5" s="17"/>
      <c r="OGX5" s="15"/>
      <c r="OGY5" s="17"/>
      <c r="OGZ5" s="228"/>
      <c r="OHA5" s="228"/>
      <c r="OHB5" s="15"/>
      <c r="OHC5" s="16"/>
      <c r="OHD5" s="152"/>
      <c r="OHE5" s="17"/>
      <c r="OHF5" s="17"/>
      <c r="OHG5" s="15"/>
      <c r="OHH5" s="17"/>
      <c r="OHI5" s="228"/>
      <c r="OHJ5" s="228"/>
      <c r="OHK5" s="15"/>
      <c r="OHL5" s="16"/>
      <c r="OHM5" s="152"/>
      <c r="OHN5" s="17"/>
      <c r="OHO5" s="17"/>
      <c r="OHP5" s="15"/>
      <c r="OHQ5" s="17"/>
      <c r="OHR5" s="228"/>
      <c r="OHS5" s="228"/>
      <c r="OHT5" s="15"/>
      <c r="OHU5" s="16"/>
      <c r="OHV5" s="152"/>
      <c r="OHW5" s="17"/>
      <c r="OHX5" s="17"/>
      <c r="OHY5" s="15"/>
      <c r="OHZ5" s="17"/>
      <c r="OIA5" s="228"/>
      <c r="OIB5" s="228"/>
      <c r="OIC5" s="15"/>
      <c r="OID5" s="16"/>
      <c r="OIE5" s="152"/>
      <c r="OIF5" s="17"/>
      <c r="OIG5" s="17"/>
      <c r="OIH5" s="15"/>
      <c r="OII5" s="17"/>
      <c r="OIJ5" s="228"/>
      <c r="OIK5" s="228"/>
      <c r="OIL5" s="15"/>
      <c r="OIM5" s="16"/>
      <c r="OIN5" s="152"/>
      <c r="OIO5" s="17"/>
      <c r="OIP5" s="17"/>
      <c r="OIQ5" s="15"/>
      <c r="OIR5" s="17"/>
      <c r="OIS5" s="228"/>
      <c r="OIT5" s="228"/>
      <c r="OIU5" s="15"/>
      <c r="OIV5" s="16"/>
      <c r="OIW5" s="152"/>
      <c r="OIX5" s="17"/>
      <c r="OIY5" s="17"/>
      <c r="OIZ5" s="15"/>
      <c r="OJA5" s="17"/>
      <c r="OJB5" s="228"/>
      <c r="OJC5" s="228"/>
      <c r="OJD5" s="15"/>
      <c r="OJE5" s="16"/>
      <c r="OJF5" s="152"/>
      <c r="OJG5" s="17"/>
      <c r="OJH5" s="17"/>
      <c r="OJI5" s="15"/>
      <c r="OJJ5" s="17"/>
      <c r="OJK5" s="228"/>
      <c r="OJL5" s="228"/>
      <c r="OJM5" s="15"/>
      <c r="OJN5" s="16"/>
      <c r="OJO5" s="152"/>
      <c r="OJP5" s="17"/>
      <c r="OJQ5" s="17"/>
      <c r="OJR5" s="15"/>
      <c r="OJS5" s="17"/>
      <c r="OJT5" s="228"/>
      <c r="OJU5" s="228"/>
      <c r="OJV5" s="15"/>
      <c r="OJW5" s="16"/>
      <c r="OJX5" s="152"/>
      <c r="OJY5" s="17"/>
      <c r="OJZ5" s="17"/>
      <c r="OKA5" s="15"/>
      <c r="OKB5" s="17"/>
      <c r="OKC5" s="228"/>
      <c r="OKD5" s="228"/>
      <c r="OKE5" s="15"/>
      <c r="OKF5" s="16"/>
      <c r="OKG5" s="152"/>
      <c r="OKH5" s="17"/>
      <c r="OKI5" s="17"/>
      <c r="OKJ5" s="15"/>
      <c r="OKK5" s="17"/>
      <c r="OKL5" s="228"/>
      <c r="OKM5" s="228"/>
      <c r="OKN5" s="15"/>
      <c r="OKO5" s="16"/>
      <c r="OKP5" s="152"/>
      <c r="OKQ5" s="17"/>
      <c r="OKR5" s="17"/>
      <c r="OKS5" s="15"/>
      <c r="OKT5" s="17"/>
      <c r="OKU5" s="228"/>
      <c r="OKV5" s="228"/>
      <c r="OKW5" s="15"/>
      <c r="OKX5" s="16"/>
      <c r="OKY5" s="152"/>
      <c r="OKZ5" s="17"/>
      <c r="OLA5" s="17"/>
      <c r="OLB5" s="15"/>
      <c r="OLC5" s="17"/>
      <c r="OLD5" s="228"/>
      <c r="OLE5" s="228"/>
      <c r="OLF5" s="15"/>
      <c r="OLG5" s="16"/>
      <c r="OLH5" s="152"/>
      <c r="OLI5" s="17"/>
      <c r="OLJ5" s="17"/>
      <c r="OLK5" s="15"/>
      <c r="OLL5" s="17"/>
      <c r="OLM5" s="228"/>
      <c r="OLN5" s="228"/>
      <c r="OLO5" s="15"/>
      <c r="OLP5" s="16"/>
      <c r="OLQ5" s="152"/>
      <c r="OLR5" s="17"/>
      <c r="OLS5" s="17"/>
      <c r="OLT5" s="15"/>
      <c r="OLU5" s="17"/>
      <c r="OLV5" s="228"/>
      <c r="OLW5" s="228"/>
      <c r="OLX5" s="15"/>
      <c r="OLY5" s="16"/>
      <c r="OLZ5" s="152"/>
      <c r="OMA5" s="17"/>
      <c r="OMB5" s="17"/>
      <c r="OMC5" s="15"/>
      <c r="OMD5" s="17"/>
      <c r="OME5" s="228"/>
      <c r="OMF5" s="228"/>
      <c r="OMG5" s="15"/>
      <c r="OMH5" s="16"/>
      <c r="OMI5" s="152"/>
      <c r="OMJ5" s="17"/>
      <c r="OMK5" s="17"/>
      <c r="OML5" s="15"/>
      <c r="OMM5" s="17"/>
      <c r="OMN5" s="228"/>
      <c r="OMO5" s="228"/>
      <c r="OMP5" s="15"/>
      <c r="OMQ5" s="16"/>
      <c r="OMR5" s="152"/>
      <c r="OMS5" s="17"/>
      <c r="OMT5" s="17"/>
      <c r="OMU5" s="15"/>
      <c r="OMV5" s="17"/>
      <c r="OMW5" s="228"/>
      <c r="OMX5" s="228"/>
      <c r="OMY5" s="15"/>
      <c r="OMZ5" s="16"/>
      <c r="ONA5" s="152"/>
      <c r="ONB5" s="17"/>
      <c r="ONC5" s="17"/>
      <c r="OND5" s="15"/>
      <c r="ONE5" s="17"/>
      <c r="ONF5" s="228"/>
      <c r="ONG5" s="228"/>
      <c r="ONH5" s="15"/>
      <c r="ONI5" s="16"/>
      <c r="ONJ5" s="152"/>
      <c r="ONK5" s="17"/>
      <c r="ONL5" s="17"/>
      <c r="ONM5" s="15"/>
      <c r="ONN5" s="17"/>
      <c r="ONO5" s="228"/>
      <c r="ONP5" s="228"/>
      <c r="ONQ5" s="15"/>
      <c r="ONR5" s="16"/>
      <c r="ONS5" s="152"/>
      <c r="ONT5" s="17"/>
      <c r="ONU5" s="17"/>
      <c r="ONV5" s="15"/>
      <c r="ONW5" s="17"/>
      <c r="ONX5" s="228"/>
      <c r="ONY5" s="228"/>
      <c r="ONZ5" s="15"/>
      <c r="OOA5" s="16"/>
      <c r="OOB5" s="152"/>
      <c r="OOC5" s="17"/>
      <c r="OOD5" s="17"/>
      <c r="OOE5" s="15"/>
      <c r="OOF5" s="17"/>
      <c r="OOG5" s="228"/>
      <c r="OOH5" s="228"/>
      <c r="OOI5" s="15"/>
      <c r="OOJ5" s="16"/>
      <c r="OOK5" s="152"/>
      <c r="OOL5" s="17"/>
      <c r="OOM5" s="17"/>
      <c r="OON5" s="15"/>
      <c r="OOO5" s="17"/>
      <c r="OOP5" s="228"/>
      <c r="OOQ5" s="228"/>
      <c r="OOR5" s="15"/>
      <c r="OOS5" s="16"/>
      <c r="OOT5" s="152"/>
      <c r="OOU5" s="17"/>
      <c r="OOV5" s="17"/>
      <c r="OOW5" s="15"/>
      <c r="OOX5" s="17"/>
      <c r="OOY5" s="228"/>
      <c r="OOZ5" s="228"/>
      <c r="OPA5" s="15"/>
      <c r="OPB5" s="16"/>
      <c r="OPC5" s="152"/>
      <c r="OPD5" s="17"/>
      <c r="OPE5" s="17"/>
      <c r="OPF5" s="15"/>
      <c r="OPG5" s="17"/>
      <c r="OPH5" s="228"/>
      <c r="OPI5" s="228"/>
      <c r="OPJ5" s="15"/>
      <c r="OPK5" s="16"/>
      <c r="OPL5" s="152"/>
      <c r="OPM5" s="17"/>
      <c r="OPN5" s="17"/>
      <c r="OPO5" s="15"/>
      <c r="OPP5" s="17"/>
      <c r="OPQ5" s="228"/>
      <c r="OPR5" s="228"/>
      <c r="OPS5" s="15"/>
      <c r="OPT5" s="16"/>
      <c r="OPU5" s="152"/>
      <c r="OPV5" s="17"/>
      <c r="OPW5" s="17"/>
      <c r="OPX5" s="15"/>
      <c r="OPY5" s="17"/>
      <c r="OPZ5" s="228"/>
      <c r="OQA5" s="228"/>
      <c r="OQB5" s="15"/>
      <c r="OQC5" s="16"/>
      <c r="OQD5" s="152"/>
      <c r="OQE5" s="17"/>
      <c r="OQF5" s="17"/>
      <c r="OQG5" s="15"/>
      <c r="OQH5" s="17"/>
      <c r="OQI5" s="228"/>
      <c r="OQJ5" s="228"/>
      <c r="OQK5" s="15"/>
      <c r="OQL5" s="16"/>
      <c r="OQM5" s="152"/>
      <c r="OQN5" s="17"/>
      <c r="OQO5" s="17"/>
      <c r="OQP5" s="15"/>
      <c r="OQQ5" s="17"/>
      <c r="OQR5" s="228"/>
      <c r="OQS5" s="228"/>
      <c r="OQT5" s="15"/>
      <c r="OQU5" s="16"/>
      <c r="OQV5" s="152"/>
      <c r="OQW5" s="17"/>
      <c r="OQX5" s="17"/>
      <c r="OQY5" s="15"/>
      <c r="OQZ5" s="17"/>
      <c r="ORA5" s="228"/>
      <c r="ORB5" s="228"/>
      <c r="ORC5" s="15"/>
      <c r="ORD5" s="16"/>
      <c r="ORE5" s="152"/>
      <c r="ORF5" s="17"/>
      <c r="ORG5" s="17"/>
      <c r="ORH5" s="15"/>
      <c r="ORI5" s="17"/>
      <c r="ORJ5" s="228"/>
      <c r="ORK5" s="228"/>
      <c r="ORL5" s="15"/>
      <c r="ORM5" s="16"/>
      <c r="ORN5" s="152"/>
      <c r="ORO5" s="17"/>
      <c r="ORP5" s="17"/>
      <c r="ORQ5" s="15"/>
      <c r="ORR5" s="17"/>
      <c r="ORS5" s="228"/>
      <c r="ORT5" s="228"/>
      <c r="ORU5" s="15"/>
      <c r="ORV5" s="16"/>
      <c r="ORW5" s="152"/>
      <c r="ORX5" s="17"/>
      <c r="ORY5" s="17"/>
      <c r="ORZ5" s="15"/>
      <c r="OSA5" s="17"/>
      <c r="OSB5" s="228"/>
      <c r="OSC5" s="228"/>
      <c r="OSD5" s="15"/>
      <c r="OSE5" s="16"/>
      <c r="OSF5" s="152"/>
      <c r="OSG5" s="17"/>
      <c r="OSH5" s="17"/>
      <c r="OSI5" s="15"/>
      <c r="OSJ5" s="17"/>
      <c r="OSK5" s="228"/>
      <c r="OSL5" s="228"/>
      <c r="OSM5" s="15"/>
      <c r="OSN5" s="16"/>
      <c r="OSO5" s="152"/>
      <c r="OSP5" s="17"/>
      <c r="OSQ5" s="17"/>
      <c r="OSR5" s="15"/>
      <c r="OSS5" s="17"/>
      <c r="OST5" s="228"/>
      <c r="OSU5" s="228"/>
      <c r="OSV5" s="15"/>
      <c r="OSW5" s="16"/>
      <c r="OSX5" s="152"/>
      <c r="OSY5" s="17"/>
      <c r="OSZ5" s="17"/>
      <c r="OTA5" s="15"/>
      <c r="OTB5" s="17"/>
      <c r="OTC5" s="228"/>
      <c r="OTD5" s="228"/>
      <c r="OTE5" s="15"/>
      <c r="OTF5" s="16"/>
      <c r="OTG5" s="152"/>
      <c r="OTH5" s="17"/>
      <c r="OTI5" s="17"/>
      <c r="OTJ5" s="15"/>
      <c r="OTK5" s="17"/>
      <c r="OTL5" s="228"/>
      <c r="OTM5" s="228"/>
      <c r="OTN5" s="15"/>
      <c r="OTO5" s="16"/>
      <c r="OTP5" s="152"/>
      <c r="OTQ5" s="17"/>
      <c r="OTR5" s="17"/>
      <c r="OTS5" s="15"/>
      <c r="OTT5" s="17"/>
      <c r="OTU5" s="228"/>
      <c r="OTV5" s="228"/>
      <c r="OTW5" s="15"/>
      <c r="OTX5" s="16"/>
      <c r="OTY5" s="152"/>
      <c r="OTZ5" s="17"/>
      <c r="OUA5" s="17"/>
      <c r="OUB5" s="15"/>
      <c r="OUC5" s="17"/>
      <c r="OUD5" s="228"/>
      <c r="OUE5" s="228"/>
      <c r="OUF5" s="15"/>
      <c r="OUG5" s="16"/>
      <c r="OUH5" s="152"/>
      <c r="OUI5" s="17"/>
      <c r="OUJ5" s="17"/>
      <c r="OUK5" s="15"/>
      <c r="OUL5" s="17"/>
      <c r="OUM5" s="228"/>
      <c r="OUN5" s="228"/>
      <c r="OUO5" s="15"/>
      <c r="OUP5" s="16"/>
      <c r="OUQ5" s="152"/>
      <c r="OUR5" s="17"/>
      <c r="OUS5" s="17"/>
      <c r="OUT5" s="15"/>
      <c r="OUU5" s="17"/>
      <c r="OUV5" s="228"/>
      <c r="OUW5" s="228"/>
      <c r="OUX5" s="15"/>
      <c r="OUY5" s="16"/>
      <c r="OUZ5" s="152"/>
      <c r="OVA5" s="17"/>
      <c r="OVB5" s="17"/>
      <c r="OVC5" s="15"/>
      <c r="OVD5" s="17"/>
      <c r="OVE5" s="228"/>
      <c r="OVF5" s="228"/>
      <c r="OVG5" s="15"/>
      <c r="OVH5" s="16"/>
      <c r="OVI5" s="152"/>
      <c r="OVJ5" s="17"/>
      <c r="OVK5" s="17"/>
      <c r="OVL5" s="15"/>
      <c r="OVM5" s="17"/>
      <c r="OVN5" s="228"/>
      <c r="OVO5" s="228"/>
      <c r="OVP5" s="15"/>
      <c r="OVQ5" s="16"/>
      <c r="OVR5" s="152"/>
      <c r="OVS5" s="17"/>
      <c r="OVT5" s="17"/>
      <c r="OVU5" s="15"/>
      <c r="OVV5" s="17"/>
      <c r="OVW5" s="228"/>
      <c r="OVX5" s="228"/>
      <c r="OVY5" s="15"/>
      <c r="OVZ5" s="16"/>
      <c r="OWA5" s="152"/>
      <c r="OWB5" s="17"/>
      <c r="OWC5" s="17"/>
      <c r="OWD5" s="15"/>
      <c r="OWE5" s="17"/>
      <c r="OWF5" s="228"/>
      <c r="OWG5" s="228"/>
      <c r="OWH5" s="15"/>
      <c r="OWI5" s="16"/>
      <c r="OWJ5" s="152"/>
      <c r="OWK5" s="17"/>
      <c r="OWL5" s="17"/>
      <c r="OWM5" s="15"/>
      <c r="OWN5" s="17"/>
      <c r="OWO5" s="228"/>
      <c r="OWP5" s="228"/>
      <c r="OWQ5" s="15"/>
      <c r="OWR5" s="16"/>
      <c r="OWS5" s="152"/>
      <c r="OWT5" s="17"/>
      <c r="OWU5" s="17"/>
      <c r="OWV5" s="15"/>
      <c r="OWW5" s="17"/>
      <c r="OWX5" s="228"/>
      <c r="OWY5" s="228"/>
      <c r="OWZ5" s="15"/>
      <c r="OXA5" s="16"/>
      <c r="OXB5" s="152"/>
      <c r="OXC5" s="17"/>
      <c r="OXD5" s="17"/>
      <c r="OXE5" s="15"/>
      <c r="OXF5" s="17"/>
      <c r="OXG5" s="228"/>
      <c r="OXH5" s="228"/>
      <c r="OXI5" s="15"/>
      <c r="OXJ5" s="16"/>
      <c r="OXK5" s="152"/>
      <c r="OXL5" s="17"/>
      <c r="OXM5" s="17"/>
      <c r="OXN5" s="15"/>
      <c r="OXO5" s="17"/>
      <c r="OXP5" s="228"/>
      <c r="OXQ5" s="228"/>
      <c r="OXR5" s="15"/>
      <c r="OXS5" s="16"/>
      <c r="OXT5" s="152"/>
      <c r="OXU5" s="17"/>
      <c r="OXV5" s="17"/>
      <c r="OXW5" s="15"/>
      <c r="OXX5" s="17"/>
      <c r="OXY5" s="228"/>
      <c r="OXZ5" s="228"/>
      <c r="OYA5" s="15"/>
      <c r="OYB5" s="16"/>
      <c r="OYC5" s="152"/>
      <c r="OYD5" s="17"/>
      <c r="OYE5" s="17"/>
      <c r="OYF5" s="15"/>
      <c r="OYG5" s="17"/>
      <c r="OYH5" s="228"/>
      <c r="OYI5" s="228"/>
      <c r="OYJ5" s="15"/>
      <c r="OYK5" s="16"/>
      <c r="OYL5" s="152"/>
      <c r="OYM5" s="17"/>
      <c r="OYN5" s="17"/>
      <c r="OYO5" s="15"/>
      <c r="OYP5" s="17"/>
      <c r="OYQ5" s="228"/>
      <c r="OYR5" s="228"/>
      <c r="OYS5" s="15"/>
      <c r="OYT5" s="16"/>
      <c r="OYU5" s="152"/>
      <c r="OYV5" s="17"/>
      <c r="OYW5" s="17"/>
      <c r="OYX5" s="15"/>
      <c r="OYY5" s="17"/>
      <c r="OYZ5" s="228"/>
      <c r="OZA5" s="228"/>
      <c r="OZB5" s="15"/>
      <c r="OZC5" s="16"/>
      <c r="OZD5" s="152"/>
      <c r="OZE5" s="17"/>
      <c r="OZF5" s="17"/>
      <c r="OZG5" s="15"/>
      <c r="OZH5" s="17"/>
      <c r="OZI5" s="228"/>
      <c r="OZJ5" s="228"/>
      <c r="OZK5" s="15"/>
      <c r="OZL5" s="16"/>
      <c r="OZM5" s="152"/>
      <c r="OZN5" s="17"/>
      <c r="OZO5" s="17"/>
      <c r="OZP5" s="15"/>
      <c r="OZQ5" s="17"/>
      <c r="OZR5" s="228"/>
      <c r="OZS5" s="228"/>
      <c r="OZT5" s="15"/>
      <c r="OZU5" s="16"/>
      <c r="OZV5" s="152"/>
      <c r="OZW5" s="17"/>
      <c r="OZX5" s="17"/>
      <c r="OZY5" s="15"/>
      <c r="OZZ5" s="17"/>
      <c r="PAA5" s="228"/>
      <c r="PAB5" s="228"/>
      <c r="PAC5" s="15"/>
      <c r="PAD5" s="16"/>
      <c r="PAE5" s="152"/>
      <c r="PAF5" s="17"/>
      <c r="PAG5" s="17"/>
      <c r="PAH5" s="15"/>
      <c r="PAI5" s="17"/>
      <c r="PAJ5" s="228"/>
      <c r="PAK5" s="228"/>
      <c r="PAL5" s="15"/>
      <c r="PAM5" s="16"/>
      <c r="PAN5" s="152"/>
      <c r="PAO5" s="17"/>
      <c r="PAP5" s="17"/>
      <c r="PAQ5" s="15"/>
      <c r="PAR5" s="17"/>
      <c r="PAS5" s="228"/>
      <c r="PAT5" s="228"/>
      <c r="PAU5" s="15"/>
      <c r="PAV5" s="16"/>
      <c r="PAW5" s="152"/>
      <c r="PAX5" s="17"/>
      <c r="PAY5" s="17"/>
      <c r="PAZ5" s="15"/>
      <c r="PBA5" s="17"/>
      <c r="PBB5" s="228"/>
      <c r="PBC5" s="228"/>
      <c r="PBD5" s="15"/>
      <c r="PBE5" s="16"/>
      <c r="PBF5" s="152"/>
      <c r="PBG5" s="17"/>
      <c r="PBH5" s="17"/>
      <c r="PBI5" s="15"/>
      <c r="PBJ5" s="17"/>
      <c r="PBK5" s="228"/>
      <c r="PBL5" s="228"/>
      <c r="PBM5" s="15"/>
      <c r="PBN5" s="16"/>
      <c r="PBO5" s="152"/>
      <c r="PBP5" s="17"/>
      <c r="PBQ5" s="17"/>
      <c r="PBR5" s="15"/>
      <c r="PBS5" s="17"/>
      <c r="PBT5" s="228"/>
      <c r="PBU5" s="228"/>
      <c r="PBV5" s="15"/>
      <c r="PBW5" s="16"/>
      <c r="PBX5" s="152"/>
      <c r="PBY5" s="17"/>
      <c r="PBZ5" s="17"/>
      <c r="PCA5" s="15"/>
      <c r="PCB5" s="17"/>
      <c r="PCC5" s="228"/>
      <c r="PCD5" s="228"/>
      <c r="PCE5" s="15"/>
      <c r="PCF5" s="16"/>
      <c r="PCG5" s="152"/>
      <c r="PCH5" s="17"/>
      <c r="PCI5" s="17"/>
      <c r="PCJ5" s="15"/>
      <c r="PCK5" s="17"/>
      <c r="PCL5" s="228"/>
      <c r="PCM5" s="228"/>
      <c r="PCN5" s="15"/>
      <c r="PCO5" s="16"/>
      <c r="PCP5" s="152"/>
      <c r="PCQ5" s="17"/>
      <c r="PCR5" s="17"/>
      <c r="PCS5" s="15"/>
      <c r="PCT5" s="17"/>
      <c r="PCU5" s="228"/>
      <c r="PCV5" s="228"/>
      <c r="PCW5" s="15"/>
      <c r="PCX5" s="16"/>
      <c r="PCY5" s="152"/>
      <c r="PCZ5" s="17"/>
      <c r="PDA5" s="17"/>
      <c r="PDB5" s="15"/>
      <c r="PDC5" s="17"/>
      <c r="PDD5" s="228"/>
      <c r="PDE5" s="228"/>
      <c r="PDF5" s="15"/>
      <c r="PDG5" s="16"/>
      <c r="PDH5" s="152"/>
      <c r="PDI5" s="17"/>
      <c r="PDJ5" s="17"/>
      <c r="PDK5" s="15"/>
      <c r="PDL5" s="17"/>
      <c r="PDM5" s="228"/>
      <c r="PDN5" s="228"/>
      <c r="PDO5" s="15"/>
      <c r="PDP5" s="16"/>
      <c r="PDQ5" s="152"/>
      <c r="PDR5" s="17"/>
      <c r="PDS5" s="17"/>
      <c r="PDT5" s="15"/>
      <c r="PDU5" s="17"/>
      <c r="PDV5" s="228"/>
      <c r="PDW5" s="228"/>
      <c r="PDX5" s="15"/>
      <c r="PDY5" s="16"/>
      <c r="PDZ5" s="152"/>
      <c r="PEA5" s="17"/>
      <c r="PEB5" s="17"/>
      <c r="PEC5" s="15"/>
      <c r="PED5" s="17"/>
      <c r="PEE5" s="228"/>
      <c r="PEF5" s="228"/>
      <c r="PEG5" s="15"/>
      <c r="PEH5" s="16"/>
      <c r="PEI5" s="152"/>
      <c r="PEJ5" s="17"/>
      <c r="PEK5" s="17"/>
      <c r="PEL5" s="15"/>
      <c r="PEM5" s="17"/>
      <c r="PEN5" s="228"/>
      <c r="PEO5" s="228"/>
      <c r="PEP5" s="15"/>
      <c r="PEQ5" s="16"/>
      <c r="PER5" s="152"/>
      <c r="PES5" s="17"/>
      <c r="PET5" s="17"/>
      <c r="PEU5" s="15"/>
      <c r="PEV5" s="17"/>
      <c r="PEW5" s="228"/>
      <c r="PEX5" s="228"/>
      <c r="PEY5" s="15"/>
      <c r="PEZ5" s="16"/>
      <c r="PFA5" s="152"/>
      <c r="PFB5" s="17"/>
      <c r="PFC5" s="17"/>
      <c r="PFD5" s="15"/>
      <c r="PFE5" s="17"/>
      <c r="PFF5" s="228"/>
      <c r="PFG5" s="228"/>
      <c r="PFH5" s="15"/>
      <c r="PFI5" s="16"/>
      <c r="PFJ5" s="152"/>
      <c r="PFK5" s="17"/>
      <c r="PFL5" s="17"/>
      <c r="PFM5" s="15"/>
      <c r="PFN5" s="17"/>
      <c r="PFO5" s="228"/>
      <c r="PFP5" s="228"/>
      <c r="PFQ5" s="15"/>
      <c r="PFR5" s="16"/>
      <c r="PFS5" s="152"/>
      <c r="PFT5" s="17"/>
      <c r="PFU5" s="17"/>
      <c r="PFV5" s="15"/>
      <c r="PFW5" s="17"/>
      <c r="PFX5" s="228"/>
      <c r="PFY5" s="228"/>
      <c r="PFZ5" s="15"/>
      <c r="PGA5" s="16"/>
      <c r="PGB5" s="152"/>
      <c r="PGC5" s="17"/>
      <c r="PGD5" s="17"/>
      <c r="PGE5" s="15"/>
      <c r="PGF5" s="17"/>
      <c r="PGG5" s="228"/>
      <c r="PGH5" s="228"/>
      <c r="PGI5" s="15"/>
      <c r="PGJ5" s="16"/>
      <c r="PGK5" s="152"/>
      <c r="PGL5" s="17"/>
      <c r="PGM5" s="17"/>
      <c r="PGN5" s="15"/>
      <c r="PGO5" s="17"/>
      <c r="PGP5" s="228"/>
      <c r="PGQ5" s="228"/>
      <c r="PGR5" s="15"/>
      <c r="PGS5" s="16"/>
      <c r="PGT5" s="152"/>
      <c r="PGU5" s="17"/>
      <c r="PGV5" s="17"/>
      <c r="PGW5" s="15"/>
      <c r="PGX5" s="17"/>
      <c r="PGY5" s="228"/>
      <c r="PGZ5" s="228"/>
      <c r="PHA5" s="15"/>
      <c r="PHB5" s="16"/>
      <c r="PHC5" s="152"/>
      <c r="PHD5" s="17"/>
      <c r="PHE5" s="17"/>
      <c r="PHF5" s="15"/>
      <c r="PHG5" s="17"/>
      <c r="PHH5" s="228"/>
      <c r="PHI5" s="228"/>
      <c r="PHJ5" s="15"/>
      <c r="PHK5" s="16"/>
      <c r="PHL5" s="152"/>
      <c r="PHM5" s="17"/>
      <c r="PHN5" s="17"/>
      <c r="PHO5" s="15"/>
      <c r="PHP5" s="17"/>
      <c r="PHQ5" s="228"/>
      <c r="PHR5" s="228"/>
      <c r="PHS5" s="15"/>
      <c r="PHT5" s="16"/>
      <c r="PHU5" s="152"/>
      <c r="PHV5" s="17"/>
      <c r="PHW5" s="17"/>
      <c r="PHX5" s="15"/>
      <c r="PHY5" s="17"/>
      <c r="PHZ5" s="228"/>
      <c r="PIA5" s="228"/>
      <c r="PIB5" s="15"/>
      <c r="PIC5" s="16"/>
      <c r="PID5" s="152"/>
      <c r="PIE5" s="17"/>
      <c r="PIF5" s="17"/>
      <c r="PIG5" s="15"/>
      <c r="PIH5" s="17"/>
      <c r="PII5" s="228"/>
      <c r="PIJ5" s="228"/>
      <c r="PIK5" s="15"/>
      <c r="PIL5" s="16"/>
      <c r="PIM5" s="152"/>
      <c r="PIN5" s="17"/>
      <c r="PIO5" s="17"/>
      <c r="PIP5" s="15"/>
      <c r="PIQ5" s="17"/>
      <c r="PIR5" s="228"/>
      <c r="PIS5" s="228"/>
      <c r="PIT5" s="15"/>
      <c r="PIU5" s="16"/>
      <c r="PIV5" s="152"/>
      <c r="PIW5" s="17"/>
      <c r="PIX5" s="17"/>
      <c r="PIY5" s="15"/>
      <c r="PIZ5" s="17"/>
      <c r="PJA5" s="228"/>
      <c r="PJB5" s="228"/>
      <c r="PJC5" s="15"/>
      <c r="PJD5" s="16"/>
      <c r="PJE5" s="152"/>
      <c r="PJF5" s="17"/>
      <c r="PJG5" s="17"/>
      <c r="PJH5" s="15"/>
      <c r="PJI5" s="17"/>
      <c r="PJJ5" s="228"/>
      <c r="PJK5" s="228"/>
      <c r="PJL5" s="15"/>
      <c r="PJM5" s="16"/>
      <c r="PJN5" s="152"/>
      <c r="PJO5" s="17"/>
      <c r="PJP5" s="17"/>
      <c r="PJQ5" s="15"/>
      <c r="PJR5" s="17"/>
      <c r="PJS5" s="228"/>
      <c r="PJT5" s="228"/>
      <c r="PJU5" s="15"/>
      <c r="PJV5" s="16"/>
      <c r="PJW5" s="152"/>
      <c r="PJX5" s="17"/>
      <c r="PJY5" s="17"/>
      <c r="PJZ5" s="15"/>
      <c r="PKA5" s="17"/>
      <c r="PKB5" s="228"/>
      <c r="PKC5" s="228"/>
      <c r="PKD5" s="15"/>
      <c r="PKE5" s="16"/>
      <c r="PKF5" s="152"/>
      <c r="PKG5" s="17"/>
      <c r="PKH5" s="17"/>
      <c r="PKI5" s="15"/>
      <c r="PKJ5" s="17"/>
      <c r="PKK5" s="228"/>
      <c r="PKL5" s="228"/>
      <c r="PKM5" s="15"/>
      <c r="PKN5" s="16"/>
      <c r="PKO5" s="152"/>
      <c r="PKP5" s="17"/>
      <c r="PKQ5" s="17"/>
      <c r="PKR5" s="15"/>
      <c r="PKS5" s="17"/>
      <c r="PKT5" s="228"/>
      <c r="PKU5" s="228"/>
      <c r="PKV5" s="15"/>
      <c r="PKW5" s="16"/>
      <c r="PKX5" s="152"/>
      <c r="PKY5" s="17"/>
      <c r="PKZ5" s="17"/>
      <c r="PLA5" s="15"/>
      <c r="PLB5" s="17"/>
      <c r="PLC5" s="228"/>
      <c r="PLD5" s="228"/>
      <c r="PLE5" s="15"/>
      <c r="PLF5" s="16"/>
      <c r="PLG5" s="152"/>
      <c r="PLH5" s="17"/>
      <c r="PLI5" s="17"/>
      <c r="PLJ5" s="15"/>
      <c r="PLK5" s="17"/>
      <c r="PLL5" s="228"/>
      <c r="PLM5" s="228"/>
      <c r="PLN5" s="15"/>
      <c r="PLO5" s="16"/>
      <c r="PLP5" s="152"/>
      <c r="PLQ5" s="17"/>
      <c r="PLR5" s="17"/>
      <c r="PLS5" s="15"/>
      <c r="PLT5" s="17"/>
      <c r="PLU5" s="228"/>
      <c r="PLV5" s="228"/>
      <c r="PLW5" s="15"/>
      <c r="PLX5" s="16"/>
      <c r="PLY5" s="152"/>
      <c r="PLZ5" s="17"/>
      <c r="PMA5" s="17"/>
      <c r="PMB5" s="15"/>
      <c r="PMC5" s="17"/>
      <c r="PMD5" s="228"/>
      <c r="PME5" s="228"/>
      <c r="PMF5" s="15"/>
      <c r="PMG5" s="16"/>
      <c r="PMH5" s="152"/>
      <c r="PMI5" s="17"/>
      <c r="PMJ5" s="17"/>
      <c r="PMK5" s="15"/>
      <c r="PML5" s="17"/>
      <c r="PMM5" s="228"/>
      <c r="PMN5" s="228"/>
      <c r="PMO5" s="15"/>
      <c r="PMP5" s="16"/>
      <c r="PMQ5" s="152"/>
      <c r="PMR5" s="17"/>
      <c r="PMS5" s="17"/>
      <c r="PMT5" s="15"/>
      <c r="PMU5" s="17"/>
      <c r="PMV5" s="228"/>
      <c r="PMW5" s="228"/>
      <c r="PMX5" s="15"/>
      <c r="PMY5" s="16"/>
      <c r="PMZ5" s="152"/>
      <c r="PNA5" s="17"/>
      <c r="PNB5" s="17"/>
      <c r="PNC5" s="15"/>
      <c r="PND5" s="17"/>
      <c r="PNE5" s="228"/>
      <c r="PNF5" s="228"/>
      <c r="PNG5" s="15"/>
      <c r="PNH5" s="16"/>
      <c r="PNI5" s="152"/>
      <c r="PNJ5" s="17"/>
      <c r="PNK5" s="17"/>
      <c r="PNL5" s="15"/>
      <c r="PNM5" s="17"/>
      <c r="PNN5" s="228"/>
      <c r="PNO5" s="228"/>
      <c r="PNP5" s="15"/>
      <c r="PNQ5" s="16"/>
      <c r="PNR5" s="152"/>
      <c r="PNS5" s="17"/>
      <c r="PNT5" s="17"/>
      <c r="PNU5" s="15"/>
      <c r="PNV5" s="17"/>
      <c r="PNW5" s="228"/>
      <c r="PNX5" s="228"/>
      <c r="PNY5" s="15"/>
      <c r="PNZ5" s="16"/>
      <c r="POA5" s="152"/>
      <c r="POB5" s="17"/>
      <c r="POC5" s="17"/>
      <c r="POD5" s="15"/>
      <c r="POE5" s="17"/>
      <c r="POF5" s="228"/>
      <c r="POG5" s="228"/>
      <c r="POH5" s="15"/>
      <c r="POI5" s="16"/>
      <c r="POJ5" s="152"/>
      <c r="POK5" s="17"/>
      <c r="POL5" s="17"/>
      <c r="POM5" s="15"/>
      <c r="PON5" s="17"/>
      <c r="POO5" s="228"/>
      <c r="POP5" s="228"/>
      <c r="POQ5" s="15"/>
      <c r="POR5" s="16"/>
      <c r="POS5" s="152"/>
      <c r="POT5" s="17"/>
      <c r="POU5" s="17"/>
      <c r="POV5" s="15"/>
      <c r="POW5" s="17"/>
      <c r="POX5" s="228"/>
      <c r="POY5" s="228"/>
      <c r="POZ5" s="15"/>
      <c r="PPA5" s="16"/>
      <c r="PPB5" s="152"/>
      <c r="PPC5" s="17"/>
      <c r="PPD5" s="17"/>
      <c r="PPE5" s="15"/>
      <c r="PPF5" s="17"/>
      <c r="PPG5" s="228"/>
      <c r="PPH5" s="228"/>
      <c r="PPI5" s="15"/>
      <c r="PPJ5" s="16"/>
      <c r="PPK5" s="152"/>
      <c r="PPL5" s="17"/>
      <c r="PPM5" s="17"/>
      <c r="PPN5" s="15"/>
      <c r="PPO5" s="17"/>
      <c r="PPP5" s="228"/>
      <c r="PPQ5" s="228"/>
      <c r="PPR5" s="15"/>
      <c r="PPS5" s="16"/>
      <c r="PPT5" s="152"/>
      <c r="PPU5" s="17"/>
      <c r="PPV5" s="17"/>
      <c r="PPW5" s="15"/>
      <c r="PPX5" s="17"/>
      <c r="PPY5" s="228"/>
      <c r="PPZ5" s="228"/>
      <c r="PQA5" s="15"/>
      <c r="PQB5" s="16"/>
      <c r="PQC5" s="152"/>
      <c r="PQD5" s="17"/>
      <c r="PQE5" s="17"/>
      <c r="PQF5" s="15"/>
      <c r="PQG5" s="17"/>
      <c r="PQH5" s="228"/>
      <c r="PQI5" s="228"/>
      <c r="PQJ5" s="15"/>
      <c r="PQK5" s="16"/>
      <c r="PQL5" s="152"/>
      <c r="PQM5" s="17"/>
      <c r="PQN5" s="17"/>
      <c r="PQO5" s="15"/>
      <c r="PQP5" s="17"/>
      <c r="PQQ5" s="228"/>
      <c r="PQR5" s="228"/>
      <c r="PQS5" s="15"/>
      <c r="PQT5" s="16"/>
      <c r="PQU5" s="152"/>
      <c r="PQV5" s="17"/>
      <c r="PQW5" s="17"/>
      <c r="PQX5" s="15"/>
      <c r="PQY5" s="17"/>
      <c r="PQZ5" s="228"/>
      <c r="PRA5" s="228"/>
      <c r="PRB5" s="15"/>
      <c r="PRC5" s="16"/>
      <c r="PRD5" s="152"/>
      <c r="PRE5" s="17"/>
      <c r="PRF5" s="17"/>
      <c r="PRG5" s="15"/>
      <c r="PRH5" s="17"/>
      <c r="PRI5" s="228"/>
      <c r="PRJ5" s="228"/>
      <c r="PRK5" s="15"/>
      <c r="PRL5" s="16"/>
      <c r="PRM5" s="152"/>
      <c r="PRN5" s="17"/>
      <c r="PRO5" s="17"/>
      <c r="PRP5" s="15"/>
      <c r="PRQ5" s="17"/>
      <c r="PRR5" s="228"/>
      <c r="PRS5" s="228"/>
      <c r="PRT5" s="15"/>
      <c r="PRU5" s="16"/>
      <c r="PRV5" s="152"/>
      <c r="PRW5" s="17"/>
      <c r="PRX5" s="17"/>
      <c r="PRY5" s="15"/>
      <c r="PRZ5" s="17"/>
      <c r="PSA5" s="228"/>
      <c r="PSB5" s="228"/>
      <c r="PSC5" s="15"/>
      <c r="PSD5" s="16"/>
      <c r="PSE5" s="152"/>
      <c r="PSF5" s="17"/>
      <c r="PSG5" s="17"/>
      <c r="PSH5" s="15"/>
      <c r="PSI5" s="17"/>
      <c r="PSJ5" s="228"/>
      <c r="PSK5" s="228"/>
      <c r="PSL5" s="15"/>
      <c r="PSM5" s="16"/>
      <c r="PSN5" s="152"/>
      <c r="PSO5" s="17"/>
      <c r="PSP5" s="17"/>
      <c r="PSQ5" s="15"/>
      <c r="PSR5" s="17"/>
      <c r="PSS5" s="228"/>
      <c r="PST5" s="228"/>
      <c r="PSU5" s="15"/>
      <c r="PSV5" s="16"/>
      <c r="PSW5" s="152"/>
      <c r="PSX5" s="17"/>
      <c r="PSY5" s="17"/>
      <c r="PSZ5" s="15"/>
      <c r="PTA5" s="17"/>
      <c r="PTB5" s="228"/>
      <c r="PTC5" s="228"/>
      <c r="PTD5" s="15"/>
      <c r="PTE5" s="16"/>
      <c r="PTF5" s="152"/>
      <c r="PTG5" s="17"/>
      <c r="PTH5" s="17"/>
      <c r="PTI5" s="15"/>
      <c r="PTJ5" s="17"/>
      <c r="PTK5" s="228"/>
      <c r="PTL5" s="228"/>
      <c r="PTM5" s="15"/>
      <c r="PTN5" s="16"/>
      <c r="PTO5" s="152"/>
      <c r="PTP5" s="17"/>
      <c r="PTQ5" s="17"/>
      <c r="PTR5" s="15"/>
      <c r="PTS5" s="17"/>
      <c r="PTT5" s="228"/>
      <c r="PTU5" s="228"/>
      <c r="PTV5" s="15"/>
      <c r="PTW5" s="16"/>
      <c r="PTX5" s="152"/>
      <c r="PTY5" s="17"/>
      <c r="PTZ5" s="17"/>
      <c r="PUA5" s="15"/>
      <c r="PUB5" s="17"/>
      <c r="PUC5" s="228"/>
      <c r="PUD5" s="228"/>
      <c r="PUE5" s="15"/>
      <c r="PUF5" s="16"/>
      <c r="PUG5" s="152"/>
      <c r="PUH5" s="17"/>
      <c r="PUI5" s="17"/>
      <c r="PUJ5" s="15"/>
      <c r="PUK5" s="17"/>
      <c r="PUL5" s="228"/>
      <c r="PUM5" s="228"/>
      <c r="PUN5" s="15"/>
      <c r="PUO5" s="16"/>
      <c r="PUP5" s="152"/>
      <c r="PUQ5" s="17"/>
      <c r="PUR5" s="17"/>
      <c r="PUS5" s="15"/>
      <c r="PUT5" s="17"/>
      <c r="PUU5" s="228"/>
      <c r="PUV5" s="228"/>
      <c r="PUW5" s="15"/>
      <c r="PUX5" s="16"/>
      <c r="PUY5" s="152"/>
      <c r="PUZ5" s="17"/>
      <c r="PVA5" s="17"/>
      <c r="PVB5" s="15"/>
      <c r="PVC5" s="17"/>
      <c r="PVD5" s="228"/>
      <c r="PVE5" s="228"/>
      <c r="PVF5" s="15"/>
      <c r="PVG5" s="16"/>
      <c r="PVH5" s="152"/>
      <c r="PVI5" s="17"/>
      <c r="PVJ5" s="17"/>
      <c r="PVK5" s="15"/>
      <c r="PVL5" s="17"/>
      <c r="PVM5" s="228"/>
      <c r="PVN5" s="228"/>
      <c r="PVO5" s="15"/>
      <c r="PVP5" s="16"/>
      <c r="PVQ5" s="152"/>
      <c r="PVR5" s="17"/>
      <c r="PVS5" s="17"/>
      <c r="PVT5" s="15"/>
      <c r="PVU5" s="17"/>
      <c r="PVV5" s="228"/>
      <c r="PVW5" s="228"/>
      <c r="PVX5" s="15"/>
      <c r="PVY5" s="16"/>
      <c r="PVZ5" s="152"/>
      <c r="PWA5" s="17"/>
      <c r="PWB5" s="17"/>
      <c r="PWC5" s="15"/>
      <c r="PWD5" s="17"/>
      <c r="PWE5" s="228"/>
      <c r="PWF5" s="228"/>
      <c r="PWG5" s="15"/>
      <c r="PWH5" s="16"/>
      <c r="PWI5" s="152"/>
      <c r="PWJ5" s="17"/>
      <c r="PWK5" s="17"/>
      <c r="PWL5" s="15"/>
      <c r="PWM5" s="17"/>
      <c r="PWN5" s="228"/>
      <c r="PWO5" s="228"/>
      <c r="PWP5" s="15"/>
      <c r="PWQ5" s="16"/>
      <c r="PWR5" s="152"/>
      <c r="PWS5" s="17"/>
      <c r="PWT5" s="17"/>
      <c r="PWU5" s="15"/>
      <c r="PWV5" s="17"/>
      <c r="PWW5" s="228"/>
      <c r="PWX5" s="228"/>
      <c r="PWY5" s="15"/>
      <c r="PWZ5" s="16"/>
      <c r="PXA5" s="152"/>
      <c r="PXB5" s="17"/>
      <c r="PXC5" s="17"/>
      <c r="PXD5" s="15"/>
      <c r="PXE5" s="17"/>
      <c r="PXF5" s="228"/>
      <c r="PXG5" s="228"/>
      <c r="PXH5" s="15"/>
      <c r="PXI5" s="16"/>
      <c r="PXJ5" s="152"/>
      <c r="PXK5" s="17"/>
      <c r="PXL5" s="17"/>
      <c r="PXM5" s="15"/>
      <c r="PXN5" s="17"/>
      <c r="PXO5" s="228"/>
      <c r="PXP5" s="228"/>
      <c r="PXQ5" s="15"/>
      <c r="PXR5" s="16"/>
      <c r="PXS5" s="152"/>
      <c r="PXT5" s="17"/>
      <c r="PXU5" s="17"/>
      <c r="PXV5" s="15"/>
      <c r="PXW5" s="17"/>
      <c r="PXX5" s="228"/>
      <c r="PXY5" s="228"/>
      <c r="PXZ5" s="15"/>
      <c r="PYA5" s="16"/>
      <c r="PYB5" s="152"/>
      <c r="PYC5" s="17"/>
      <c r="PYD5" s="17"/>
      <c r="PYE5" s="15"/>
      <c r="PYF5" s="17"/>
      <c r="PYG5" s="228"/>
      <c r="PYH5" s="228"/>
      <c r="PYI5" s="15"/>
      <c r="PYJ5" s="16"/>
      <c r="PYK5" s="152"/>
      <c r="PYL5" s="17"/>
      <c r="PYM5" s="17"/>
      <c r="PYN5" s="15"/>
      <c r="PYO5" s="17"/>
      <c r="PYP5" s="228"/>
      <c r="PYQ5" s="228"/>
      <c r="PYR5" s="15"/>
      <c r="PYS5" s="16"/>
      <c r="PYT5" s="152"/>
      <c r="PYU5" s="17"/>
      <c r="PYV5" s="17"/>
      <c r="PYW5" s="15"/>
      <c r="PYX5" s="17"/>
      <c r="PYY5" s="228"/>
      <c r="PYZ5" s="228"/>
      <c r="PZA5" s="15"/>
      <c r="PZB5" s="16"/>
      <c r="PZC5" s="152"/>
      <c r="PZD5" s="17"/>
      <c r="PZE5" s="17"/>
      <c r="PZF5" s="15"/>
      <c r="PZG5" s="17"/>
      <c r="PZH5" s="228"/>
      <c r="PZI5" s="228"/>
      <c r="PZJ5" s="15"/>
      <c r="PZK5" s="16"/>
      <c r="PZL5" s="152"/>
      <c r="PZM5" s="17"/>
      <c r="PZN5" s="17"/>
      <c r="PZO5" s="15"/>
      <c r="PZP5" s="17"/>
      <c r="PZQ5" s="228"/>
      <c r="PZR5" s="228"/>
      <c r="PZS5" s="15"/>
      <c r="PZT5" s="16"/>
      <c r="PZU5" s="152"/>
      <c r="PZV5" s="17"/>
      <c r="PZW5" s="17"/>
      <c r="PZX5" s="15"/>
      <c r="PZY5" s="17"/>
      <c r="PZZ5" s="228"/>
      <c r="QAA5" s="228"/>
      <c r="QAB5" s="15"/>
      <c r="QAC5" s="16"/>
      <c r="QAD5" s="152"/>
      <c r="QAE5" s="17"/>
      <c r="QAF5" s="17"/>
      <c r="QAG5" s="15"/>
      <c r="QAH5" s="17"/>
      <c r="QAI5" s="228"/>
      <c r="QAJ5" s="228"/>
      <c r="QAK5" s="15"/>
      <c r="QAL5" s="16"/>
      <c r="QAM5" s="152"/>
      <c r="QAN5" s="17"/>
      <c r="QAO5" s="17"/>
      <c r="QAP5" s="15"/>
      <c r="QAQ5" s="17"/>
      <c r="QAR5" s="228"/>
      <c r="QAS5" s="228"/>
      <c r="QAT5" s="15"/>
      <c r="QAU5" s="16"/>
      <c r="QAV5" s="152"/>
      <c r="QAW5" s="17"/>
      <c r="QAX5" s="17"/>
      <c r="QAY5" s="15"/>
      <c r="QAZ5" s="17"/>
      <c r="QBA5" s="228"/>
      <c r="QBB5" s="228"/>
      <c r="QBC5" s="15"/>
      <c r="QBD5" s="16"/>
      <c r="QBE5" s="152"/>
      <c r="QBF5" s="17"/>
      <c r="QBG5" s="17"/>
      <c r="QBH5" s="15"/>
      <c r="QBI5" s="17"/>
      <c r="QBJ5" s="228"/>
      <c r="QBK5" s="228"/>
      <c r="QBL5" s="15"/>
      <c r="QBM5" s="16"/>
      <c r="QBN5" s="152"/>
      <c r="QBO5" s="17"/>
      <c r="QBP5" s="17"/>
      <c r="QBQ5" s="15"/>
      <c r="QBR5" s="17"/>
      <c r="QBS5" s="228"/>
      <c r="QBT5" s="228"/>
      <c r="QBU5" s="15"/>
      <c r="QBV5" s="16"/>
      <c r="QBW5" s="152"/>
      <c r="QBX5" s="17"/>
      <c r="QBY5" s="17"/>
      <c r="QBZ5" s="15"/>
      <c r="QCA5" s="17"/>
      <c r="QCB5" s="228"/>
      <c r="QCC5" s="228"/>
      <c r="QCD5" s="15"/>
      <c r="QCE5" s="16"/>
      <c r="QCF5" s="152"/>
      <c r="QCG5" s="17"/>
      <c r="QCH5" s="17"/>
      <c r="QCI5" s="15"/>
      <c r="QCJ5" s="17"/>
      <c r="QCK5" s="228"/>
      <c r="QCL5" s="228"/>
      <c r="QCM5" s="15"/>
      <c r="QCN5" s="16"/>
      <c r="QCO5" s="152"/>
      <c r="QCP5" s="17"/>
      <c r="QCQ5" s="17"/>
      <c r="QCR5" s="15"/>
      <c r="QCS5" s="17"/>
      <c r="QCT5" s="228"/>
      <c r="QCU5" s="228"/>
      <c r="QCV5" s="15"/>
      <c r="QCW5" s="16"/>
      <c r="QCX5" s="152"/>
      <c r="QCY5" s="17"/>
      <c r="QCZ5" s="17"/>
      <c r="QDA5" s="15"/>
      <c r="QDB5" s="17"/>
      <c r="QDC5" s="228"/>
      <c r="QDD5" s="228"/>
      <c r="QDE5" s="15"/>
      <c r="QDF5" s="16"/>
      <c r="QDG5" s="152"/>
      <c r="QDH5" s="17"/>
      <c r="QDI5" s="17"/>
      <c r="QDJ5" s="15"/>
      <c r="QDK5" s="17"/>
      <c r="QDL5" s="228"/>
      <c r="QDM5" s="228"/>
      <c r="QDN5" s="15"/>
      <c r="QDO5" s="16"/>
      <c r="QDP5" s="152"/>
      <c r="QDQ5" s="17"/>
      <c r="QDR5" s="17"/>
      <c r="QDS5" s="15"/>
      <c r="QDT5" s="17"/>
      <c r="QDU5" s="228"/>
      <c r="QDV5" s="228"/>
      <c r="QDW5" s="15"/>
      <c r="QDX5" s="16"/>
      <c r="QDY5" s="152"/>
      <c r="QDZ5" s="17"/>
      <c r="QEA5" s="17"/>
      <c r="QEB5" s="15"/>
      <c r="QEC5" s="17"/>
      <c r="QED5" s="228"/>
      <c r="QEE5" s="228"/>
      <c r="QEF5" s="15"/>
      <c r="QEG5" s="16"/>
      <c r="QEH5" s="152"/>
      <c r="QEI5" s="17"/>
      <c r="QEJ5" s="17"/>
      <c r="QEK5" s="15"/>
      <c r="QEL5" s="17"/>
      <c r="QEM5" s="228"/>
      <c r="QEN5" s="228"/>
      <c r="QEO5" s="15"/>
      <c r="QEP5" s="16"/>
      <c r="QEQ5" s="152"/>
      <c r="QER5" s="17"/>
      <c r="QES5" s="17"/>
      <c r="QET5" s="15"/>
      <c r="QEU5" s="17"/>
      <c r="QEV5" s="228"/>
      <c r="QEW5" s="228"/>
      <c r="QEX5" s="15"/>
      <c r="QEY5" s="16"/>
      <c r="QEZ5" s="152"/>
      <c r="QFA5" s="17"/>
      <c r="QFB5" s="17"/>
      <c r="QFC5" s="15"/>
      <c r="QFD5" s="17"/>
      <c r="QFE5" s="228"/>
      <c r="QFF5" s="228"/>
      <c r="QFG5" s="15"/>
      <c r="QFH5" s="16"/>
      <c r="QFI5" s="152"/>
      <c r="QFJ5" s="17"/>
      <c r="QFK5" s="17"/>
      <c r="QFL5" s="15"/>
      <c r="QFM5" s="17"/>
      <c r="QFN5" s="228"/>
      <c r="QFO5" s="228"/>
      <c r="QFP5" s="15"/>
      <c r="QFQ5" s="16"/>
      <c r="QFR5" s="152"/>
      <c r="QFS5" s="17"/>
      <c r="QFT5" s="17"/>
      <c r="QFU5" s="15"/>
      <c r="QFV5" s="17"/>
      <c r="QFW5" s="228"/>
      <c r="QFX5" s="228"/>
      <c r="QFY5" s="15"/>
      <c r="QFZ5" s="16"/>
      <c r="QGA5" s="152"/>
      <c r="QGB5" s="17"/>
      <c r="QGC5" s="17"/>
      <c r="QGD5" s="15"/>
      <c r="QGE5" s="17"/>
      <c r="QGF5" s="228"/>
      <c r="QGG5" s="228"/>
      <c r="QGH5" s="15"/>
      <c r="QGI5" s="16"/>
      <c r="QGJ5" s="152"/>
      <c r="QGK5" s="17"/>
      <c r="QGL5" s="17"/>
      <c r="QGM5" s="15"/>
      <c r="QGN5" s="17"/>
      <c r="QGO5" s="228"/>
      <c r="QGP5" s="228"/>
      <c r="QGQ5" s="15"/>
      <c r="QGR5" s="16"/>
      <c r="QGS5" s="152"/>
      <c r="QGT5" s="17"/>
      <c r="QGU5" s="17"/>
      <c r="QGV5" s="15"/>
      <c r="QGW5" s="17"/>
      <c r="QGX5" s="228"/>
      <c r="QGY5" s="228"/>
      <c r="QGZ5" s="15"/>
      <c r="QHA5" s="16"/>
      <c r="QHB5" s="152"/>
      <c r="QHC5" s="17"/>
      <c r="QHD5" s="17"/>
      <c r="QHE5" s="15"/>
      <c r="QHF5" s="17"/>
      <c r="QHG5" s="228"/>
      <c r="QHH5" s="228"/>
      <c r="QHI5" s="15"/>
      <c r="QHJ5" s="16"/>
      <c r="QHK5" s="152"/>
      <c r="QHL5" s="17"/>
      <c r="QHM5" s="17"/>
      <c r="QHN5" s="15"/>
      <c r="QHO5" s="17"/>
      <c r="QHP5" s="228"/>
      <c r="QHQ5" s="228"/>
      <c r="QHR5" s="15"/>
      <c r="QHS5" s="16"/>
      <c r="QHT5" s="152"/>
      <c r="QHU5" s="17"/>
      <c r="QHV5" s="17"/>
      <c r="QHW5" s="15"/>
      <c r="QHX5" s="17"/>
      <c r="QHY5" s="228"/>
      <c r="QHZ5" s="228"/>
      <c r="QIA5" s="15"/>
      <c r="QIB5" s="16"/>
      <c r="QIC5" s="152"/>
      <c r="QID5" s="17"/>
      <c r="QIE5" s="17"/>
      <c r="QIF5" s="15"/>
      <c r="QIG5" s="17"/>
      <c r="QIH5" s="228"/>
      <c r="QII5" s="228"/>
      <c r="QIJ5" s="15"/>
      <c r="QIK5" s="16"/>
      <c r="QIL5" s="152"/>
      <c r="QIM5" s="17"/>
      <c r="QIN5" s="17"/>
      <c r="QIO5" s="15"/>
      <c r="QIP5" s="17"/>
      <c r="QIQ5" s="228"/>
      <c r="QIR5" s="228"/>
      <c r="QIS5" s="15"/>
      <c r="QIT5" s="16"/>
      <c r="QIU5" s="152"/>
      <c r="QIV5" s="17"/>
      <c r="QIW5" s="17"/>
      <c r="QIX5" s="15"/>
      <c r="QIY5" s="17"/>
      <c r="QIZ5" s="228"/>
      <c r="QJA5" s="228"/>
      <c r="QJB5" s="15"/>
      <c r="QJC5" s="16"/>
      <c r="QJD5" s="152"/>
      <c r="QJE5" s="17"/>
      <c r="QJF5" s="17"/>
      <c r="QJG5" s="15"/>
      <c r="QJH5" s="17"/>
      <c r="QJI5" s="228"/>
      <c r="QJJ5" s="228"/>
      <c r="QJK5" s="15"/>
      <c r="QJL5" s="16"/>
      <c r="QJM5" s="152"/>
      <c r="QJN5" s="17"/>
      <c r="QJO5" s="17"/>
      <c r="QJP5" s="15"/>
      <c r="QJQ5" s="17"/>
      <c r="QJR5" s="228"/>
      <c r="QJS5" s="228"/>
      <c r="QJT5" s="15"/>
      <c r="QJU5" s="16"/>
      <c r="QJV5" s="152"/>
      <c r="QJW5" s="17"/>
      <c r="QJX5" s="17"/>
      <c r="QJY5" s="15"/>
      <c r="QJZ5" s="17"/>
      <c r="QKA5" s="228"/>
      <c r="QKB5" s="228"/>
      <c r="QKC5" s="15"/>
      <c r="QKD5" s="16"/>
      <c r="QKE5" s="152"/>
      <c r="QKF5" s="17"/>
      <c r="QKG5" s="17"/>
      <c r="QKH5" s="15"/>
      <c r="QKI5" s="17"/>
      <c r="QKJ5" s="228"/>
      <c r="QKK5" s="228"/>
      <c r="QKL5" s="15"/>
      <c r="QKM5" s="16"/>
      <c r="QKN5" s="152"/>
      <c r="QKO5" s="17"/>
      <c r="QKP5" s="17"/>
      <c r="QKQ5" s="15"/>
      <c r="QKR5" s="17"/>
      <c r="QKS5" s="228"/>
      <c r="QKT5" s="228"/>
      <c r="QKU5" s="15"/>
      <c r="QKV5" s="16"/>
      <c r="QKW5" s="152"/>
      <c r="QKX5" s="17"/>
      <c r="QKY5" s="17"/>
      <c r="QKZ5" s="15"/>
      <c r="QLA5" s="17"/>
      <c r="QLB5" s="228"/>
      <c r="QLC5" s="228"/>
      <c r="QLD5" s="15"/>
      <c r="QLE5" s="16"/>
      <c r="QLF5" s="152"/>
      <c r="QLG5" s="17"/>
      <c r="QLH5" s="17"/>
      <c r="QLI5" s="15"/>
      <c r="QLJ5" s="17"/>
      <c r="QLK5" s="228"/>
      <c r="QLL5" s="228"/>
      <c r="QLM5" s="15"/>
      <c r="QLN5" s="16"/>
      <c r="QLO5" s="152"/>
      <c r="QLP5" s="17"/>
      <c r="QLQ5" s="17"/>
      <c r="QLR5" s="15"/>
      <c r="QLS5" s="17"/>
      <c r="QLT5" s="228"/>
      <c r="QLU5" s="228"/>
      <c r="QLV5" s="15"/>
      <c r="QLW5" s="16"/>
      <c r="QLX5" s="152"/>
      <c r="QLY5" s="17"/>
      <c r="QLZ5" s="17"/>
      <c r="QMA5" s="15"/>
      <c r="QMB5" s="17"/>
      <c r="QMC5" s="228"/>
      <c r="QMD5" s="228"/>
      <c r="QME5" s="15"/>
      <c r="QMF5" s="16"/>
      <c r="QMG5" s="152"/>
      <c r="QMH5" s="17"/>
      <c r="QMI5" s="17"/>
      <c r="QMJ5" s="15"/>
      <c r="QMK5" s="17"/>
      <c r="QML5" s="228"/>
      <c r="QMM5" s="228"/>
      <c r="QMN5" s="15"/>
      <c r="QMO5" s="16"/>
      <c r="QMP5" s="152"/>
      <c r="QMQ5" s="17"/>
      <c r="QMR5" s="17"/>
      <c r="QMS5" s="15"/>
      <c r="QMT5" s="17"/>
      <c r="QMU5" s="228"/>
      <c r="QMV5" s="228"/>
      <c r="QMW5" s="15"/>
      <c r="QMX5" s="16"/>
      <c r="QMY5" s="152"/>
      <c r="QMZ5" s="17"/>
      <c r="QNA5" s="17"/>
      <c r="QNB5" s="15"/>
      <c r="QNC5" s="17"/>
      <c r="QND5" s="228"/>
      <c r="QNE5" s="228"/>
      <c r="QNF5" s="15"/>
      <c r="QNG5" s="16"/>
      <c r="QNH5" s="152"/>
      <c r="QNI5" s="17"/>
      <c r="QNJ5" s="17"/>
      <c r="QNK5" s="15"/>
      <c r="QNL5" s="17"/>
      <c r="QNM5" s="228"/>
      <c r="QNN5" s="228"/>
      <c r="QNO5" s="15"/>
      <c r="QNP5" s="16"/>
      <c r="QNQ5" s="152"/>
      <c r="QNR5" s="17"/>
      <c r="QNS5" s="17"/>
      <c r="QNT5" s="15"/>
      <c r="QNU5" s="17"/>
      <c r="QNV5" s="228"/>
      <c r="QNW5" s="228"/>
      <c r="QNX5" s="15"/>
      <c r="QNY5" s="16"/>
      <c r="QNZ5" s="152"/>
      <c r="QOA5" s="17"/>
      <c r="QOB5" s="17"/>
      <c r="QOC5" s="15"/>
      <c r="QOD5" s="17"/>
      <c r="QOE5" s="228"/>
      <c r="QOF5" s="228"/>
      <c r="QOG5" s="15"/>
      <c r="QOH5" s="16"/>
      <c r="QOI5" s="152"/>
      <c r="QOJ5" s="17"/>
      <c r="QOK5" s="17"/>
      <c r="QOL5" s="15"/>
      <c r="QOM5" s="17"/>
      <c r="QON5" s="228"/>
      <c r="QOO5" s="228"/>
      <c r="QOP5" s="15"/>
      <c r="QOQ5" s="16"/>
      <c r="QOR5" s="152"/>
      <c r="QOS5" s="17"/>
      <c r="QOT5" s="17"/>
      <c r="QOU5" s="15"/>
      <c r="QOV5" s="17"/>
      <c r="QOW5" s="228"/>
      <c r="QOX5" s="228"/>
      <c r="QOY5" s="15"/>
      <c r="QOZ5" s="16"/>
      <c r="QPA5" s="152"/>
      <c r="QPB5" s="17"/>
      <c r="QPC5" s="17"/>
      <c r="QPD5" s="15"/>
      <c r="QPE5" s="17"/>
      <c r="QPF5" s="228"/>
      <c r="QPG5" s="228"/>
      <c r="QPH5" s="15"/>
      <c r="QPI5" s="16"/>
      <c r="QPJ5" s="152"/>
      <c r="QPK5" s="17"/>
      <c r="QPL5" s="17"/>
      <c r="QPM5" s="15"/>
      <c r="QPN5" s="17"/>
      <c r="QPO5" s="228"/>
      <c r="QPP5" s="228"/>
      <c r="QPQ5" s="15"/>
      <c r="QPR5" s="16"/>
      <c r="QPS5" s="152"/>
      <c r="QPT5" s="17"/>
      <c r="QPU5" s="17"/>
      <c r="QPV5" s="15"/>
      <c r="QPW5" s="17"/>
      <c r="QPX5" s="228"/>
      <c r="QPY5" s="228"/>
      <c r="QPZ5" s="15"/>
      <c r="QQA5" s="16"/>
      <c r="QQB5" s="152"/>
      <c r="QQC5" s="17"/>
      <c r="QQD5" s="17"/>
      <c r="QQE5" s="15"/>
      <c r="QQF5" s="17"/>
      <c r="QQG5" s="228"/>
      <c r="QQH5" s="228"/>
      <c r="QQI5" s="15"/>
      <c r="QQJ5" s="16"/>
      <c r="QQK5" s="152"/>
      <c r="QQL5" s="17"/>
      <c r="QQM5" s="17"/>
      <c r="QQN5" s="15"/>
      <c r="QQO5" s="17"/>
      <c r="QQP5" s="228"/>
      <c r="QQQ5" s="228"/>
      <c r="QQR5" s="15"/>
      <c r="QQS5" s="16"/>
      <c r="QQT5" s="152"/>
      <c r="QQU5" s="17"/>
      <c r="QQV5" s="17"/>
      <c r="QQW5" s="15"/>
      <c r="QQX5" s="17"/>
      <c r="QQY5" s="228"/>
      <c r="QQZ5" s="228"/>
      <c r="QRA5" s="15"/>
      <c r="QRB5" s="16"/>
      <c r="QRC5" s="152"/>
      <c r="QRD5" s="17"/>
      <c r="QRE5" s="17"/>
      <c r="QRF5" s="15"/>
      <c r="QRG5" s="17"/>
      <c r="QRH5" s="228"/>
      <c r="QRI5" s="228"/>
      <c r="QRJ5" s="15"/>
      <c r="QRK5" s="16"/>
      <c r="QRL5" s="152"/>
      <c r="QRM5" s="17"/>
      <c r="QRN5" s="17"/>
      <c r="QRO5" s="15"/>
      <c r="QRP5" s="17"/>
      <c r="QRQ5" s="228"/>
      <c r="QRR5" s="228"/>
      <c r="QRS5" s="15"/>
      <c r="QRT5" s="16"/>
      <c r="QRU5" s="152"/>
      <c r="QRV5" s="17"/>
      <c r="QRW5" s="17"/>
      <c r="QRX5" s="15"/>
      <c r="QRY5" s="17"/>
      <c r="QRZ5" s="228"/>
      <c r="QSA5" s="228"/>
      <c r="QSB5" s="15"/>
      <c r="QSC5" s="16"/>
      <c r="QSD5" s="152"/>
      <c r="QSE5" s="17"/>
      <c r="QSF5" s="17"/>
      <c r="QSG5" s="15"/>
      <c r="QSH5" s="17"/>
      <c r="QSI5" s="228"/>
      <c r="QSJ5" s="228"/>
      <c r="QSK5" s="15"/>
      <c r="QSL5" s="16"/>
      <c r="QSM5" s="152"/>
      <c r="QSN5" s="17"/>
      <c r="QSO5" s="17"/>
      <c r="QSP5" s="15"/>
      <c r="QSQ5" s="17"/>
      <c r="QSR5" s="228"/>
      <c r="QSS5" s="228"/>
      <c r="QST5" s="15"/>
      <c r="QSU5" s="16"/>
      <c r="QSV5" s="152"/>
      <c r="QSW5" s="17"/>
      <c r="QSX5" s="17"/>
      <c r="QSY5" s="15"/>
      <c r="QSZ5" s="17"/>
      <c r="QTA5" s="228"/>
      <c r="QTB5" s="228"/>
      <c r="QTC5" s="15"/>
      <c r="QTD5" s="16"/>
      <c r="QTE5" s="152"/>
      <c r="QTF5" s="17"/>
      <c r="QTG5" s="17"/>
      <c r="QTH5" s="15"/>
      <c r="QTI5" s="17"/>
      <c r="QTJ5" s="228"/>
      <c r="QTK5" s="228"/>
      <c r="QTL5" s="15"/>
      <c r="QTM5" s="16"/>
      <c r="QTN5" s="152"/>
      <c r="QTO5" s="17"/>
      <c r="QTP5" s="17"/>
      <c r="QTQ5" s="15"/>
      <c r="QTR5" s="17"/>
      <c r="QTS5" s="228"/>
      <c r="QTT5" s="228"/>
      <c r="QTU5" s="15"/>
      <c r="QTV5" s="16"/>
      <c r="QTW5" s="152"/>
      <c r="QTX5" s="17"/>
      <c r="QTY5" s="17"/>
      <c r="QTZ5" s="15"/>
      <c r="QUA5" s="17"/>
      <c r="QUB5" s="228"/>
      <c r="QUC5" s="228"/>
      <c r="QUD5" s="15"/>
      <c r="QUE5" s="16"/>
      <c r="QUF5" s="152"/>
      <c r="QUG5" s="17"/>
      <c r="QUH5" s="17"/>
      <c r="QUI5" s="15"/>
      <c r="QUJ5" s="17"/>
      <c r="QUK5" s="228"/>
      <c r="QUL5" s="228"/>
      <c r="QUM5" s="15"/>
      <c r="QUN5" s="16"/>
      <c r="QUO5" s="152"/>
      <c r="QUP5" s="17"/>
      <c r="QUQ5" s="17"/>
      <c r="QUR5" s="15"/>
      <c r="QUS5" s="17"/>
      <c r="QUT5" s="228"/>
      <c r="QUU5" s="228"/>
      <c r="QUV5" s="15"/>
      <c r="QUW5" s="16"/>
      <c r="QUX5" s="152"/>
      <c r="QUY5" s="17"/>
      <c r="QUZ5" s="17"/>
      <c r="QVA5" s="15"/>
      <c r="QVB5" s="17"/>
      <c r="QVC5" s="228"/>
      <c r="QVD5" s="228"/>
      <c r="QVE5" s="15"/>
      <c r="QVF5" s="16"/>
      <c r="QVG5" s="152"/>
      <c r="QVH5" s="17"/>
      <c r="QVI5" s="17"/>
      <c r="QVJ5" s="15"/>
      <c r="QVK5" s="17"/>
      <c r="QVL5" s="228"/>
      <c r="QVM5" s="228"/>
      <c r="QVN5" s="15"/>
      <c r="QVO5" s="16"/>
      <c r="QVP5" s="152"/>
      <c r="QVQ5" s="17"/>
      <c r="QVR5" s="17"/>
      <c r="QVS5" s="15"/>
      <c r="QVT5" s="17"/>
      <c r="QVU5" s="228"/>
      <c r="QVV5" s="228"/>
      <c r="QVW5" s="15"/>
      <c r="QVX5" s="16"/>
      <c r="QVY5" s="152"/>
      <c r="QVZ5" s="17"/>
      <c r="QWA5" s="17"/>
      <c r="QWB5" s="15"/>
      <c r="QWC5" s="17"/>
      <c r="QWD5" s="228"/>
      <c r="QWE5" s="228"/>
      <c r="QWF5" s="15"/>
      <c r="QWG5" s="16"/>
      <c r="QWH5" s="152"/>
      <c r="QWI5" s="17"/>
      <c r="QWJ5" s="17"/>
      <c r="QWK5" s="15"/>
      <c r="QWL5" s="17"/>
      <c r="QWM5" s="228"/>
      <c r="QWN5" s="228"/>
      <c r="QWO5" s="15"/>
      <c r="QWP5" s="16"/>
      <c r="QWQ5" s="152"/>
      <c r="QWR5" s="17"/>
      <c r="QWS5" s="17"/>
      <c r="QWT5" s="15"/>
      <c r="QWU5" s="17"/>
      <c r="QWV5" s="228"/>
      <c r="QWW5" s="228"/>
      <c r="QWX5" s="15"/>
      <c r="QWY5" s="16"/>
      <c r="QWZ5" s="152"/>
      <c r="QXA5" s="17"/>
      <c r="QXB5" s="17"/>
      <c r="QXC5" s="15"/>
      <c r="QXD5" s="17"/>
      <c r="QXE5" s="228"/>
      <c r="QXF5" s="228"/>
      <c r="QXG5" s="15"/>
      <c r="QXH5" s="16"/>
      <c r="QXI5" s="152"/>
      <c r="QXJ5" s="17"/>
      <c r="QXK5" s="17"/>
      <c r="QXL5" s="15"/>
      <c r="QXM5" s="17"/>
      <c r="QXN5" s="228"/>
      <c r="QXO5" s="228"/>
      <c r="QXP5" s="15"/>
      <c r="QXQ5" s="16"/>
      <c r="QXR5" s="152"/>
      <c r="QXS5" s="17"/>
      <c r="QXT5" s="17"/>
      <c r="QXU5" s="15"/>
      <c r="QXV5" s="17"/>
      <c r="QXW5" s="228"/>
      <c r="QXX5" s="228"/>
      <c r="QXY5" s="15"/>
      <c r="QXZ5" s="16"/>
      <c r="QYA5" s="152"/>
      <c r="QYB5" s="17"/>
      <c r="QYC5" s="17"/>
      <c r="QYD5" s="15"/>
      <c r="QYE5" s="17"/>
      <c r="QYF5" s="228"/>
      <c r="QYG5" s="228"/>
      <c r="QYH5" s="15"/>
      <c r="QYI5" s="16"/>
      <c r="QYJ5" s="152"/>
      <c r="QYK5" s="17"/>
      <c r="QYL5" s="17"/>
      <c r="QYM5" s="15"/>
      <c r="QYN5" s="17"/>
      <c r="QYO5" s="228"/>
      <c r="QYP5" s="228"/>
      <c r="QYQ5" s="15"/>
      <c r="QYR5" s="16"/>
      <c r="QYS5" s="152"/>
      <c r="QYT5" s="17"/>
      <c r="QYU5" s="17"/>
      <c r="QYV5" s="15"/>
      <c r="QYW5" s="17"/>
      <c r="QYX5" s="228"/>
      <c r="QYY5" s="228"/>
      <c r="QYZ5" s="15"/>
      <c r="QZA5" s="16"/>
      <c r="QZB5" s="152"/>
      <c r="QZC5" s="17"/>
      <c r="QZD5" s="17"/>
      <c r="QZE5" s="15"/>
      <c r="QZF5" s="17"/>
      <c r="QZG5" s="228"/>
      <c r="QZH5" s="228"/>
      <c r="QZI5" s="15"/>
      <c r="QZJ5" s="16"/>
      <c r="QZK5" s="152"/>
      <c r="QZL5" s="17"/>
      <c r="QZM5" s="17"/>
      <c r="QZN5" s="15"/>
      <c r="QZO5" s="17"/>
      <c r="QZP5" s="228"/>
      <c r="QZQ5" s="228"/>
      <c r="QZR5" s="15"/>
      <c r="QZS5" s="16"/>
      <c r="QZT5" s="152"/>
      <c r="QZU5" s="17"/>
      <c r="QZV5" s="17"/>
      <c r="QZW5" s="15"/>
      <c r="QZX5" s="17"/>
      <c r="QZY5" s="228"/>
      <c r="QZZ5" s="228"/>
      <c r="RAA5" s="15"/>
      <c r="RAB5" s="16"/>
      <c r="RAC5" s="152"/>
      <c r="RAD5" s="17"/>
      <c r="RAE5" s="17"/>
      <c r="RAF5" s="15"/>
      <c r="RAG5" s="17"/>
      <c r="RAH5" s="228"/>
      <c r="RAI5" s="228"/>
      <c r="RAJ5" s="15"/>
      <c r="RAK5" s="16"/>
      <c r="RAL5" s="152"/>
      <c r="RAM5" s="17"/>
      <c r="RAN5" s="17"/>
      <c r="RAO5" s="15"/>
      <c r="RAP5" s="17"/>
      <c r="RAQ5" s="228"/>
      <c r="RAR5" s="228"/>
      <c r="RAS5" s="15"/>
      <c r="RAT5" s="16"/>
      <c r="RAU5" s="152"/>
      <c r="RAV5" s="17"/>
      <c r="RAW5" s="17"/>
      <c r="RAX5" s="15"/>
      <c r="RAY5" s="17"/>
      <c r="RAZ5" s="228"/>
      <c r="RBA5" s="228"/>
      <c r="RBB5" s="15"/>
      <c r="RBC5" s="16"/>
      <c r="RBD5" s="152"/>
      <c r="RBE5" s="17"/>
      <c r="RBF5" s="17"/>
      <c r="RBG5" s="15"/>
      <c r="RBH5" s="17"/>
      <c r="RBI5" s="228"/>
      <c r="RBJ5" s="228"/>
      <c r="RBK5" s="15"/>
      <c r="RBL5" s="16"/>
      <c r="RBM5" s="152"/>
      <c r="RBN5" s="17"/>
      <c r="RBO5" s="17"/>
      <c r="RBP5" s="15"/>
      <c r="RBQ5" s="17"/>
      <c r="RBR5" s="228"/>
      <c r="RBS5" s="228"/>
      <c r="RBT5" s="15"/>
      <c r="RBU5" s="16"/>
      <c r="RBV5" s="152"/>
      <c r="RBW5" s="17"/>
      <c r="RBX5" s="17"/>
      <c r="RBY5" s="15"/>
      <c r="RBZ5" s="17"/>
      <c r="RCA5" s="228"/>
      <c r="RCB5" s="228"/>
      <c r="RCC5" s="15"/>
      <c r="RCD5" s="16"/>
      <c r="RCE5" s="152"/>
      <c r="RCF5" s="17"/>
      <c r="RCG5" s="17"/>
      <c r="RCH5" s="15"/>
      <c r="RCI5" s="17"/>
      <c r="RCJ5" s="228"/>
      <c r="RCK5" s="228"/>
      <c r="RCL5" s="15"/>
      <c r="RCM5" s="16"/>
      <c r="RCN5" s="152"/>
      <c r="RCO5" s="17"/>
      <c r="RCP5" s="17"/>
      <c r="RCQ5" s="15"/>
      <c r="RCR5" s="17"/>
      <c r="RCS5" s="228"/>
      <c r="RCT5" s="228"/>
      <c r="RCU5" s="15"/>
      <c r="RCV5" s="16"/>
      <c r="RCW5" s="152"/>
      <c r="RCX5" s="17"/>
      <c r="RCY5" s="17"/>
      <c r="RCZ5" s="15"/>
      <c r="RDA5" s="17"/>
      <c r="RDB5" s="228"/>
      <c r="RDC5" s="228"/>
      <c r="RDD5" s="15"/>
      <c r="RDE5" s="16"/>
      <c r="RDF5" s="152"/>
      <c r="RDG5" s="17"/>
      <c r="RDH5" s="17"/>
      <c r="RDI5" s="15"/>
      <c r="RDJ5" s="17"/>
      <c r="RDK5" s="228"/>
      <c r="RDL5" s="228"/>
      <c r="RDM5" s="15"/>
      <c r="RDN5" s="16"/>
      <c r="RDO5" s="152"/>
      <c r="RDP5" s="17"/>
      <c r="RDQ5" s="17"/>
      <c r="RDR5" s="15"/>
      <c r="RDS5" s="17"/>
      <c r="RDT5" s="228"/>
      <c r="RDU5" s="228"/>
      <c r="RDV5" s="15"/>
      <c r="RDW5" s="16"/>
      <c r="RDX5" s="152"/>
      <c r="RDY5" s="17"/>
      <c r="RDZ5" s="17"/>
      <c r="REA5" s="15"/>
      <c r="REB5" s="17"/>
      <c r="REC5" s="228"/>
      <c r="RED5" s="228"/>
      <c r="REE5" s="15"/>
      <c r="REF5" s="16"/>
      <c r="REG5" s="152"/>
      <c r="REH5" s="17"/>
      <c r="REI5" s="17"/>
      <c r="REJ5" s="15"/>
      <c r="REK5" s="17"/>
      <c r="REL5" s="228"/>
      <c r="REM5" s="228"/>
      <c r="REN5" s="15"/>
      <c r="REO5" s="16"/>
      <c r="REP5" s="152"/>
      <c r="REQ5" s="17"/>
      <c r="RER5" s="17"/>
      <c r="RES5" s="15"/>
      <c r="RET5" s="17"/>
      <c r="REU5" s="228"/>
      <c r="REV5" s="228"/>
      <c r="REW5" s="15"/>
      <c r="REX5" s="16"/>
      <c r="REY5" s="152"/>
      <c r="REZ5" s="17"/>
      <c r="RFA5" s="17"/>
      <c r="RFB5" s="15"/>
      <c r="RFC5" s="17"/>
      <c r="RFD5" s="228"/>
      <c r="RFE5" s="228"/>
      <c r="RFF5" s="15"/>
      <c r="RFG5" s="16"/>
      <c r="RFH5" s="152"/>
      <c r="RFI5" s="17"/>
      <c r="RFJ5" s="17"/>
      <c r="RFK5" s="15"/>
      <c r="RFL5" s="17"/>
      <c r="RFM5" s="228"/>
      <c r="RFN5" s="228"/>
      <c r="RFO5" s="15"/>
      <c r="RFP5" s="16"/>
      <c r="RFQ5" s="152"/>
      <c r="RFR5" s="17"/>
      <c r="RFS5" s="17"/>
      <c r="RFT5" s="15"/>
      <c r="RFU5" s="17"/>
      <c r="RFV5" s="228"/>
      <c r="RFW5" s="228"/>
      <c r="RFX5" s="15"/>
      <c r="RFY5" s="16"/>
      <c r="RFZ5" s="152"/>
      <c r="RGA5" s="17"/>
      <c r="RGB5" s="17"/>
      <c r="RGC5" s="15"/>
      <c r="RGD5" s="17"/>
      <c r="RGE5" s="228"/>
      <c r="RGF5" s="228"/>
      <c r="RGG5" s="15"/>
      <c r="RGH5" s="16"/>
      <c r="RGI5" s="152"/>
      <c r="RGJ5" s="17"/>
      <c r="RGK5" s="17"/>
      <c r="RGL5" s="15"/>
      <c r="RGM5" s="17"/>
      <c r="RGN5" s="228"/>
      <c r="RGO5" s="228"/>
      <c r="RGP5" s="15"/>
      <c r="RGQ5" s="16"/>
      <c r="RGR5" s="152"/>
      <c r="RGS5" s="17"/>
      <c r="RGT5" s="17"/>
      <c r="RGU5" s="15"/>
      <c r="RGV5" s="17"/>
      <c r="RGW5" s="228"/>
      <c r="RGX5" s="228"/>
      <c r="RGY5" s="15"/>
      <c r="RGZ5" s="16"/>
      <c r="RHA5" s="152"/>
      <c r="RHB5" s="17"/>
      <c r="RHC5" s="17"/>
      <c r="RHD5" s="15"/>
      <c r="RHE5" s="17"/>
      <c r="RHF5" s="228"/>
      <c r="RHG5" s="228"/>
      <c r="RHH5" s="15"/>
      <c r="RHI5" s="16"/>
      <c r="RHJ5" s="152"/>
      <c r="RHK5" s="17"/>
      <c r="RHL5" s="17"/>
      <c r="RHM5" s="15"/>
      <c r="RHN5" s="17"/>
      <c r="RHO5" s="228"/>
      <c r="RHP5" s="228"/>
      <c r="RHQ5" s="15"/>
      <c r="RHR5" s="16"/>
      <c r="RHS5" s="152"/>
      <c r="RHT5" s="17"/>
      <c r="RHU5" s="17"/>
      <c r="RHV5" s="15"/>
      <c r="RHW5" s="17"/>
      <c r="RHX5" s="228"/>
      <c r="RHY5" s="228"/>
      <c r="RHZ5" s="15"/>
      <c r="RIA5" s="16"/>
      <c r="RIB5" s="152"/>
      <c r="RIC5" s="17"/>
      <c r="RID5" s="17"/>
      <c r="RIE5" s="15"/>
      <c r="RIF5" s="17"/>
      <c r="RIG5" s="228"/>
      <c r="RIH5" s="228"/>
      <c r="RII5" s="15"/>
      <c r="RIJ5" s="16"/>
      <c r="RIK5" s="152"/>
      <c r="RIL5" s="17"/>
      <c r="RIM5" s="17"/>
      <c r="RIN5" s="15"/>
      <c r="RIO5" s="17"/>
      <c r="RIP5" s="228"/>
      <c r="RIQ5" s="228"/>
      <c r="RIR5" s="15"/>
      <c r="RIS5" s="16"/>
      <c r="RIT5" s="152"/>
      <c r="RIU5" s="17"/>
      <c r="RIV5" s="17"/>
      <c r="RIW5" s="15"/>
      <c r="RIX5" s="17"/>
      <c r="RIY5" s="228"/>
      <c r="RIZ5" s="228"/>
      <c r="RJA5" s="15"/>
      <c r="RJB5" s="16"/>
      <c r="RJC5" s="152"/>
      <c r="RJD5" s="17"/>
      <c r="RJE5" s="17"/>
      <c r="RJF5" s="15"/>
      <c r="RJG5" s="17"/>
      <c r="RJH5" s="228"/>
      <c r="RJI5" s="228"/>
      <c r="RJJ5" s="15"/>
      <c r="RJK5" s="16"/>
      <c r="RJL5" s="152"/>
      <c r="RJM5" s="17"/>
      <c r="RJN5" s="17"/>
      <c r="RJO5" s="15"/>
      <c r="RJP5" s="17"/>
      <c r="RJQ5" s="228"/>
      <c r="RJR5" s="228"/>
      <c r="RJS5" s="15"/>
      <c r="RJT5" s="16"/>
      <c r="RJU5" s="152"/>
      <c r="RJV5" s="17"/>
      <c r="RJW5" s="17"/>
      <c r="RJX5" s="15"/>
      <c r="RJY5" s="17"/>
      <c r="RJZ5" s="228"/>
      <c r="RKA5" s="228"/>
      <c r="RKB5" s="15"/>
      <c r="RKC5" s="16"/>
      <c r="RKD5" s="152"/>
      <c r="RKE5" s="17"/>
      <c r="RKF5" s="17"/>
      <c r="RKG5" s="15"/>
      <c r="RKH5" s="17"/>
      <c r="RKI5" s="228"/>
      <c r="RKJ5" s="228"/>
      <c r="RKK5" s="15"/>
      <c r="RKL5" s="16"/>
      <c r="RKM5" s="152"/>
      <c r="RKN5" s="17"/>
      <c r="RKO5" s="17"/>
      <c r="RKP5" s="15"/>
      <c r="RKQ5" s="17"/>
      <c r="RKR5" s="228"/>
      <c r="RKS5" s="228"/>
      <c r="RKT5" s="15"/>
      <c r="RKU5" s="16"/>
      <c r="RKV5" s="152"/>
      <c r="RKW5" s="17"/>
      <c r="RKX5" s="17"/>
      <c r="RKY5" s="15"/>
      <c r="RKZ5" s="17"/>
      <c r="RLA5" s="228"/>
      <c r="RLB5" s="228"/>
      <c r="RLC5" s="15"/>
      <c r="RLD5" s="16"/>
      <c r="RLE5" s="152"/>
      <c r="RLF5" s="17"/>
      <c r="RLG5" s="17"/>
      <c r="RLH5" s="15"/>
      <c r="RLI5" s="17"/>
      <c r="RLJ5" s="228"/>
      <c r="RLK5" s="228"/>
      <c r="RLL5" s="15"/>
      <c r="RLM5" s="16"/>
      <c r="RLN5" s="152"/>
      <c r="RLO5" s="17"/>
      <c r="RLP5" s="17"/>
      <c r="RLQ5" s="15"/>
      <c r="RLR5" s="17"/>
      <c r="RLS5" s="228"/>
      <c r="RLT5" s="228"/>
      <c r="RLU5" s="15"/>
      <c r="RLV5" s="16"/>
      <c r="RLW5" s="152"/>
      <c r="RLX5" s="17"/>
      <c r="RLY5" s="17"/>
      <c r="RLZ5" s="15"/>
      <c r="RMA5" s="17"/>
      <c r="RMB5" s="228"/>
      <c r="RMC5" s="228"/>
      <c r="RMD5" s="15"/>
      <c r="RME5" s="16"/>
      <c r="RMF5" s="152"/>
      <c r="RMG5" s="17"/>
      <c r="RMH5" s="17"/>
      <c r="RMI5" s="15"/>
      <c r="RMJ5" s="17"/>
      <c r="RMK5" s="228"/>
      <c r="RML5" s="228"/>
      <c r="RMM5" s="15"/>
      <c r="RMN5" s="16"/>
      <c r="RMO5" s="152"/>
      <c r="RMP5" s="17"/>
      <c r="RMQ5" s="17"/>
      <c r="RMR5" s="15"/>
      <c r="RMS5" s="17"/>
      <c r="RMT5" s="228"/>
      <c r="RMU5" s="228"/>
      <c r="RMV5" s="15"/>
      <c r="RMW5" s="16"/>
      <c r="RMX5" s="152"/>
      <c r="RMY5" s="17"/>
      <c r="RMZ5" s="17"/>
      <c r="RNA5" s="15"/>
      <c r="RNB5" s="17"/>
      <c r="RNC5" s="228"/>
      <c r="RND5" s="228"/>
      <c r="RNE5" s="15"/>
      <c r="RNF5" s="16"/>
      <c r="RNG5" s="152"/>
      <c r="RNH5" s="17"/>
      <c r="RNI5" s="17"/>
      <c r="RNJ5" s="15"/>
      <c r="RNK5" s="17"/>
      <c r="RNL5" s="228"/>
      <c r="RNM5" s="228"/>
      <c r="RNN5" s="15"/>
      <c r="RNO5" s="16"/>
      <c r="RNP5" s="152"/>
      <c r="RNQ5" s="17"/>
      <c r="RNR5" s="17"/>
      <c r="RNS5" s="15"/>
      <c r="RNT5" s="17"/>
      <c r="RNU5" s="228"/>
      <c r="RNV5" s="228"/>
      <c r="RNW5" s="15"/>
      <c r="RNX5" s="16"/>
      <c r="RNY5" s="152"/>
      <c r="RNZ5" s="17"/>
      <c r="ROA5" s="17"/>
      <c r="ROB5" s="15"/>
      <c r="ROC5" s="17"/>
      <c r="ROD5" s="228"/>
      <c r="ROE5" s="228"/>
      <c r="ROF5" s="15"/>
      <c r="ROG5" s="16"/>
      <c r="ROH5" s="152"/>
      <c r="ROI5" s="17"/>
      <c r="ROJ5" s="17"/>
      <c r="ROK5" s="15"/>
      <c r="ROL5" s="17"/>
      <c r="ROM5" s="228"/>
      <c r="RON5" s="228"/>
      <c r="ROO5" s="15"/>
      <c r="ROP5" s="16"/>
      <c r="ROQ5" s="152"/>
      <c r="ROR5" s="17"/>
      <c r="ROS5" s="17"/>
      <c r="ROT5" s="15"/>
      <c r="ROU5" s="17"/>
      <c r="ROV5" s="228"/>
      <c r="ROW5" s="228"/>
      <c r="ROX5" s="15"/>
      <c r="ROY5" s="16"/>
      <c r="ROZ5" s="152"/>
      <c r="RPA5" s="17"/>
      <c r="RPB5" s="17"/>
      <c r="RPC5" s="15"/>
      <c r="RPD5" s="17"/>
      <c r="RPE5" s="228"/>
      <c r="RPF5" s="228"/>
      <c r="RPG5" s="15"/>
      <c r="RPH5" s="16"/>
      <c r="RPI5" s="152"/>
      <c r="RPJ5" s="17"/>
      <c r="RPK5" s="17"/>
      <c r="RPL5" s="15"/>
      <c r="RPM5" s="17"/>
      <c r="RPN5" s="228"/>
      <c r="RPO5" s="228"/>
      <c r="RPP5" s="15"/>
      <c r="RPQ5" s="16"/>
      <c r="RPR5" s="152"/>
      <c r="RPS5" s="17"/>
      <c r="RPT5" s="17"/>
      <c r="RPU5" s="15"/>
      <c r="RPV5" s="17"/>
      <c r="RPW5" s="228"/>
      <c r="RPX5" s="228"/>
      <c r="RPY5" s="15"/>
      <c r="RPZ5" s="16"/>
      <c r="RQA5" s="152"/>
      <c r="RQB5" s="17"/>
      <c r="RQC5" s="17"/>
      <c r="RQD5" s="15"/>
      <c r="RQE5" s="17"/>
      <c r="RQF5" s="228"/>
      <c r="RQG5" s="228"/>
      <c r="RQH5" s="15"/>
      <c r="RQI5" s="16"/>
      <c r="RQJ5" s="152"/>
      <c r="RQK5" s="17"/>
      <c r="RQL5" s="17"/>
      <c r="RQM5" s="15"/>
      <c r="RQN5" s="17"/>
      <c r="RQO5" s="228"/>
      <c r="RQP5" s="228"/>
      <c r="RQQ5" s="15"/>
      <c r="RQR5" s="16"/>
      <c r="RQS5" s="152"/>
      <c r="RQT5" s="17"/>
      <c r="RQU5" s="17"/>
      <c r="RQV5" s="15"/>
      <c r="RQW5" s="17"/>
      <c r="RQX5" s="228"/>
      <c r="RQY5" s="228"/>
      <c r="RQZ5" s="15"/>
      <c r="RRA5" s="16"/>
      <c r="RRB5" s="152"/>
      <c r="RRC5" s="17"/>
      <c r="RRD5" s="17"/>
      <c r="RRE5" s="15"/>
      <c r="RRF5" s="17"/>
      <c r="RRG5" s="228"/>
      <c r="RRH5" s="228"/>
      <c r="RRI5" s="15"/>
      <c r="RRJ5" s="16"/>
      <c r="RRK5" s="152"/>
      <c r="RRL5" s="17"/>
      <c r="RRM5" s="17"/>
      <c r="RRN5" s="15"/>
      <c r="RRO5" s="17"/>
      <c r="RRP5" s="228"/>
      <c r="RRQ5" s="228"/>
      <c r="RRR5" s="15"/>
      <c r="RRS5" s="16"/>
      <c r="RRT5" s="152"/>
      <c r="RRU5" s="17"/>
      <c r="RRV5" s="17"/>
      <c r="RRW5" s="15"/>
      <c r="RRX5" s="17"/>
      <c r="RRY5" s="228"/>
      <c r="RRZ5" s="228"/>
      <c r="RSA5" s="15"/>
      <c r="RSB5" s="16"/>
      <c r="RSC5" s="152"/>
      <c r="RSD5" s="17"/>
      <c r="RSE5" s="17"/>
      <c r="RSF5" s="15"/>
      <c r="RSG5" s="17"/>
      <c r="RSH5" s="228"/>
      <c r="RSI5" s="228"/>
      <c r="RSJ5" s="15"/>
      <c r="RSK5" s="16"/>
      <c r="RSL5" s="152"/>
      <c r="RSM5" s="17"/>
      <c r="RSN5" s="17"/>
      <c r="RSO5" s="15"/>
      <c r="RSP5" s="17"/>
      <c r="RSQ5" s="228"/>
      <c r="RSR5" s="228"/>
      <c r="RSS5" s="15"/>
      <c r="RST5" s="16"/>
      <c r="RSU5" s="152"/>
      <c r="RSV5" s="17"/>
      <c r="RSW5" s="17"/>
      <c r="RSX5" s="15"/>
      <c r="RSY5" s="17"/>
      <c r="RSZ5" s="228"/>
      <c r="RTA5" s="228"/>
      <c r="RTB5" s="15"/>
      <c r="RTC5" s="16"/>
      <c r="RTD5" s="152"/>
      <c r="RTE5" s="17"/>
      <c r="RTF5" s="17"/>
      <c r="RTG5" s="15"/>
      <c r="RTH5" s="17"/>
      <c r="RTI5" s="228"/>
      <c r="RTJ5" s="228"/>
      <c r="RTK5" s="15"/>
      <c r="RTL5" s="16"/>
      <c r="RTM5" s="152"/>
      <c r="RTN5" s="17"/>
      <c r="RTO5" s="17"/>
      <c r="RTP5" s="15"/>
      <c r="RTQ5" s="17"/>
      <c r="RTR5" s="228"/>
      <c r="RTS5" s="228"/>
      <c r="RTT5" s="15"/>
      <c r="RTU5" s="16"/>
      <c r="RTV5" s="152"/>
      <c r="RTW5" s="17"/>
      <c r="RTX5" s="17"/>
      <c r="RTY5" s="15"/>
      <c r="RTZ5" s="17"/>
      <c r="RUA5" s="228"/>
      <c r="RUB5" s="228"/>
      <c r="RUC5" s="15"/>
      <c r="RUD5" s="16"/>
      <c r="RUE5" s="152"/>
      <c r="RUF5" s="17"/>
      <c r="RUG5" s="17"/>
      <c r="RUH5" s="15"/>
      <c r="RUI5" s="17"/>
      <c r="RUJ5" s="228"/>
      <c r="RUK5" s="228"/>
      <c r="RUL5" s="15"/>
      <c r="RUM5" s="16"/>
      <c r="RUN5" s="152"/>
      <c r="RUO5" s="17"/>
      <c r="RUP5" s="17"/>
      <c r="RUQ5" s="15"/>
      <c r="RUR5" s="17"/>
      <c r="RUS5" s="228"/>
      <c r="RUT5" s="228"/>
      <c r="RUU5" s="15"/>
      <c r="RUV5" s="16"/>
      <c r="RUW5" s="152"/>
      <c r="RUX5" s="17"/>
      <c r="RUY5" s="17"/>
      <c r="RUZ5" s="15"/>
      <c r="RVA5" s="17"/>
      <c r="RVB5" s="228"/>
      <c r="RVC5" s="228"/>
      <c r="RVD5" s="15"/>
      <c r="RVE5" s="16"/>
      <c r="RVF5" s="152"/>
      <c r="RVG5" s="17"/>
      <c r="RVH5" s="17"/>
      <c r="RVI5" s="15"/>
      <c r="RVJ5" s="17"/>
      <c r="RVK5" s="228"/>
      <c r="RVL5" s="228"/>
      <c r="RVM5" s="15"/>
      <c r="RVN5" s="16"/>
      <c r="RVO5" s="152"/>
      <c r="RVP5" s="17"/>
      <c r="RVQ5" s="17"/>
      <c r="RVR5" s="15"/>
      <c r="RVS5" s="17"/>
      <c r="RVT5" s="228"/>
      <c r="RVU5" s="228"/>
      <c r="RVV5" s="15"/>
      <c r="RVW5" s="16"/>
      <c r="RVX5" s="152"/>
      <c r="RVY5" s="17"/>
      <c r="RVZ5" s="17"/>
      <c r="RWA5" s="15"/>
      <c r="RWB5" s="17"/>
      <c r="RWC5" s="228"/>
      <c r="RWD5" s="228"/>
      <c r="RWE5" s="15"/>
      <c r="RWF5" s="16"/>
      <c r="RWG5" s="152"/>
      <c r="RWH5" s="17"/>
      <c r="RWI5" s="17"/>
      <c r="RWJ5" s="15"/>
      <c r="RWK5" s="17"/>
      <c r="RWL5" s="228"/>
      <c r="RWM5" s="228"/>
      <c r="RWN5" s="15"/>
      <c r="RWO5" s="16"/>
      <c r="RWP5" s="152"/>
      <c r="RWQ5" s="17"/>
      <c r="RWR5" s="17"/>
      <c r="RWS5" s="15"/>
      <c r="RWT5" s="17"/>
      <c r="RWU5" s="228"/>
      <c r="RWV5" s="228"/>
      <c r="RWW5" s="15"/>
      <c r="RWX5" s="16"/>
      <c r="RWY5" s="152"/>
      <c r="RWZ5" s="17"/>
      <c r="RXA5" s="17"/>
      <c r="RXB5" s="15"/>
      <c r="RXC5" s="17"/>
      <c r="RXD5" s="228"/>
      <c r="RXE5" s="228"/>
      <c r="RXF5" s="15"/>
      <c r="RXG5" s="16"/>
      <c r="RXH5" s="152"/>
      <c r="RXI5" s="17"/>
      <c r="RXJ5" s="17"/>
      <c r="RXK5" s="15"/>
      <c r="RXL5" s="17"/>
      <c r="RXM5" s="228"/>
      <c r="RXN5" s="228"/>
      <c r="RXO5" s="15"/>
      <c r="RXP5" s="16"/>
      <c r="RXQ5" s="152"/>
      <c r="RXR5" s="17"/>
      <c r="RXS5" s="17"/>
      <c r="RXT5" s="15"/>
      <c r="RXU5" s="17"/>
      <c r="RXV5" s="228"/>
      <c r="RXW5" s="228"/>
      <c r="RXX5" s="15"/>
      <c r="RXY5" s="16"/>
      <c r="RXZ5" s="152"/>
      <c r="RYA5" s="17"/>
      <c r="RYB5" s="17"/>
      <c r="RYC5" s="15"/>
      <c r="RYD5" s="17"/>
      <c r="RYE5" s="228"/>
      <c r="RYF5" s="228"/>
      <c r="RYG5" s="15"/>
      <c r="RYH5" s="16"/>
      <c r="RYI5" s="152"/>
      <c r="RYJ5" s="17"/>
      <c r="RYK5" s="17"/>
      <c r="RYL5" s="15"/>
      <c r="RYM5" s="17"/>
      <c r="RYN5" s="228"/>
      <c r="RYO5" s="228"/>
      <c r="RYP5" s="15"/>
      <c r="RYQ5" s="16"/>
      <c r="RYR5" s="152"/>
      <c r="RYS5" s="17"/>
      <c r="RYT5" s="17"/>
      <c r="RYU5" s="15"/>
      <c r="RYV5" s="17"/>
      <c r="RYW5" s="228"/>
      <c r="RYX5" s="228"/>
      <c r="RYY5" s="15"/>
      <c r="RYZ5" s="16"/>
      <c r="RZA5" s="152"/>
      <c r="RZB5" s="17"/>
      <c r="RZC5" s="17"/>
      <c r="RZD5" s="15"/>
      <c r="RZE5" s="17"/>
      <c r="RZF5" s="228"/>
      <c r="RZG5" s="228"/>
      <c r="RZH5" s="15"/>
      <c r="RZI5" s="16"/>
      <c r="RZJ5" s="152"/>
      <c r="RZK5" s="17"/>
      <c r="RZL5" s="17"/>
      <c r="RZM5" s="15"/>
      <c r="RZN5" s="17"/>
      <c r="RZO5" s="228"/>
      <c r="RZP5" s="228"/>
      <c r="RZQ5" s="15"/>
      <c r="RZR5" s="16"/>
      <c r="RZS5" s="152"/>
      <c r="RZT5" s="17"/>
      <c r="RZU5" s="17"/>
      <c r="RZV5" s="15"/>
      <c r="RZW5" s="17"/>
      <c r="RZX5" s="228"/>
      <c r="RZY5" s="228"/>
      <c r="RZZ5" s="15"/>
      <c r="SAA5" s="16"/>
      <c r="SAB5" s="152"/>
      <c r="SAC5" s="17"/>
      <c r="SAD5" s="17"/>
      <c r="SAE5" s="15"/>
      <c r="SAF5" s="17"/>
      <c r="SAG5" s="228"/>
      <c r="SAH5" s="228"/>
      <c r="SAI5" s="15"/>
      <c r="SAJ5" s="16"/>
      <c r="SAK5" s="152"/>
      <c r="SAL5" s="17"/>
      <c r="SAM5" s="17"/>
      <c r="SAN5" s="15"/>
      <c r="SAO5" s="17"/>
      <c r="SAP5" s="228"/>
      <c r="SAQ5" s="228"/>
      <c r="SAR5" s="15"/>
      <c r="SAS5" s="16"/>
      <c r="SAT5" s="152"/>
      <c r="SAU5" s="17"/>
      <c r="SAV5" s="17"/>
      <c r="SAW5" s="15"/>
      <c r="SAX5" s="17"/>
      <c r="SAY5" s="228"/>
      <c r="SAZ5" s="228"/>
      <c r="SBA5" s="15"/>
      <c r="SBB5" s="16"/>
      <c r="SBC5" s="152"/>
      <c r="SBD5" s="17"/>
      <c r="SBE5" s="17"/>
      <c r="SBF5" s="15"/>
      <c r="SBG5" s="17"/>
      <c r="SBH5" s="228"/>
      <c r="SBI5" s="228"/>
      <c r="SBJ5" s="15"/>
      <c r="SBK5" s="16"/>
      <c r="SBL5" s="152"/>
      <c r="SBM5" s="17"/>
      <c r="SBN5" s="17"/>
      <c r="SBO5" s="15"/>
      <c r="SBP5" s="17"/>
      <c r="SBQ5" s="228"/>
      <c r="SBR5" s="228"/>
      <c r="SBS5" s="15"/>
      <c r="SBT5" s="16"/>
      <c r="SBU5" s="152"/>
      <c r="SBV5" s="17"/>
      <c r="SBW5" s="17"/>
      <c r="SBX5" s="15"/>
      <c r="SBY5" s="17"/>
      <c r="SBZ5" s="228"/>
      <c r="SCA5" s="228"/>
      <c r="SCB5" s="15"/>
      <c r="SCC5" s="16"/>
      <c r="SCD5" s="152"/>
      <c r="SCE5" s="17"/>
      <c r="SCF5" s="17"/>
      <c r="SCG5" s="15"/>
      <c r="SCH5" s="17"/>
      <c r="SCI5" s="228"/>
      <c r="SCJ5" s="228"/>
      <c r="SCK5" s="15"/>
      <c r="SCL5" s="16"/>
      <c r="SCM5" s="152"/>
      <c r="SCN5" s="17"/>
      <c r="SCO5" s="17"/>
      <c r="SCP5" s="15"/>
      <c r="SCQ5" s="17"/>
      <c r="SCR5" s="228"/>
      <c r="SCS5" s="228"/>
      <c r="SCT5" s="15"/>
      <c r="SCU5" s="16"/>
      <c r="SCV5" s="152"/>
      <c r="SCW5" s="17"/>
      <c r="SCX5" s="17"/>
      <c r="SCY5" s="15"/>
      <c r="SCZ5" s="17"/>
      <c r="SDA5" s="228"/>
      <c r="SDB5" s="228"/>
      <c r="SDC5" s="15"/>
      <c r="SDD5" s="16"/>
      <c r="SDE5" s="152"/>
      <c r="SDF5" s="17"/>
      <c r="SDG5" s="17"/>
      <c r="SDH5" s="15"/>
      <c r="SDI5" s="17"/>
      <c r="SDJ5" s="228"/>
      <c r="SDK5" s="228"/>
      <c r="SDL5" s="15"/>
      <c r="SDM5" s="16"/>
      <c r="SDN5" s="152"/>
      <c r="SDO5" s="17"/>
      <c r="SDP5" s="17"/>
      <c r="SDQ5" s="15"/>
      <c r="SDR5" s="17"/>
      <c r="SDS5" s="228"/>
      <c r="SDT5" s="228"/>
      <c r="SDU5" s="15"/>
      <c r="SDV5" s="16"/>
      <c r="SDW5" s="152"/>
      <c r="SDX5" s="17"/>
      <c r="SDY5" s="17"/>
      <c r="SDZ5" s="15"/>
      <c r="SEA5" s="17"/>
      <c r="SEB5" s="228"/>
      <c r="SEC5" s="228"/>
      <c r="SED5" s="15"/>
      <c r="SEE5" s="16"/>
      <c r="SEF5" s="152"/>
      <c r="SEG5" s="17"/>
      <c r="SEH5" s="17"/>
      <c r="SEI5" s="15"/>
      <c r="SEJ5" s="17"/>
      <c r="SEK5" s="228"/>
      <c r="SEL5" s="228"/>
      <c r="SEM5" s="15"/>
      <c r="SEN5" s="16"/>
      <c r="SEO5" s="152"/>
      <c r="SEP5" s="17"/>
      <c r="SEQ5" s="17"/>
      <c r="SER5" s="15"/>
      <c r="SES5" s="17"/>
      <c r="SET5" s="228"/>
      <c r="SEU5" s="228"/>
      <c r="SEV5" s="15"/>
      <c r="SEW5" s="16"/>
      <c r="SEX5" s="152"/>
      <c r="SEY5" s="17"/>
      <c r="SEZ5" s="17"/>
      <c r="SFA5" s="15"/>
      <c r="SFB5" s="17"/>
      <c r="SFC5" s="228"/>
      <c r="SFD5" s="228"/>
      <c r="SFE5" s="15"/>
      <c r="SFF5" s="16"/>
      <c r="SFG5" s="152"/>
      <c r="SFH5" s="17"/>
      <c r="SFI5" s="17"/>
      <c r="SFJ5" s="15"/>
      <c r="SFK5" s="17"/>
      <c r="SFL5" s="228"/>
      <c r="SFM5" s="228"/>
      <c r="SFN5" s="15"/>
      <c r="SFO5" s="16"/>
      <c r="SFP5" s="152"/>
      <c r="SFQ5" s="17"/>
      <c r="SFR5" s="17"/>
      <c r="SFS5" s="15"/>
      <c r="SFT5" s="17"/>
      <c r="SFU5" s="228"/>
      <c r="SFV5" s="228"/>
      <c r="SFW5" s="15"/>
      <c r="SFX5" s="16"/>
      <c r="SFY5" s="152"/>
      <c r="SFZ5" s="17"/>
      <c r="SGA5" s="17"/>
      <c r="SGB5" s="15"/>
      <c r="SGC5" s="17"/>
      <c r="SGD5" s="228"/>
      <c r="SGE5" s="228"/>
      <c r="SGF5" s="15"/>
      <c r="SGG5" s="16"/>
      <c r="SGH5" s="152"/>
      <c r="SGI5" s="17"/>
      <c r="SGJ5" s="17"/>
      <c r="SGK5" s="15"/>
      <c r="SGL5" s="17"/>
      <c r="SGM5" s="228"/>
      <c r="SGN5" s="228"/>
      <c r="SGO5" s="15"/>
      <c r="SGP5" s="16"/>
      <c r="SGQ5" s="152"/>
      <c r="SGR5" s="17"/>
      <c r="SGS5" s="17"/>
      <c r="SGT5" s="15"/>
      <c r="SGU5" s="17"/>
      <c r="SGV5" s="228"/>
      <c r="SGW5" s="228"/>
      <c r="SGX5" s="15"/>
      <c r="SGY5" s="16"/>
      <c r="SGZ5" s="152"/>
      <c r="SHA5" s="17"/>
      <c r="SHB5" s="17"/>
      <c r="SHC5" s="15"/>
      <c r="SHD5" s="17"/>
      <c r="SHE5" s="228"/>
      <c r="SHF5" s="228"/>
      <c r="SHG5" s="15"/>
      <c r="SHH5" s="16"/>
      <c r="SHI5" s="152"/>
      <c r="SHJ5" s="17"/>
      <c r="SHK5" s="17"/>
      <c r="SHL5" s="15"/>
      <c r="SHM5" s="17"/>
      <c r="SHN5" s="228"/>
      <c r="SHO5" s="228"/>
      <c r="SHP5" s="15"/>
      <c r="SHQ5" s="16"/>
      <c r="SHR5" s="152"/>
      <c r="SHS5" s="17"/>
      <c r="SHT5" s="17"/>
      <c r="SHU5" s="15"/>
      <c r="SHV5" s="17"/>
      <c r="SHW5" s="228"/>
      <c r="SHX5" s="228"/>
      <c r="SHY5" s="15"/>
      <c r="SHZ5" s="16"/>
      <c r="SIA5" s="152"/>
      <c r="SIB5" s="17"/>
      <c r="SIC5" s="17"/>
      <c r="SID5" s="15"/>
      <c r="SIE5" s="17"/>
      <c r="SIF5" s="228"/>
      <c r="SIG5" s="228"/>
      <c r="SIH5" s="15"/>
      <c r="SII5" s="16"/>
      <c r="SIJ5" s="152"/>
      <c r="SIK5" s="17"/>
      <c r="SIL5" s="17"/>
      <c r="SIM5" s="15"/>
      <c r="SIN5" s="17"/>
      <c r="SIO5" s="228"/>
      <c r="SIP5" s="228"/>
      <c r="SIQ5" s="15"/>
      <c r="SIR5" s="16"/>
      <c r="SIS5" s="152"/>
      <c r="SIT5" s="17"/>
      <c r="SIU5" s="17"/>
      <c r="SIV5" s="15"/>
      <c r="SIW5" s="17"/>
      <c r="SIX5" s="228"/>
      <c r="SIY5" s="228"/>
      <c r="SIZ5" s="15"/>
      <c r="SJA5" s="16"/>
      <c r="SJB5" s="152"/>
      <c r="SJC5" s="17"/>
      <c r="SJD5" s="17"/>
      <c r="SJE5" s="15"/>
      <c r="SJF5" s="17"/>
      <c r="SJG5" s="228"/>
      <c r="SJH5" s="228"/>
      <c r="SJI5" s="15"/>
      <c r="SJJ5" s="16"/>
      <c r="SJK5" s="152"/>
      <c r="SJL5" s="17"/>
      <c r="SJM5" s="17"/>
      <c r="SJN5" s="15"/>
      <c r="SJO5" s="17"/>
      <c r="SJP5" s="228"/>
      <c r="SJQ5" s="228"/>
      <c r="SJR5" s="15"/>
      <c r="SJS5" s="16"/>
      <c r="SJT5" s="152"/>
      <c r="SJU5" s="17"/>
      <c r="SJV5" s="17"/>
      <c r="SJW5" s="15"/>
      <c r="SJX5" s="17"/>
      <c r="SJY5" s="228"/>
      <c r="SJZ5" s="228"/>
      <c r="SKA5" s="15"/>
      <c r="SKB5" s="16"/>
      <c r="SKC5" s="152"/>
      <c r="SKD5" s="17"/>
      <c r="SKE5" s="17"/>
      <c r="SKF5" s="15"/>
      <c r="SKG5" s="17"/>
      <c r="SKH5" s="228"/>
      <c r="SKI5" s="228"/>
      <c r="SKJ5" s="15"/>
      <c r="SKK5" s="16"/>
      <c r="SKL5" s="152"/>
      <c r="SKM5" s="17"/>
      <c r="SKN5" s="17"/>
      <c r="SKO5" s="15"/>
      <c r="SKP5" s="17"/>
      <c r="SKQ5" s="228"/>
      <c r="SKR5" s="228"/>
      <c r="SKS5" s="15"/>
      <c r="SKT5" s="16"/>
      <c r="SKU5" s="152"/>
      <c r="SKV5" s="17"/>
      <c r="SKW5" s="17"/>
      <c r="SKX5" s="15"/>
      <c r="SKY5" s="17"/>
      <c r="SKZ5" s="228"/>
      <c r="SLA5" s="228"/>
      <c r="SLB5" s="15"/>
      <c r="SLC5" s="16"/>
      <c r="SLD5" s="152"/>
      <c r="SLE5" s="17"/>
      <c r="SLF5" s="17"/>
      <c r="SLG5" s="15"/>
      <c r="SLH5" s="17"/>
      <c r="SLI5" s="228"/>
      <c r="SLJ5" s="228"/>
      <c r="SLK5" s="15"/>
      <c r="SLL5" s="16"/>
      <c r="SLM5" s="152"/>
      <c r="SLN5" s="17"/>
      <c r="SLO5" s="17"/>
      <c r="SLP5" s="15"/>
      <c r="SLQ5" s="17"/>
      <c r="SLR5" s="228"/>
      <c r="SLS5" s="228"/>
      <c r="SLT5" s="15"/>
      <c r="SLU5" s="16"/>
      <c r="SLV5" s="152"/>
      <c r="SLW5" s="17"/>
      <c r="SLX5" s="17"/>
      <c r="SLY5" s="15"/>
      <c r="SLZ5" s="17"/>
      <c r="SMA5" s="228"/>
      <c r="SMB5" s="228"/>
      <c r="SMC5" s="15"/>
      <c r="SMD5" s="16"/>
      <c r="SME5" s="152"/>
      <c r="SMF5" s="17"/>
      <c r="SMG5" s="17"/>
      <c r="SMH5" s="15"/>
      <c r="SMI5" s="17"/>
      <c r="SMJ5" s="228"/>
      <c r="SMK5" s="228"/>
      <c r="SML5" s="15"/>
      <c r="SMM5" s="16"/>
      <c r="SMN5" s="152"/>
      <c r="SMO5" s="17"/>
      <c r="SMP5" s="17"/>
      <c r="SMQ5" s="15"/>
      <c r="SMR5" s="17"/>
      <c r="SMS5" s="228"/>
      <c r="SMT5" s="228"/>
      <c r="SMU5" s="15"/>
      <c r="SMV5" s="16"/>
      <c r="SMW5" s="152"/>
      <c r="SMX5" s="17"/>
      <c r="SMY5" s="17"/>
      <c r="SMZ5" s="15"/>
      <c r="SNA5" s="17"/>
      <c r="SNB5" s="228"/>
      <c r="SNC5" s="228"/>
      <c r="SND5" s="15"/>
      <c r="SNE5" s="16"/>
      <c r="SNF5" s="152"/>
      <c r="SNG5" s="17"/>
      <c r="SNH5" s="17"/>
      <c r="SNI5" s="15"/>
      <c r="SNJ5" s="17"/>
      <c r="SNK5" s="228"/>
      <c r="SNL5" s="228"/>
      <c r="SNM5" s="15"/>
      <c r="SNN5" s="16"/>
      <c r="SNO5" s="152"/>
      <c r="SNP5" s="17"/>
      <c r="SNQ5" s="17"/>
      <c r="SNR5" s="15"/>
      <c r="SNS5" s="17"/>
      <c r="SNT5" s="228"/>
      <c r="SNU5" s="228"/>
      <c r="SNV5" s="15"/>
      <c r="SNW5" s="16"/>
      <c r="SNX5" s="152"/>
      <c r="SNY5" s="17"/>
      <c r="SNZ5" s="17"/>
      <c r="SOA5" s="15"/>
      <c r="SOB5" s="17"/>
      <c r="SOC5" s="228"/>
      <c r="SOD5" s="228"/>
      <c r="SOE5" s="15"/>
      <c r="SOF5" s="16"/>
      <c r="SOG5" s="152"/>
      <c r="SOH5" s="17"/>
      <c r="SOI5" s="17"/>
      <c r="SOJ5" s="15"/>
      <c r="SOK5" s="17"/>
      <c r="SOL5" s="228"/>
      <c r="SOM5" s="228"/>
      <c r="SON5" s="15"/>
      <c r="SOO5" s="16"/>
      <c r="SOP5" s="152"/>
      <c r="SOQ5" s="17"/>
      <c r="SOR5" s="17"/>
      <c r="SOS5" s="15"/>
      <c r="SOT5" s="17"/>
      <c r="SOU5" s="228"/>
      <c r="SOV5" s="228"/>
      <c r="SOW5" s="15"/>
      <c r="SOX5" s="16"/>
      <c r="SOY5" s="152"/>
      <c r="SOZ5" s="17"/>
      <c r="SPA5" s="17"/>
      <c r="SPB5" s="15"/>
      <c r="SPC5" s="17"/>
      <c r="SPD5" s="228"/>
      <c r="SPE5" s="228"/>
      <c r="SPF5" s="15"/>
      <c r="SPG5" s="16"/>
      <c r="SPH5" s="152"/>
      <c r="SPI5" s="17"/>
      <c r="SPJ5" s="17"/>
      <c r="SPK5" s="15"/>
      <c r="SPL5" s="17"/>
      <c r="SPM5" s="228"/>
      <c r="SPN5" s="228"/>
      <c r="SPO5" s="15"/>
      <c r="SPP5" s="16"/>
      <c r="SPQ5" s="152"/>
      <c r="SPR5" s="17"/>
      <c r="SPS5" s="17"/>
      <c r="SPT5" s="15"/>
      <c r="SPU5" s="17"/>
      <c r="SPV5" s="228"/>
      <c r="SPW5" s="228"/>
      <c r="SPX5" s="15"/>
      <c r="SPY5" s="16"/>
      <c r="SPZ5" s="152"/>
      <c r="SQA5" s="17"/>
      <c r="SQB5" s="17"/>
      <c r="SQC5" s="15"/>
      <c r="SQD5" s="17"/>
      <c r="SQE5" s="228"/>
      <c r="SQF5" s="228"/>
      <c r="SQG5" s="15"/>
      <c r="SQH5" s="16"/>
      <c r="SQI5" s="152"/>
      <c r="SQJ5" s="17"/>
      <c r="SQK5" s="17"/>
      <c r="SQL5" s="15"/>
      <c r="SQM5" s="17"/>
      <c r="SQN5" s="228"/>
      <c r="SQO5" s="228"/>
      <c r="SQP5" s="15"/>
      <c r="SQQ5" s="16"/>
      <c r="SQR5" s="152"/>
      <c r="SQS5" s="17"/>
      <c r="SQT5" s="17"/>
      <c r="SQU5" s="15"/>
      <c r="SQV5" s="17"/>
      <c r="SQW5" s="228"/>
      <c r="SQX5" s="228"/>
      <c r="SQY5" s="15"/>
      <c r="SQZ5" s="16"/>
      <c r="SRA5" s="152"/>
      <c r="SRB5" s="17"/>
      <c r="SRC5" s="17"/>
      <c r="SRD5" s="15"/>
      <c r="SRE5" s="17"/>
      <c r="SRF5" s="228"/>
      <c r="SRG5" s="228"/>
      <c r="SRH5" s="15"/>
      <c r="SRI5" s="16"/>
      <c r="SRJ5" s="152"/>
      <c r="SRK5" s="17"/>
      <c r="SRL5" s="17"/>
      <c r="SRM5" s="15"/>
      <c r="SRN5" s="17"/>
      <c r="SRO5" s="228"/>
      <c r="SRP5" s="228"/>
      <c r="SRQ5" s="15"/>
      <c r="SRR5" s="16"/>
      <c r="SRS5" s="152"/>
      <c r="SRT5" s="17"/>
      <c r="SRU5" s="17"/>
      <c r="SRV5" s="15"/>
      <c r="SRW5" s="17"/>
      <c r="SRX5" s="228"/>
      <c r="SRY5" s="228"/>
      <c r="SRZ5" s="15"/>
      <c r="SSA5" s="16"/>
      <c r="SSB5" s="152"/>
      <c r="SSC5" s="17"/>
      <c r="SSD5" s="17"/>
      <c r="SSE5" s="15"/>
      <c r="SSF5" s="17"/>
      <c r="SSG5" s="228"/>
      <c r="SSH5" s="228"/>
      <c r="SSI5" s="15"/>
      <c r="SSJ5" s="16"/>
      <c r="SSK5" s="152"/>
      <c r="SSL5" s="17"/>
      <c r="SSM5" s="17"/>
      <c r="SSN5" s="15"/>
      <c r="SSO5" s="17"/>
      <c r="SSP5" s="228"/>
      <c r="SSQ5" s="228"/>
      <c r="SSR5" s="15"/>
      <c r="SSS5" s="16"/>
      <c r="SST5" s="152"/>
      <c r="SSU5" s="17"/>
      <c r="SSV5" s="17"/>
      <c r="SSW5" s="15"/>
      <c r="SSX5" s="17"/>
      <c r="SSY5" s="228"/>
      <c r="SSZ5" s="228"/>
      <c r="STA5" s="15"/>
      <c r="STB5" s="16"/>
      <c r="STC5" s="152"/>
      <c r="STD5" s="17"/>
      <c r="STE5" s="17"/>
      <c r="STF5" s="15"/>
      <c r="STG5" s="17"/>
      <c r="STH5" s="228"/>
      <c r="STI5" s="228"/>
      <c r="STJ5" s="15"/>
      <c r="STK5" s="16"/>
      <c r="STL5" s="152"/>
      <c r="STM5" s="17"/>
      <c r="STN5" s="17"/>
      <c r="STO5" s="15"/>
      <c r="STP5" s="17"/>
      <c r="STQ5" s="228"/>
      <c r="STR5" s="228"/>
      <c r="STS5" s="15"/>
      <c r="STT5" s="16"/>
      <c r="STU5" s="152"/>
      <c r="STV5" s="17"/>
      <c r="STW5" s="17"/>
      <c r="STX5" s="15"/>
      <c r="STY5" s="17"/>
      <c r="STZ5" s="228"/>
      <c r="SUA5" s="228"/>
      <c r="SUB5" s="15"/>
      <c r="SUC5" s="16"/>
      <c r="SUD5" s="152"/>
      <c r="SUE5" s="17"/>
      <c r="SUF5" s="17"/>
      <c r="SUG5" s="15"/>
      <c r="SUH5" s="17"/>
      <c r="SUI5" s="228"/>
      <c r="SUJ5" s="228"/>
      <c r="SUK5" s="15"/>
      <c r="SUL5" s="16"/>
      <c r="SUM5" s="152"/>
      <c r="SUN5" s="17"/>
      <c r="SUO5" s="17"/>
      <c r="SUP5" s="15"/>
      <c r="SUQ5" s="17"/>
      <c r="SUR5" s="228"/>
      <c r="SUS5" s="228"/>
      <c r="SUT5" s="15"/>
      <c r="SUU5" s="16"/>
      <c r="SUV5" s="152"/>
      <c r="SUW5" s="17"/>
      <c r="SUX5" s="17"/>
      <c r="SUY5" s="15"/>
      <c r="SUZ5" s="17"/>
      <c r="SVA5" s="228"/>
      <c r="SVB5" s="228"/>
      <c r="SVC5" s="15"/>
      <c r="SVD5" s="16"/>
      <c r="SVE5" s="152"/>
      <c r="SVF5" s="17"/>
      <c r="SVG5" s="17"/>
      <c r="SVH5" s="15"/>
      <c r="SVI5" s="17"/>
      <c r="SVJ5" s="228"/>
      <c r="SVK5" s="228"/>
      <c r="SVL5" s="15"/>
      <c r="SVM5" s="16"/>
      <c r="SVN5" s="152"/>
      <c r="SVO5" s="17"/>
      <c r="SVP5" s="17"/>
      <c r="SVQ5" s="15"/>
      <c r="SVR5" s="17"/>
      <c r="SVS5" s="228"/>
      <c r="SVT5" s="228"/>
      <c r="SVU5" s="15"/>
      <c r="SVV5" s="16"/>
      <c r="SVW5" s="152"/>
      <c r="SVX5" s="17"/>
      <c r="SVY5" s="17"/>
      <c r="SVZ5" s="15"/>
      <c r="SWA5" s="17"/>
      <c r="SWB5" s="228"/>
      <c r="SWC5" s="228"/>
      <c r="SWD5" s="15"/>
      <c r="SWE5" s="16"/>
      <c r="SWF5" s="152"/>
      <c r="SWG5" s="17"/>
      <c r="SWH5" s="17"/>
      <c r="SWI5" s="15"/>
      <c r="SWJ5" s="17"/>
      <c r="SWK5" s="228"/>
      <c r="SWL5" s="228"/>
      <c r="SWM5" s="15"/>
      <c r="SWN5" s="16"/>
      <c r="SWO5" s="152"/>
      <c r="SWP5" s="17"/>
      <c r="SWQ5" s="17"/>
      <c r="SWR5" s="15"/>
      <c r="SWS5" s="17"/>
      <c r="SWT5" s="228"/>
      <c r="SWU5" s="228"/>
      <c r="SWV5" s="15"/>
      <c r="SWW5" s="16"/>
      <c r="SWX5" s="152"/>
      <c r="SWY5" s="17"/>
      <c r="SWZ5" s="17"/>
      <c r="SXA5" s="15"/>
      <c r="SXB5" s="17"/>
      <c r="SXC5" s="228"/>
      <c r="SXD5" s="228"/>
      <c r="SXE5" s="15"/>
      <c r="SXF5" s="16"/>
      <c r="SXG5" s="152"/>
      <c r="SXH5" s="17"/>
      <c r="SXI5" s="17"/>
      <c r="SXJ5" s="15"/>
      <c r="SXK5" s="17"/>
      <c r="SXL5" s="228"/>
      <c r="SXM5" s="228"/>
      <c r="SXN5" s="15"/>
      <c r="SXO5" s="16"/>
      <c r="SXP5" s="152"/>
      <c r="SXQ5" s="17"/>
      <c r="SXR5" s="17"/>
      <c r="SXS5" s="15"/>
      <c r="SXT5" s="17"/>
      <c r="SXU5" s="228"/>
      <c r="SXV5" s="228"/>
      <c r="SXW5" s="15"/>
      <c r="SXX5" s="16"/>
      <c r="SXY5" s="152"/>
      <c r="SXZ5" s="17"/>
      <c r="SYA5" s="17"/>
      <c r="SYB5" s="15"/>
      <c r="SYC5" s="17"/>
      <c r="SYD5" s="228"/>
      <c r="SYE5" s="228"/>
      <c r="SYF5" s="15"/>
      <c r="SYG5" s="16"/>
      <c r="SYH5" s="152"/>
      <c r="SYI5" s="17"/>
      <c r="SYJ5" s="17"/>
      <c r="SYK5" s="15"/>
      <c r="SYL5" s="17"/>
      <c r="SYM5" s="228"/>
      <c r="SYN5" s="228"/>
      <c r="SYO5" s="15"/>
      <c r="SYP5" s="16"/>
      <c r="SYQ5" s="152"/>
      <c r="SYR5" s="17"/>
      <c r="SYS5" s="17"/>
      <c r="SYT5" s="15"/>
      <c r="SYU5" s="17"/>
      <c r="SYV5" s="228"/>
      <c r="SYW5" s="228"/>
      <c r="SYX5" s="15"/>
      <c r="SYY5" s="16"/>
      <c r="SYZ5" s="152"/>
      <c r="SZA5" s="17"/>
      <c r="SZB5" s="17"/>
      <c r="SZC5" s="15"/>
      <c r="SZD5" s="17"/>
      <c r="SZE5" s="228"/>
      <c r="SZF5" s="228"/>
      <c r="SZG5" s="15"/>
      <c r="SZH5" s="16"/>
      <c r="SZI5" s="152"/>
      <c r="SZJ5" s="17"/>
      <c r="SZK5" s="17"/>
      <c r="SZL5" s="15"/>
      <c r="SZM5" s="17"/>
      <c r="SZN5" s="228"/>
      <c r="SZO5" s="228"/>
      <c r="SZP5" s="15"/>
      <c r="SZQ5" s="16"/>
      <c r="SZR5" s="152"/>
      <c r="SZS5" s="17"/>
      <c r="SZT5" s="17"/>
      <c r="SZU5" s="15"/>
      <c r="SZV5" s="17"/>
      <c r="SZW5" s="228"/>
      <c r="SZX5" s="228"/>
      <c r="SZY5" s="15"/>
      <c r="SZZ5" s="16"/>
      <c r="TAA5" s="152"/>
      <c r="TAB5" s="17"/>
      <c r="TAC5" s="17"/>
      <c r="TAD5" s="15"/>
      <c r="TAE5" s="17"/>
      <c r="TAF5" s="228"/>
      <c r="TAG5" s="228"/>
      <c r="TAH5" s="15"/>
      <c r="TAI5" s="16"/>
      <c r="TAJ5" s="152"/>
      <c r="TAK5" s="17"/>
      <c r="TAL5" s="17"/>
      <c r="TAM5" s="15"/>
      <c r="TAN5" s="17"/>
      <c r="TAO5" s="228"/>
      <c r="TAP5" s="228"/>
      <c r="TAQ5" s="15"/>
      <c r="TAR5" s="16"/>
      <c r="TAS5" s="152"/>
      <c r="TAT5" s="17"/>
      <c r="TAU5" s="17"/>
      <c r="TAV5" s="15"/>
      <c r="TAW5" s="17"/>
      <c r="TAX5" s="228"/>
      <c r="TAY5" s="228"/>
      <c r="TAZ5" s="15"/>
      <c r="TBA5" s="16"/>
      <c r="TBB5" s="152"/>
      <c r="TBC5" s="17"/>
      <c r="TBD5" s="17"/>
      <c r="TBE5" s="15"/>
      <c r="TBF5" s="17"/>
      <c r="TBG5" s="228"/>
      <c r="TBH5" s="228"/>
      <c r="TBI5" s="15"/>
      <c r="TBJ5" s="16"/>
      <c r="TBK5" s="152"/>
      <c r="TBL5" s="17"/>
      <c r="TBM5" s="17"/>
      <c r="TBN5" s="15"/>
      <c r="TBO5" s="17"/>
      <c r="TBP5" s="228"/>
      <c r="TBQ5" s="228"/>
      <c r="TBR5" s="15"/>
      <c r="TBS5" s="16"/>
      <c r="TBT5" s="152"/>
      <c r="TBU5" s="17"/>
      <c r="TBV5" s="17"/>
      <c r="TBW5" s="15"/>
      <c r="TBX5" s="17"/>
      <c r="TBY5" s="228"/>
      <c r="TBZ5" s="228"/>
      <c r="TCA5" s="15"/>
      <c r="TCB5" s="16"/>
      <c r="TCC5" s="152"/>
      <c r="TCD5" s="17"/>
      <c r="TCE5" s="17"/>
      <c r="TCF5" s="15"/>
      <c r="TCG5" s="17"/>
      <c r="TCH5" s="228"/>
      <c r="TCI5" s="228"/>
      <c r="TCJ5" s="15"/>
      <c r="TCK5" s="16"/>
      <c r="TCL5" s="152"/>
      <c r="TCM5" s="17"/>
      <c r="TCN5" s="17"/>
      <c r="TCO5" s="15"/>
      <c r="TCP5" s="17"/>
      <c r="TCQ5" s="228"/>
      <c r="TCR5" s="228"/>
      <c r="TCS5" s="15"/>
      <c r="TCT5" s="16"/>
      <c r="TCU5" s="152"/>
      <c r="TCV5" s="17"/>
      <c r="TCW5" s="17"/>
      <c r="TCX5" s="15"/>
      <c r="TCY5" s="17"/>
      <c r="TCZ5" s="228"/>
      <c r="TDA5" s="228"/>
      <c r="TDB5" s="15"/>
      <c r="TDC5" s="16"/>
      <c r="TDD5" s="152"/>
      <c r="TDE5" s="17"/>
      <c r="TDF5" s="17"/>
      <c r="TDG5" s="15"/>
      <c r="TDH5" s="17"/>
      <c r="TDI5" s="228"/>
      <c r="TDJ5" s="228"/>
      <c r="TDK5" s="15"/>
      <c r="TDL5" s="16"/>
      <c r="TDM5" s="152"/>
      <c r="TDN5" s="17"/>
      <c r="TDO5" s="17"/>
      <c r="TDP5" s="15"/>
      <c r="TDQ5" s="17"/>
      <c r="TDR5" s="228"/>
      <c r="TDS5" s="228"/>
      <c r="TDT5" s="15"/>
      <c r="TDU5" s="16"/>
      <c r="TDV5" s="152"/>
      <c r="TDW5" s="17"/>
      <c r="TDX5" s="17"/>
      <c r="TDY5" s="15"/>
      <c r="TDZ5" s="17"/>
      <c r="TEA5" s="228"/>
      <c r="TEB5" s="228"/>
      <c r="TEC5" s="15"/>
      <c r="TED5" s="16"/>
      <c r="TEE5" s="152"/>
      <c r="TEF5" s="17"/>
      <c r="TEG5" s="17"/>
      <c r="TEH5" s="15"/>
      <c r="TEI5" s="17"/>
      <c r="TEJ5" s="228"/>
      <c r="TEK5" s="228"/>
      <c r="TEL5" s="15"/>
      <c r="TEM5" s="16"/>
      <c r="TEN5" s="152"/>
      <c r="TEO5" s="17"/>
      <c r="TEP5" s="17"/>
      <c r="TEQ5" s="15"/>
      <c r="TER5" s="17"/>
      <c r="TES5" s="228"/>
      <c r="TET5" s="228"/>
      <c r="TEU5" s="15"/>
      <c r="TEV5" s="16"/>
      <c r="TEW5" s="152"/>
      <c r="TEX5" s="17"/>
      <c r="TEY5" s="17"/>
      <c r="TEZ5" s="15"/>
      <c r="TFA5" s="17"/>
      <c r="TFB5" s="228"/>
      <c r="TFC5" s="228"/>
      <c r="TFD5" s="15"/>
      <c r="TFE5" s="16"/>
      <c r="TFF5" s="152"/>
      <c r="TFG5" s="17"/>
      <c r="TFH5" s="17"/>
      <c r="TFI5" s="15"/>
      <c r="TFJ5" s="17"/>
      <c r="TFK5" s="228"/>
      <c r="TFL5" s="228"/>
      <c r="TFM5" s="15"/>
      <c r="TFN5" s="16"/>
      <c r="TFO5" s="152"/>
      <c r="TFP5" s="17"/>
      <c r="TFQ5" s="17"/>
      <c r="TFR5" s="15"/>
      <c r="TFS5" s="17"/>
      <c r="TFT5" s="228"/>
      <c r="TFU5" s="228"/>
      <c r="TFV5" s="15"/>
      <c r="TFW5" s="16"/>
      <c r="TFX5" s="152"/>
      <c r="TFY5" s="17"/>
      <c r="TFZ5" s="17"/>
      <c r="TGA5" s="15"/>
      <c r="TGB5" s="17"/>
      <c r="TGC5" s="228"/>
      <c r="TGD5" s="228"/>
      <c r="TGE5" s="15"/>
      <c r="TGF5" s="16"/>
      <c r="TGG5" s="152"/>
      <c r="TGH5" s="17"/>
      <c r="TGI5" s="17"/>
      <c r="TGJ5" s="15"/>
      <c r="TGK5" s="17"/>
      <c r="TGL5" s="228"/>
      <c r="TGM5" s="228"/>
      <c r="TGN5" s="15"/>
      <c r="TGO5" s="16"/>
      <c r="TGP5" s="152"/>
      <c r="TGQ5" s="17"/>
      <c r="TGR5" s="17"/>
      <c r="TGS5" s="15"/>
      <c r="TGT5" s="17"/>
      <c r="TGU5" s="228"/>
      <c r="TGV5" s="228"/>
      <c r="TGW5" s="15"/>
      <c r="TGX5" s="16"/>
      <c r="TGY5" s="152"/>
      <c r="TGZ5" s="17"/>
      <c r="THA5" s="17"/>
      <c r="THB5" s="15"/>
      <c r="THC5" s="17"/>
      <c r="THD5" s="228"/>
      <c r="THE5" s="228"/>
      <c r="THF5" s="15"/>
      <c r="THG5" s="16"/>
      <c r="THH5" s="152"/>
      <c r="THI5" s="17"/>
      <c r="THJ5" s="17"/>
      <c r="THK5" s="15"/>
      <c r="THL5" s="17"/>
      <c r="THM5" s="228"/>
      <c r="THN5" s="228"/>
      <c r="THO5" s="15"/>
      <c r="THP5" s="16"/>
      <c r="THQ5" s="152"/>
      <c r="THR5" s="17"/>
      <c r="THS5" s="17"/>
      <c r="THT5" s="15"/>
      <c r="THU5" s="17"/>
      <c r="THV5" s="228"/>
      <c r="THW5" s="228"/>
      <c r="THX5" s="15"/>
      <c r="THY5" s="16"/>
      <c r="THZ5" s="152"/>
      <c r="TIA5" s="17"/>
      <c r="TIB5" s="17"/>
      <c r="TIC5" s="15"/>
      <c r="TID5" s="17"/>
      <c r="TIE5" s="228"/>
      <c r="TIF5" s="228"/>
      <c r="TIG5" s="15"/>
      <c r="TIH5" s="16"/>
      <c r="TII5" s="152"/>
      <c r="TIJ5" s="17"/>
      <c r="TIK5" s="17"/>
      <c r="TIL5" s="15"/>
      <c r="TIM5" s="17"/>
      <c r="TIN5" s="228"/>
      <c r="TIO5" s="228"/>
      <c r="TIP5" s="15"/>
      <c r="TIQ5" s="16"/>
      <c r="TIR5" s="152"/>
      <c r="TIS5" s="17"/>
      <c r="TIT5" s="17"/>
      <c r="TIU5" s="15"/>
      <c r="TIV5" s="17"/>
      <c r="TIW5" s="228"/>
      <c r="TIX5" s="228"/>
      <c r="TIY5" s="15"/>
      <c r="TIZ5" s="16"/>
      <c r="TJA5" s="152"/>
      <c r="TJB5" s="17"/>
      <c r="TJC5" s="17"/>
      <c r="TJD5" s="15"/>
      <c r="TJE5" s="17"/>
      <c r="TJF5" s="228"/>
      <c r="TJG5" s="228"/>
      <c r="TJH5" s="15"/>
      <c r="TJI5" s="16"/>
      <c r="TJJ5" s="152"/>
      <c r="TJK5" s="17"/>
      <c r="TJL5" s="17"/>
      <c r="TJM5" s="15"/>
      <c r="TJN5" s="17"/>
      <c r="TJO5" s="228"/>
      <c r="TJP5" s="228"/>
      <c r="TJQ5" s="15"/>
      <c r="TJR5" s="16"/>
      <c r="TJS5" s="152"/>
      <c r="TJT5" s="17"/>
      <c r="TJU5" s="17"/>
      <c r="TJV5" s="15"/>
      <c r="TJW5" s="17"/>
      <c r="TJX5" s="228"/>
      <c r="TJY5" s="228"/>
      <c r="TJZ5" s="15"/>
      <c r="TKA5" s="16"/>
      <c r="TKB5" s="152"/>
      <c r="TKC5" s="17"/>
      <c r="TKD5" s="17"/>
      <c r="TKE5" s="15"/>
      <c r="TKF5" s="17"/>
      <c r="TKG5" s="228"/>
      <c r="TKH5" s="228"/>
      <c r="TKI5" s="15"/>
      <c r="TKJ5" s="16"/>
      <c r="TKK5" s="152"/>
      <c r="TKL5" s="17"/>
      <c r="TKM5" s="17"/>
      <c r="TKN5" s="15"/>
      <c r="TKO5" s="17"/>
      <c r="TKP5" s="228"/>
      <c r="TKQ5" s="228"/>
      <c r="TKR5" s="15"/>
      <c r="TKS5" s="16"/>
      <c r="TKT5" s="152"/>
      <c r="TKU5" s="17"/>
      <c r="TKV5" s="17"/>
      <c r="TKW5" s="15"/>
      <c r="TKX5" s="17"/>
      <c r="TKY5" s="228"/>
      <c r="TKZ5" s="228"/>
      <c r="TLA5" s="15"/>
      <c r="TLB5" s="16"/>
      <c r="TLC5" s="152"/>
      <c r="TLD5" s="17"/>
      <c r="TLE5" s="17"/>
      <c r="TLF5" s="15"/>
      <c r="TLG5" s="17"/>
      <c r="TLH5" s="228"/>
      <c r="TLI5" s="228"/>
      <c r="TLJ5" s="15"/>
      <c r="TLK5" s="16"/>
      <c r="TLL5" s="152"/>
      <c r="TLM5" s="17"/>
      <c r="TLN5" s="17"/>
      <c r="TLO5" s="15"/>
      <c r="TLP5" s="17"/>
      <c r="TLQ5" s="228"/>
      <c r="TLR5" s="228"/>
      <c r="TLS5" s="15"/>
      <c r="TLT5" s="16"/>
      <c r="TLU5" s="152"/>
      <c r="TLV5" s="17"/>
      <c r="TLW5" s="17"/>
      <c r="TLX5" s="15"/>
      <c r="TLY5" s="17"/>
      <c r="TLZ5" s="228"/>
      <c r="TMA5" s="228"/>
      <c r="TMB5" s="15"/>
      <c r="TMC5" s="16"/>
      <c r="TMD5" s="152"/>
      <c r="TME5" s="17"/>
      <c r="TMF5" s="17"/>
      <c r="TMG5" s="15"/>
      <c r="TMH5" s="17"/>
      <c r="TMI5" s="228"/>
      <c r="TMJ5" s="228"/>
      <c r="TMK5" s="15"/>
      <c r="TML5" s="16"/>
      <c r="TMM5" s="152"/>
      <c r="TMN5" s="17"/>
      <c r="TMO5" s="17"/>
      <c r="TMP5" s="15"/>
      <c r="TMQ5" s="17"/>
      <c r="TMR5" s="228"/>
      <c r="TMS5" s="228"/>
      <c r="TMT5" s="15"/>
      <c r="TMU5" s="16"/>
      <c r="TMV5" s="152"/>
      <c r="TMW5" s="17"/>
      <c r="TMX5" s="17"/>
      <c r="TMY5" s="15"/>
      <c r="TMZ5" s="17"/>
      <c r="TNA5" s="228"/>
      <c r="TNB5" s="228"/>
      <c r="TNC5" s="15"/>
      <c r="TND5" s="16"/>
      <c r="TNE5" s="152"/>
      <c r="TNF5" s="17"/>
      <c r="TNG5" s="17"/>
      <c r="TNH5" s="15"/>
      <c r="TNI5" s="17"/>
      <c r="TNJ5" s="228"/>
      <c r="TNK5" s="228"/>
      <c r="TNL5" s="15"/>
      <c r="TNM5" s="16"/>
      <c r="TNN5" s="152"/>
      <c r="TNO5" s="17"/>
      <c r="TNP5" s="17"/>
      <c r="TNQ5" s="15"/>
      <c r="TNR5" s="17"/>
      <c r="TNS5" s="228"/>
      <c r="TNT5" s="228"/>
      <c r="TNU5" s="15"/>
      <c r="TNV5" s="16"/>
      <c r="TNW5" s="152"/>
      <c r="TNX5" s="17"/>
      <c r="TNY5" s="17"/>
      <c r="TNZ5" s="15"/>
      <c r="TOA5" s="17"/>
      <c r="TOB5" s="228"/>
      <c r="TOC5" s="228"/>
      <c r="TOD5" s="15"/>
      <c r="TOE5" s="16"/>
      <c r="TOF5" s="152"/>
      <c r="TOG5" s="17"/>
      <c r="TOH5" s="17"/>
      <c r="TOI5" s="15"/>
      <c r="TOJ5" s="17"/>
      <c r="TOK5" s="228"/>
      <c r="TOL5" s="228"/>
      <c r="TOM5" s="15"/>
      <c r="TON5" s="16"/>
      <c r="TOO5" s="152"/>
      <c r="TOP5" s="17"/>
      <c r="TOQ5" s="17"/>
      <c r="TOR5" s="15"/>
      <c r="TOS5" s="17"/>
      <c r="TOT5" s="228"/>
      <c r="TOU5" s="228"/>
      <c r="TOV5" s="15"/>
      <c r="TOW5" s="16"/>
      <c r="TOX5" s="152"/>
      <c r="TOY5" s="17"/>
      <c r="TOZ5" s="17"/>
      <c r="TPA5" s="15"/>
      <c r="TPB5" s="17"/>
      <c r="TPC5" s="228"/>
      <c r="TPD5" s="228"/>
      <c r="TPE5" s="15"/>
      <c r="TPF5" s="16"/>
      <c r="TPG5" s="152"/>
      <c r="TPH5" s="17"/>
      <c r="TPI5" s="17"/>
      <c r="TPJ5" s="15"/>
      <c r="TPK5" s="17"/>
      <c r="TPL5" s="228"/>
      <c r="TPM5" s="228"/>
      <c r="TPN5" s="15"/>
      <c r="TPO5" s="16"/>
      <c r="TPP5" s="152"/>
      <c r="TPQ5" s="17"/>
      <c r="TPR5" s="17"/>
      <c r="TPS5" s="15"/>
      <c r="TPT5" s="17"/>
      <c r="TPU5" s="228"/>
      <c r="TPV5" s="228"/>
      <c r="TPW5" s="15"/>
      <c r="TPX5" s="16"/>
      <c r="TPY5" s="152"/>
      <c r="TPZ5" s="17"/>
      <c r="TQA5" s="17"/>
      <c r="TQB5" s="15"/>
      <c r="TQC5" s="17"/>
      <c r="TQD5" s="228"/>
      <c r="TQE5" s="228"/>
      <c r="TQF5" s="15"/>
      <c r="TQG5" s="16"/>
      <c r="TQH5" s="152"/>
      <c r="TQI5" s="17"/>
      <c r="TQJ5" s="17"/>
      <c r="TQK5" s="15"/>
      <c r="TQL5" s="17"/>
      <c r="TQM5" s="228"/>
      <c r="TQN5" s="228"/>
      <c r="TQO5" s="15"/>
      <c r="TQP5" s="16"/>
      <c r="TQQ5" s="152"/>
      <c r="TQR5" s="17"/>
      <c r="TQS5" s="17"/>
      <c r="TQT5" s="15"/>
      <c r="TQU5" s="17"/>
      <c r="TQV5" s="228"/>
      <c r="TQW5" s="228"/>
      <c r="TQX5" s="15"/>
      <c r="TQY5" s="16"/>
      <c r="TQZ5" s="152"/>
      <c r="TRA5" s="17"/>
      <c r="TRB5" s="17"/>
      <c r="TRC5" s="15"/>
      <c r="TRD5" s="17"/>
      <c r="TRE5" s="228"/>
      <c r="TRF5" s="228"/>
      <c r="TRG5" s="15"/>
      <c r="TRH5" s="16"/>
      <c r="TRI5" s="152"/>
      <c r="TRJ5" s="17"/>
      <c r="TRK5" s="17"/>
      <c r="TRL5" s="15"/>
      <c r="TRM5" s="17"/>
      <c r="TRN5" s="228"/>
      <c r="TRO5" s="228"/>
      <c r="TRP5" s="15"/>
      <c r="TRQ5" s="16"/>
      <c r="TRR5" s="152"/>
      <c r="TRS5" s="17"/>
      <c r="TRT5" s="17"/>
      <c r="TRU5" s="15"/>
      <c r="TRV5" s="17"/>
      <c r="TRW5" s="228"/>
      <c r="TRX5" s="228"/>
      <c r="TRY5" s="15"/>
      <c r="TRZ5" s="16"/>
      <c r="TSA5" s="152"/>
      <c r="TSB5" s="17"/>
      <c r="TSC5" s="17"/>
      <c r="TSD5" s="15"/>
      <c r="TSE5" s="17"/>
      <c r="TSF5" s="228"/>
      <c r="TSG5" s="228"/>
      <c r="TSH5" s="15"/>
      <c r="TSI5" s="16"/>
      <c r="TSJ5" s="152"/>
      <c r="TSK5" s="17"/>
      <c r="TSL5" s="17"/>
      <c r="TSM5" s="15"/>
      <c r="TSN5" s="17"/>
      <c r="TSO5" s="228"/>
      <c r="TSP5" s="228"/>
      <c r="TSQ5" s="15"/>
      <c r="TSR5" s="16"/>
      <c r="TSS5" s="152"/>
      <c r="TST5" s="17"/>
      <c r="TSU5" s="17"/>
      <c r="TSV5" s="15"/>
      <c r="TSW5" s="17"/>
      <c r="TSX5" s="228"/>
      <c r="TSY5" s="228"/>
      <c r="TSZ5" s="15"/>
      <c r="TTA5" s="16"/>
      <c r="TTB5" s="152"/>
      <c r="TTC5" s="17"/>
      <c r="TTD5" s="17"/>
      <c r="TTE5" s="15"/>
      <c r="TTF5" s="17"/>
      <c r="TTG5" s="228"/>
      <c r="TTH5" s="228"/>
      <c r="TTI5" s="15"/>
      <c r="TTJ5" s="16"/>
      <c r="TTK5" s="152"/>
      <c r="TTL5" s="17"/>
      <c r="TTM5" s="17"/>
      <c r="TTN5" s="15"/>
      <c r="TTO5" s="17"/>
      <c r="TTP5" s="228"/>
      <c r="TTQ5" s="228"/>
      <c r="TTR5" s="15"/>
      <c r="TTS5" s="16"/>
      <c r="TTT5" s="152"/>
      <c r="TTU5" s="17"/>
      <c r="TTV5" s="17"/>
      <c r="TTW5" s="15"/>
      <c r="TTX5" s="17"/>
      <c r="TTY5" s="228"/>
      <c r="TTZ5" s="228"/>
      <c r="TUA5" s="15"/>
      <c r="TUB5" s="16"/>
      <c r="TUC5" s="152"/>
      <c r="TUD5" s="17"/>
      <c r="TUE5" s="17"/>
      <c r="TUF5" s="15"/>
      <c r="TUG5" s="17"/>
      <c r="TUH5" s="228"/>
      <c r="TUI5" s="228"/>
      <c r="TUJ5" s="15"/>
      <c r="TUK5" s="16"/>
      <c r="TUL5" s="152"/>
      <c r="TUM5" s="17"/>
      <c r="TUN5" s="17"/>
      <c r="TUO5" s="15"/>
      <c r="TUP5" s="17"/>
      <c r="TUQ5" s="228"/>
      <c r="TUR5" s="228"/>
      <c r="TUS5" s="15"/>
      <c r="TUT5" s="16"/>
      <c r="TUU5" s="152"/>
      <c r="TUV5" s="17"/>
      <c r="TUW5" s="17"/>
      <c r="TUX5" s="15"/>
      <c r="TUY5" s="17"/>
      <c r="TUZ5" s="228"/>
      <c r="TVA5" s="228"/>
      <c r="TVB5" s="15"/>
      <c r="TVC5" s="16"/>
      <c r="TVD5" s="152"/>
      <c r="TVE5" s="17"/>
      <c r="TVF5" s="17"/>
      <c r="TVG5" s="15"/>
      <c r="TVH5" s="17"/>
      <c r="TVI5" s="228"/>
      <c r="TVJ5" s="228"/>
      <c r="TVK5" s="15"/>
      <c r="TVL5" s="16"/>
      <c r="TVM5" s="152"/>
      <c r="TVN5" s="17"/>
      <c r="TVO5" s="17"/>
      <c r="TVP5" s="15"/>
      <c r="TVQ5" s="17"/>
      <c r="TVR5" s="228"/>
      <c r="TVS5" s="228"/>
      <c r="TVT5" s="15"/>
      <c r="TVU5" s="16"/>
      <c r="TVV5" s="152"/>
      <c r="TVW5" s="17"/>
      <c r="TVX5" s="17"/>
      <c r="TVY5" s="15"/>
      <c r="TVZ5" s="17"/>
      <c r="TWA5" s="228"/>
      <c r="TWB5" s="228"/>
      <c r="TWC5" s="15"/>
      <c r="TWD5" s="16"/>
      <c r="TWE5" s="152"/>
      <c r="TWF5" s="17"/>
      <c r="TWG5" s="17"/>
      <c r="TWH5" s="15"/>
      <c r="TWI5" s="17"/>
      <c r="TWJ5" s="228"/>
      <c r="TWK5" s="228"/>
      <c r="TWL5" s="15"/>
      <c r="TWM5" s="16"/>
      <c r="TWN5" s="152"/>
      <c r="TWO5" s="17"/>
      <c r="TWP5" s="17"/>
      <c r="TWQ5" s="15"/>
      <c r="TWR5" s="17"/>
      <c r="TWS5" s="228"/>
      <c r="TWT5" s="228"/>
      <c r="TWU5" s="15"/>
      <c r="TWV5" s="16"/>
      <c r="TWW5" s="152"/>
      <c r="TWX5" s="17"/>
      <c r="TWY5" s="17"/>
      <c r="TWZ5" s="15"/>
      <c r="TXA5" s="17"/>
      <c r="TXB5" s="228"/>
      <c r="TXC5" s="228"/>
      <c r="TXD5" s="15"/>
      <c r="TXE5" s="16"/>
      <c r="TXF5" s="152"/>
      <c r="TXG5" s="17"/>
      <c r="TXH5" s="17"/>
      <c r="TXI5" s="15"/>
      <c r="TXJ5" s="17"/>
      <c r="TXK5" s="228"/>
      <c r="TXL5" s="228"/>
      <c r="TXM5" s="15"/>
      <c r="TXN5" s="16"/>
      <c r="TXO5" s="152"/>
      <c r="TXP5" s="17"/>
      <c r="TXQ5" s="17"/>
      <c r="TXR5" s="15"/>
      <c r="TXS5" s="17"/>
      <c r="TXT5" s="228"/>
      <c r="TXU5" s="228"/>
      <c r="TXV5" s="15"/>
      <c r="TXW5" s="16"/>
      <c r="TXX5" s="152"/>
      <c r="TXY5" s="17"/>
      <c r="TXZ5" s="17"/>
      <c r="TYA5" s="15"/>
      <c r="TYB5" s="17"/>
      <c r="TYC5" s="228"/>
      <c r="TYD5" s="228"/>
      <c r="TYE5" s="15"/>
      <c r="TYF5" s="16"/>
      <c r="TYG5" s="152"/>
      <c r="TYH5" s="17"/>
      <c r="TYI5" s="17"/>
      <c r="TYJ5" s="15"/>
      <c r="TYK5" s="17"/>
      <c r="TYL5" s="228"/>
      <c r="TYM5" s="228"/>
      <c r="TYN5" s="15"/>
      <c r="TYO5" s="16"/>
      <c r="TYP5" s="152"/>
      <c r="TYQ5" s="17"/>
      <c r="TYR5" s="17"/>
      <c r="TYS5" s="15"/>
      <c r="TYT5" s="17"/>
      <c r="TYU5" s="228"/>
      <c r="TYV5" s="228"/>
      <c r="TYW5" s="15"/>
      <c r="TYX5" s="16"/>
      <c r="TYY5" s="152"/>
      <c r="TYZ5" s="17"/>
      <c r="TZA5" s="17"/>
      <c r="TZB5" s="15"/>
      <c r="TZC5" s="17"/>
      <c r="TZD5" s="228"/>
      <c r="TZE5" s="228"/>
      <c r="TZF5" s="15"/>
      <c r="TZG5" s="16"/>
      <c r="TZH5" s="152"/>
      <c r="TZI5" s="17"/>
      <c r="TZJ5" s="17"/>
      <c r="TZK5" s="15"/>
      <c r="TZL5" s="17"/>
      <c r="TZM5" s="228"/>
      <c r="TZN5" s="228"/>
      <c r="TZO5" s="15"/>
      <c r="TZP5" s="16"/>
      <c r="TZQ5" s="152"/>
      <c r="TZR5" s="17"/>
      <c r="TZS5" s="17"/>
      <c r="TZT5" s="15"/>
      <c r="TZU5" s="17"/>
      <c r="TZV5" s="228"/>
      <c r="TZW5" s="228"/>
      <c r="TZX5" s="15"/>
      <c r="TZY5" s="16"/>
      <c r="TZZ5" s="152"/>
      <c r="UAA5" s="17"/>
      <c r="UAB5" s="17"/>
      <c r="UAC5" s="15"/>
      <c r="UAD5" s="17"/>
      <c r="UAE5" s="228"/>
      <c r="UAF5" s="228"/>
      <c r="UAG5" s="15"/>
      <c r="UAH5" s="16"/>
      <c r="UAI5" s="152"/>
      <c r="UAJ5" s="17"/>
      <c r="UAK5" s="17"/>
      <c r="UAL5" s="15"/>
      <c r="UAM5" s="17"/>
      <c r="UAN5" s="228"/>
      <c r="UAO5" s="228"/>
      <c r="UAP5" s="15"/>
      <c r="UAQ5" s="16"/>
      <c r="UAR5" s="152"/>
      <c r="UAS5" s="17"/>
      <c r="UAT5" s="17"/>
      <c r="UAU5" s="15"/>
      <c r="UAV5" s="17"/>
      <c r="UAW5" s="228"/>
      <c r="UAX5" s="228"/>
      <c r="UAY5" s="15"/>
      <c r="UAZ5" s="16"/>
      <c r="UBA5" s="152"/>
      <c r="UBB5" s="17"/>
      <c r="UBC5" s="17"/>
      <c r="UBD5" s="15"/>
      <c r="UBE5" s="17"/>
      <c r="UBF5" s="228"/>
      <c r="UBG5" s="228"/>
      <c r="UBH5" s="15"/>
      <c r="UBI5" s="16"/>
      <c r="UBJ5" s="152"/>
      <c r="UBK5" s="17"/>
      <c r="UBL5" s="17"/>
      <c r="UBM5" s="15"/>
      <c r="UBN5" s="17"/>
      <c r="UBO5" s="228"/>
      <c r="UBP5" s="228"/>
      <c r="UBQ5" s="15"/>
      <c r="UBR5" s="16"/>
      <c r="UBS5" s="152"/>
      <c r="UBT5" s="17"/>
      <c r="UBU5" s="17"/>
      <c r="UBV5" s="15"/>
      <c r="UBW5" s="17"/>
      <c r="UBX5" s="228"/>
      <c r="UBY5" s="228"/>
      <c r="UBZ5" s="15"/>
      <c r="UCA5" s="16"/>
      <c r="UCB5" s="152"/>
      <c r="UCC5" s="17"/>
      <c r="UCD5" s="17"/>
      <c r="UCE5" s="15"/>
      <c r="UCF5" s="17"/>
      <c r="UCG5" s="228"/>
      <c r="UCH5" s="228"/>
      <c r="UCI5" s="15"/>
      <c r="UCJ5" s="16"/>
      <c r="UCK5" s="152"/>
      <c r="UCL5" s="17"/>
      <c r="UCM5" s="17"/>
      <c r="UCN5" s="15"/>
      <c r="UCO5" s="17"/>
      <c r="UCP5" s="228"/>
      <c r="UCQ5" s="228"/>
      <c r="UCR5" s="15"/>
      <c r="UCS5" s="16"/>
      <c r="UCT5" s="152"/>
      <c r="UCU5" s="17"/>
      <c r="UCV5" s="17"/>
      <c r="UCW5" s="15"/>
      <c r="UCX5" s="17"/>
      <c r="UCY5" s="228"/>
      <c r="UCZ5" s="228"/>
      <c r="UDA5" s="15"/>
      <c r="UDB5" s="16"/>
      <c r="UDC5" s="152"/>
      <c r="UDD5" s="17"/>
      <c r="UDE5" s="17"/>
      <c r="UDF5" s="15"/>
      <c r="UDG5" s="17"/>
      <c r="UDH5" s="228"/>
      <c r="UDI5" s="228"/>
      <c r="UDJ5" s="15"/>
      <c r="UDK5" s="16"/>
      <c r="UDL5" s="152"/>
      <c r="UDM5" s="17"/>
      <c r="UDN5" s="17"/>
      <c r="UDO5" s="15"/>
      <c r="UDP5" s="17"/>
      <c r="UDQ5" s="228"/>
      <c r="UDR5" s="228"/>
      <c r="UDS5" s="15"/>
      <c r="UDT5" s="16"/>
      <c r="UDU5" s="152"/>
      <c r="UDV5" s="17"/>
      <c r="UDW5" s="17"/>
      <c r="UDX5" s="15"/>
      <c r="UDY5" s="17"/>
      <c r="UDZ5" s="228"/>
      <c r="UEA5" s="228"/>
      <c r="UEB5" s="15"/>
      <c r="UEC5" s="16"/>
      <c r="UED5" s="152"/>
      <c r="UEE5" s="17"/>
      <c r="UEF5" s="17"/>
      <c r="UEG5" s="15"/>
      <c r="UEH5" s="17"/>
      <c r="UEI5" s="228"/>
      <c r="UEJ5" s="228"/>
      <c r="UEK5" s="15"/>
      <c r="UEL5" s="16"/>
      <c r="UEM5" s="152"/>
      <c r="UEN5" s="17"/>
      <c r="UEO5" s="17"/>
      <c r="UEP5" s="15"/>
      <c r="UEQ5" s="17"/>
      <c r="UER5" s="228"/>
      <c r="UES5" s="228"/>
      <c r="UET5" s="15"/>
      <c r="UEU5" s="16"/>
      <c r="UEV5" s="152"/>
      <c r="UEW5" s="17"/>
      <c r="UEX5" s="17"/>
      <c r="UEY5" s="15"/>
      <c r="UEZ5" s="17"/>
      <c r="UFA5" s="228"/>
      <c r="UFB5" s="228"/>
      <c r="UFC5" s="15"/>
      <c r="UFD5" s="16"/>
      <c r="UFE5" s="152"/>
      <c r="UFF5" s="17"/>
      <c r="UFG5" s="17"/>
      <c r="UFH5" s="15"/>
      <c r="UFI5" s="17"/>
      <c r="UFJ5" s="228"/>
      <c r="UFK5" s="228"/>
      <c r="UFL5" s="15"/>
      <c r="UFM5" s="16"/>
      <c r="UFN5" s="152"/>
      <c r="UFO5" s="17"/>
      <c r="UFP5" s="17"/>
      <c r="UFQ5" s="15"/>
      <c r="UFR5" s="17"/>
      <c r="UFS5" s="228"/>
      <c r="UFT5" s="228"/>
      <c r="UFU5" s="15"/>
      <c r="UFV5" s="16"/>
      <c r="UFW5" s="152"/>
      <c r="UFX5" s="17"/>
      <c r="UFY5" s="17"/>
      <c r="UFZ5" s="15"/>
      <c r="UGA5" s="17"/>
      <c r="UGB5" s="228"/>
      <c r="UGC5" s="228"/>
      <c r="UGD5" s="15"/>
      <c r="UGE5" s="16"/>
      <c r="UGF5" s="152"/>
      <c r="UGG5" s="17"/>
      <c r="UGH5" s="17"/>
      <c r="UGI5" s="15"/>
      <c r="UGJ5" s="17"/>
      <c r="UGK5" s="228"/>
      <c r="UGL5" s="228"/>
      <c r="UGM5" s="15"/>
      <c r="UGN5" s="16"/>
      <c r="UGO5" s="152"/>
      <c r="UGP5" s="17"/>
      <c r="UGQ5" s="17"/>
      <c r="UGR5" s="15"/>
      <c r="UGS5" s="17"/>
      <c r="UGT5" s="228"/>
      <c r="UGU5" s="228"/>
      <c r="UGV5" s="15"/>
      <c r="UGW5" s="16"/>
      <c r="UGX5" s="152"/>
      <c r="UGY5" s="17"/>
      <c r="UGZ5" s="17"/>
      <c r="UHA5" s="15"/>
      <c r="UHB5" s="17"/>
      <c r="UHC5" s="228"/>
      <c r="UHD5" s="228"/>
      <c r="UHE5" s="15"/>
      <c r="UHF5" s="16"/>
      <c r="UHG5" s="152"/>
      <c r="UHH5" s="17"/>
      <c r="UHI5" s="17"/>
      <c r="UHJ5" s="15"/>
      <c r="UHK5" s="17"/>
      <c r="UHL5" s="228"/>
      <c r="UHM5" s="228"/>
      <c r="UHN5" s="15"/>
      <c r="UHO5" s="16"/>
      <c r="UHP5" s="152"/>
      <c r="UHQ5" s="17"/>
      <c r="UHR5" s="17"/>
      <c r="UHS5" s="15"/>
      <c r="UHT5" s="17"/>
      <c r="UHU5" s="228"/>
      <c r="UHV5" s="228"/>
      <c r="UHW5" s="15"/>
      <c r="UHX5" s="16"/>
      <c r="UHY5" s="152"/>
      <c r="UHZ5" s="17"/>
      <c r="UIA5" s="17"/>
      <c r="UIB5" s="15"/>
      <c r="UIC5" s="17"/>
      <c r="UID5" s="228"/>
      <c r="UIE5" s="228"/>
      <c r="UIF5" s="15"/>
      <c r="UIG5" s="16"/>
      <c r="UIH5" s="152"/>
      <c r="UII5" s="17"/>
      <c r="UIJ5" s="17"/>
      <c r="UIK5" s="15"/>
      <c r="UIL5" s="17"/>
      <c r="UIM5" s="228"/>
      <c r="UIN5" s="228"/>
      <c r="UIO5" s="15"/>
      <c r="UIP5" s="16"/>
      <c r="UIQ5" s="152"/>
      <c r="UIR5" s="17"/>
      <c r="UIS5" s="17"/>
      <c r="UIT5" s="15"/>
      <c r="UIU5" s="17"/>
      <c r="UIV5" s="228"/>
      <c r="UIW5" s="228"/>
      <c r="UIX5" s="15"/>
      <c r="UIY5" s="16"/>
      <c r="UIZ5" s="152"/>
      <c r="UJA5" s="17"/>
      <c r="UJB5" s="17"/>
      <c r="UJC5" s="15"/>
      <c r="UJD5" s="17"/>
      <c r="UJE5" s="228"/>
      <c r="UJF5" s="228"/>
      <c r="UJG5" s="15"/>
      <c r="UJH5" s="16"/>
      <c r="UJI5" s="152"/>
      <c r="UJJ5" s="17"/>
      <c r="UJK5" s="17"/>
      <c r="UJL5" s="15"/>
      <c r="UJM5" s="17"/>
      <c r="UJN5" s="228"/>
      <c r="UJO5" s="228"/>
      <c r="UJP5" s="15"/>
      <c r="UJQ5" s="16"/>
      <c r="UJR5" s="152"/>
      <c r="UJS5" s="17"/>
      <c r="UJT5" s="17"/>
      <c r="UJU5" s="15"/>
      <c r="UJV5" s="17"/>
      <c r="UJW5" s="228"/>
      <c r="UJX5" s="228"/>
      <c r="UJY5" s="15"/>
      <c r="UJZ5" s="16"/>
      <c r="UKA5" s="152"/>
      <c r="UKB5" s="17"/>
      <c r="UKC5" s="17"/>
      <c r="UKD5" s="15"/>
      <c r="UKE5" s="17"/>
      <c r="UKF5" s="228"/>
      <c r="UKG5" s="228"/>
      <c r="UKH5" s="15"/>
      <c r="UKI5" s="16"/>
      <c r="UKJ5" s="152"/>
      <c r="UKK5" s="17"/>
      <c r="UKL5" s="17"/>
      <c r="UKM5" s="15"/>
      <c r="UKN5" s="17"/>
      <c r="UKO5" s="228"/>
      <c r="UKP5" s="228"/>
      <c r="UKQ5" s="15"/>
      <c r="UKR5" s="16"/>
      <c r="UKS5" s="152"/>
      <c r="UKT5" s="17"/>
      <c r="UKU5" s="17"/>
      <c r="UKV5" s="15"/>
      <c r="UKW5" s="17"/>
      <c r="UKX5" s="228"/>
      <c r="UKY5" s="228"/>
      <c r="UKZ5" s="15"/>
      <c r="ULA5" s="16"/>
      <c r="ULB5" s="152"/>
      <c r="ULC5" s="17"/>
      <c r="ULD5" s="17"/>
      <c r="ULE5" s="15"/>
      <c r="ULF5" s="17"/>
      <c r="ULG5" s="228"/>
      <c r="ULH5" s="228"/>
      <c r="ULI5" s="15"/>
      <c r="ULJ5" s="16"/>
      <c r="ULK5" s="152"/>
      <c r="ULL5" s="17"/>
      <c r="ULM5" s="17"/>
      <c r="ULN5" s="15"/>
      <c r="ULO5" s="17"/>
      <c r="ULP5" s="228"/>
      <c r="ULQ5" s="228"/>
      <c r="ULR5" s="15"/>
      <c r="ULS5" s="16"/>
      <c r="ULT5" s="152"/>
      <c r="ULU5" s="17"/>
      <c r="ULV5" s="17"/>
      <c r="ULW5" s="15"/>
      <c r="ULX5" s="17"/>
      <c r="ULY5" s="228"/>
      <c r="ULZ5" s="228"/>
      <c r="UMA5" s="15"/>
      <c r="UMB5" s="16"/>
      <c r="UMC5" s="152"/>
      <c r="UMD5" s="17"/>
      <c r="UME5" s="17"/>
      <c r="UMF5" s="15"/>
      <c r="UMG5" s="17"/>
      <c r="UMH5" s="228"/>
      <c r="UMI5" s="228"/>
      <c r="UMJ5" s="15"/>
      <c r="UMK5" s="16"/>
      <c r="UML5" s="152"/>
      <c r="UMM5" s="17"/>
      <c r="UMN5" s="17"/>
      <c r="UMO5" s="15"/>
      <c r="UMP5" s="17"/>
      <c r="UMQ5" s="228"/>
      <c r="UMR5" s="228"/>
      <c r="UMS5" s="15"/>
      <c r="UMT5" s="16"/>
      <c r="UMU5" s="152"/>
      <c r="UMV5" s="17"/>
      <c r="UMW5" s="17"/>
      <c r="UMX5" s="15"/>
      <c r="UMY5" s="17"/>
      <c r="UMZ5" s="228"/>
      <c r="UNA5" s="228"/>
      <c r="UNB5" s="15"/>
      <c r="UNC5" s="16"/>
      <c r="UND5" s="152"/>
      <c r="UNE5" s="17"/>
      <c r="UNF5" s="17"/>
      <c r="UNG5" s="15"/>
      <c r="UNH5" s="17"/>
      <c r="UNI5" s="228"/>
      <c r="UNJ5" s="228"/>
      <c r="UNK5" s="15"/>
      <c r="UNL5" s="16"/>
      <c r="UNM5" s="152"/>
      <c r="UNN5" s="17"/>
      <c r="UNO5" s="17"/>
      <c r="UNP5" s="15"/>
      <c r="UNQ5" s="17"/>
      <c r="UNR5" s="228"/>
      <c r="UNS5" s="228"/>
      <c r="UNT5" s="15"/>
      <c r="UNU5" s="16"/>
      <c r="UNV5" s="152"/>
      <c r="UNW5" s="17"/>
      <c r="UNX5" s="17"/>
      <c r="UNY5" s="15"/>
      <c r="UNZ5" s="17"/>
      <c r="UOA5" s="228"/>
      <c r="UOB5" s="228"/>
      <c r="UOC5" s="15"/>
      <c r="UOD5" s="16"/>
      <c r="UOE5" s="152"/>
      <c r="UOF5" s="17"/>
      <c r="UOG5" s="17"/>
      <c r="UOH5" s="15"/>
      <c r="UOI5" s="17"/>
      <c r="UOJ5" s="228"/>
      <c r="UOK5" s="228"/>
      <c r="UOL5" s="15"/>
      <c r="UOM5" s="16"/>
      <c r="UON5" s="152"/>
      <c r="UOO5" s="17"/>
      <c r="UOP5" s="17"/>
      <c r="UOQ5" s="15"/>
      <c r="UOR5" s="17"/>
      <c r="UOS5" s="228"/>
      <c r="UOT5" s="228"/>
      <c r="UOU5" s="15"/>
      <c r="UOV5" s="16"/>
      <c r="UOW5" s="152"/>
      <c r="UOX5" s="17"/>
      <c r="UOY5" s="17"/>
      <c r="UOZ5" s="15"/>
      <c r="UPA5" s="17"/>
      <c r="UPB5" s="228"/>
      <c r="UPC5" s="228"/>
      <c r="UPD5" s="15"/>
      <c r="UPE5" s="16"/>
      <c r="UPF5" s="152"/>
      <c r="UPG5" s="17"/>
      <c r="UPH5" s="17"/>
      <c r="UPI5" s="15"/>
      <c r="UPJ5" s="17"/>
      <c r="UPK5" s="228"/>
      <c r="UPL5" s="228"/>
      <c r="UPM5" s="15"/>
      <c r="UPN5" s="16"/>
      <c r="UPO5" s="152"/>
      <c r="UPP5" s="17"/>
      <c r="UPQ5" s="17"/>
      <c r="UPR5" s="15"/>
      <c r="UPS5" s="17"/>
      <c r="UPT5" s="228"/>
      <c r="UPU5" s="228"/>
      <c r="UPV5" s="15"/>
      <c r="UPW5" s="16"/>
      <c r="UPX5" s="152"/>
      <c r="UPY5" s="17"/>
      <c r="UPZ5" s="17"/>
      <c r="UQA5" s="15"/>
      <c r="UQB5" s="17"/>
      <c r="UQC5" s="228"/>
      <c r="UQD5" s="228"/>
      <c r="UQE5" s="15"/>
      <c r="UQF5" s="16"/>
      <c r="UQG5" s="152"/>
      <c r="UQH5" s="17"/>
      <c r="UQI5" s="17"/>
      <c r="UQJ5" s="15"/>
      <c r="UQK5" s="17"/>
      <c r="UQL5" s="228"/>
      <c r="UQM5" s="228"/>
      <c r="UQN5" s="15"/>
      <c r="UQO5" s="16"/>
      <c r="UQP5" s="152"/>
      <c r="UQQ5" s="17"/>
      <c r="UQR5" s="17"/>
      <c r="UQS5" s="15"/>
      <c r="UQT5" s="17"/>
      <c r="UQU5" s="228"/>
      <c r="UQV5" s="228"/>
      <c r="UQW5" s="15"/>
      <c r="UQX5" s="16"/>
      <c r="UQY5" s="152"/>
      <c r="UQZ5" s="17"/>
      <c r="URA5" s="17"/>
      <c r="URB5" s="15"/>
      <c r="URC5" s="17"/>
      <c r="URD5" s="228"/>
      <c r="URE5" s="228"/>
      <c r="URF5" s="15"/>
      <c r="URG5" s="16"/>
      <c r="URH5" s="152"/>
      <c r="URI5" s="17"/>
      <c r="URJ5" s="17"/>
      <c r="URK5" s="15"/>
      <c r="URL5" s="17"/>
      <c r="URM5" s="228"/>
      <c r="URN5" s="228"/>
      <c r="URO5" s="15"/>
      <c r="URP5" s="16"/>
      <c r="URQ5" s="152"/>
      <c r="URR5" s="17"/>
      <c r="URS5" s="17"/>
      <c r="URT5" s="15"/>
      <c r="URU5" s="17"/>
      <c r="URV5" s="228"/>
      <c r="URW5" s="228"/>
      <c r="URX5" s="15"/>
      <c r="URY5" s="16"/>
      <c r="URZ5" s="152"/>
      <c r="USA5" s="17"/>
      <c r="USB5" s="17"/>
      <c r="USC5" s="15"/>
      <c r="USD5" s="17"/>
      <c r="USE5" s="228"/>
      <c r="USF5" s="228"/>
      <c r="USG5" s="15"/>
      <c r="USH5" s="16"/>
      <c r="USI5" s="152"/>
      <c r="USJ5" s="17"/>
      <c r="USK5" s="17"/>
      <c r="USL5" s="15"/>
      <c r="USM5" s="17"/>
      <c r="USN5" s="228"/>
      <c r="USO5" s="228"/>
      <c r="USP5" s="15"/>
      <c r="USQ5" s="16"/>
      <c r="USR5" s="152"/>
      <c r="USS5" s="17"/>
      <c r="UST5" s="17"/>
      <c r="USU5" s="15"/>
      <c r="USV5" s="17"/>
      <c r="USW5" s="228"/>
      <c r="USX5" s="228"/>
      <c r="USY5" s="15"/>
      <c r="USZ5" s="16"/>
      <c r="UTA5" s="152"/>
      <c r="UTB5" s="17"/>
      <c r="UTC5" s="17"/>
      <c r="UTD5" s="15"/>
      <c r="UTE5" s="17"/>
      <c r="UTF5" s="228"/>
      <c r="UTG5" s="228"/>
      <c r="UTH5" s="15"/>
      <c r="UTI5" s="16"/>
      <c r="UTJ5" s="152"/>
      <c r="UTK5" s="17"/>
      <c r="UTL5" s="17"/>
      <c r="UTM5" s="15"/>
      <c r="UTN5" s="17"/>
      <c r="UTO5" s="228"/>
      <c r="UTP5" s="228"/>
      <c r="UTQ5" s="15"/>
      <c r="UTR5" s="16"/>
      <c r="UTS5" s="152"/>
      <c r="UTT5" s="17"/>
      <c r="UTU5" s="17"/>
      <c r="UTV5" s="15"/>
      <c r="UTW5" s="17"/>
      <c r="UTX5" s="228"/>
      <c r="UTY5" s="228"/>
      <c r="UTZ5" s="15"/>
      <c r="UUA5" s="16"/>
      <c r="UUB5" s="152"/>
      <c r="UUC5" s="17"/>
      <c r="UUD5" s="17"/>
      <c r="UUE5" s="15"/>
      <c r="UUF5" s="17"/>
      <c r="UUG5" s="228"/>
      <c r="UUH5" s="228"/>
      <c r="UUI5" s="15"/>
      <c r="UUJ5" s="16"/>
      <c r="UUK5" s="152"/>
      <c r="UUL5" s="17"/>
      <c r="UUM5" s="17"/>
      <c r="UUN5" s="15"/>
      <c r="UUO5" s="17"/>
      <c r="UUP5" s="228"/>
      <c r="UUQ5" s="228"/>
      <c r="UUR5" s="15"/>
      <c r="UUS5" s="16"/>
      <c r="UUT5" s="152"/>
      <c r="UUU5" s="17"/>
      <c r="UUV5" s="17"/>
      <c r="UUW5" s="15"/>
      <c r="UUX5" s="17"/>
      <c r="UUY5" s="228"/>
      <c r="UUZ5" s="228"/>
      <c r="UVA5" s="15"/>
      <c r="UVB5" s="16"/>
      <c r="UVC5" s="152"/>
      <c r="UVD5" s="17"/>
      <c r="UVE5" s="17"/>
      <c r="UVF5" s="15"/>
      <c r="UVG5" s="17"/>
      <c r="UVH5" s="228"/>
      <c r="UVI5" s="228"/>
      <c r="UVJ5" s="15"/>
      <c r="UVK5" s="16"/>
      <c r="UVL5" s="152"/>
      <c r="UVM5" s="17"/>
      <c r="UVN5" s="17"/>
      <c r="UVO5" s="15"/>
      <c r="UVP5" s="17"/>
      <c r="UVQ5" s="228"/>
      <c r="UVR5" s="228"/>
      <c r="UVS5" s="15"/>
      <c r="UVT5" s="16"/>
      <c r="UVU5" s="152"/>
      <c r="UVV5" s="17"/>
      <c r="UVW5" s="17"/>
      <c r="UVX5" s="15"/>
      <c r="UVY5" s="17"/>
      <c r="UVZ5" s="228"/>
      <c r="UWA5" s="228"/>
      <c r="UWB5" s="15"/>
      <c r="UWC5" s="16"/>
      <c r="UWD5" s="152"/>
      <c r="UWE5" s="17"/>
      <c r="UWF5" s="17"/>
      <c r="UWG5" s="15"/>
      <c r="UWH5" s="17"/>
      <c r="UWI5" s="228"/>
      <c r="UWJ5" s="228"/>
      <c r="UWK5" s="15"/>
      <c r="UWL5" s="16"/>
      <c r="UWM5" s="152"/>
      <c r="UWN5" s="17"/>
      <c r="UWO5" s="17"/>
      <c r="UWP5" s="15"/>
      <c r="UWQ5" s="17"/>
      <c r="UWR5" s="228"/>
      <c r="UWS5" s="228"/>
      <c r="UWT5" s="15"/>
      <c r="UWU5" s="16"/>
      <c r="UWV5" s="152"/>
      <c r="UWW5" s="17"/>
      <c r="UWX5" s="17"/>
      <c r="UWY5" s="15"/>
      <c r="UWZ5" s="17"/>
      <c r="UXA5" s="228"/>
      <c r="UXB5" s="228"/>
      <c r="UXC5" s="15"/>
      <c r="UXD5" s="16"/>
      <c r="UXE5" s="152"/>
      <c r="UXF5" s="17"/>
      <c r="UXG5" s="17"/>
      <c r="UXH5" s="15"/>
      <c r="UXI5" s="17"/>
      <c r="UXJ5" s="228"/>
      <c r="UXK5" s="228"/>
      <c r="UXL5" s="15"/>
      <c r="UXM5" s="16"/>
      <c r="UXN5" s="152"/>
      <c r="UXO5" s="17"/>
      <c r="UXP5" s="17"/>
      <c r="UXQ5" s="15"/>
      <c r="UXR5" s="17"/>
      <c r="UXS5" s="228"/>
      <c r="UXT5" s="228"/>
      <c r="UXU5" s="15"/>
      <c r="UXV5" s="16"/>
      <c r="UXW5" s="152"/>
      <c r="UXX5" s="17"/>
      <c r="UXY5" s="17"/>
      <c r="UXZ5" s="15"/>
      <c r="UYA5" s="17"/>
      <c r="UYB5" s="228"/>
      <c r="UYC5" s="228"/>
      <c r="UYD5" s="15"/>
      <c r="UYE5" s="16"/>
      <c r="UYF5" s="152"/>
      <c r="UYG5" s="17"/>
      <c r="UYH5" s="17"/>
      <c r="UYI5" s="15"/>
      <c r="UYJ5" s="17"/>
      <c r="UYK5" s="228"/>
      <c r="UYL5" s="228"/>
      <c r="UYM5" s="15"/>
      <c r="UYN5" s="16"/>
      <c r="UYO5" s="152"/>
      <c r="UYP5" s="17"/>
      <c r="UYQ5" s="17"/>
      <c r="UYR5" s="15"/>
      <c r="UYS5" s="17"/>
      <c r="UYT5" s="228"/>
      <c r="UYU5" s="228"/>
      <c r="UYV5" s="15"/>
      <c r="UYW5" s="16"/>
      <c r="UYX5" s="152"/>
      <c r="UYY5" s="17"/>
      <c r="UYZ5" s="17"/>
      <c r="UZA5" s="15"/>
      <c r="UZB5" s="17"/>
      <c r="UZC5" s="228"/>
      <c r="UZD5" s="228"/>
      <c r="UZE5" s="15"/>
      <c r="UZF5" s="16"/>
      <c r="UZG5" s="152"/>
      <c r="UZH5" s="17"/>
      <c r="UZI5" s="17"/>
      <c r="UZJ5" s="15"/>
      <c r="UZK5" s="17"/>
      <c r="UZL5" s="228"/>
      <c r="UZM5" s="228"/>
      <c r="UZN5" s="15"/>
      <c r="UZO5" s="16"/>
      <c r="UZP5" s="152"/>
      <c r="UZQ5" s="17"/>
      <c r="UZR5" s="17"/>
      <c r="UZS5" s="15"/>
      <c r="UZT5" s="17"/>
      <c r="UZU5" s="228"/>
      <c r="UZV5" s="228"/>
      <c r="UZW5" s="15"/>
      <c r="UZX5" s="16"/>
      <c r="UZY5" s="152"/>
      <c r="UZZ5" s="17"/>
      <c r="VAA5" s="17"/>
      <c r="VAB5" s="15"/>
      <c r="VAC5" s="17"/>
      <c r="VAD5" s="228"/>
      <c r="VAE5" s="228"/>
      <c r="VAF5" s="15"/>
      <c r="VAG5" s="16"/>
      <c r="VAH5" s="152"/>
      <c r="VAI5" s="17"/>
      <c r="VAJ5" s="17"/>
      <c r="VAK5" s="15"/>
      <c r="VAL5" s="17"/>
      <c r="VAM5" s="228"/>
      <c r="VAN5" s="228"/>
      <c r="VAO5" s="15"/>
      <c r="VAP5" s="16"/>
      <c r="VAQ5" s="152"/>
      <c r="VAR5" s="17"/>
      <c r="VAS5" s="17"/>
      <c r="VAT5" s="15"/>
      <c r="VAU5" s="17"/>
      <c r="VAV5" s="228"/>
      <c r="VAW5" s="228"/>
      <c r="VAX5" s="15"/>
      <c r="VAY5" s="16"/>
      <c r="VAZ5" s="152"/>
      <c r="VBA5" s="17"/>
      <c r="VBB5" s="17"/>
      <c r="VBC5" s="15"/>
      <c r="VBD5" s="17"/>
      <c r="VBE5" s="228"/>
      <c r="VBF5" s="228"/>
      <c r="VBG5" s="15"/>
      <c r="VBH5" s="16"/>
      <c r="VBI5" s="152"/>
      <c r="VBJ5" s="17"/>
      <c r="VBK5" s="17"/>
      <c r="VBL5" s="15"/>
      <c r="VBM5" s="17"/>
      <c r="VBN5" s="228"/>
      <c r="VBO5" s="228"/>
      <c r="VBP5" s="15"/>
      <c r="VBQ5" s="16"/>
      <c r="VBR5" s="152"/>
      <c r="VBS5" s="17"/>
      <c r="VBT5" s="17"/>
      <c r="VBU5" s="15"/>
      <c r="VBV5" s="17"/>
      <c r="VBW5" s="228"/>
      <c r="VBX5" s="228"/>
      <c r="VBY5" s="15"/>
      <c r="VBZ5" s="16"/>
      <c r="VCA5" s="152"/>
      <c r="VCB5" s="17"/>
      <c r="VCC5" s="17"/>
      <c r="VCD5" s="15"/>
      <c r="VCE5" s="17"/>
      <c r="VCF5" s="228"/>
      <c r="VCG5" s="228"/>
      <c r="VCH5" s="15"/>
      <c r="VCI5" s="16"/>
      <c r="VCJ5" s="152"/>
      <c r="VCK5" s="17"/>
      <c r="VCL5" s="17"/>
      <c r="VCM5" s="15"/>
      <c r="VCN5" s="17"/>
      <c r="VCO5" s="228"/>
      <c r="VCP5" s="228"/>
      <c r="VCQ5" s="15"/>
      <c r="VCR5" s="16"/>
      <c r="VCS5" s="152"/>
      <c r="VCT5" s="17"/>
      <c r="VCU5" s="17"/>
      <c r="VCV5" s="15"/>
      <c r="VCW5" s="17"/>
      <c r="VCX5" s="228"/>
      <c r="VCY5" s="228"/>
      <c r="VCZ5" s="15"/>
      <c r="VDA5" s="16"/>
      <c r="VDB5" s="152"/>
      <c r="VDC5" s="17"/>
      <c r="VDD5" s="17"/>
      <c r="VDE5" s="15"/>
      <c r="VDF5" s="17"/>
      <c r="VDG5" s="228"/>
      <c r="VDH5" s="228"/>
      <c r="VDI5" s="15"/>
      <c r="VDJ5" s="16"/>
      <c r="VDK5" s="152"/>
      <c r="VDL5" s="17"/>
      <c r="VDM5" s="17"/>
      <c r="VDN5" s="15"/>
      <c r="VDO5" s="17"/>
      <c r="VDP5" s="228"/>
      <c r="VDQ5" s="228"/>
      <c r="VDR5" s="15"/>
      <c r="VDS5" s="16"/>
      <c r="VDT5" s="152"/>
      <c r="VDU5" s="17"/>
      <c r="VDV5" s="17"/>
      <c r="VDW5" s="15"/>
      <c r="VDX5" s="17"/>
      <c r="VDY5" s="228"/>
      <c r="VDZ5" s="228"/>
      <c r="VEA5" s="15"/>
      <c r="VEB5" s="16"/>
      <c r="VEC5" s="152"/>
      <c r="VED5" s="17"/>
      <c r="VEE5" s="17"/>
      <c r="VEF5" s="15"/>
      <c r="VEG5" s="17"/>
      <c r="VEH5" s="228"/>
      <c r="VEI5" s="228"/>
      <c r="VEJ5" s="15"/>
      <c r="VEK5" s="16"/>
      <c r="VEL5" s="152"/>
      <c r="VEM5" s="17"/>
      <c r="VEN5" s="17"/>
      <c r="VEO5" s="15"/>
      <c r="VEP5" s="17"/>
      <c r="VEQ5" s="228"/>
      <c r="VER5" s="228"/>
      <c r="VES5" s="15"/>
      <c r="VET5" s="16"/>
      <c r="VEU5" s="152"/>
      <c r="VEV5" s="17"/>
      <c r="VEW5" s="17"/>
      <c r="VEX5" s="15"/>
      <c r="VEY5" s="17"/>
      <c r="VEZ5" s="228"/>
      <c r="VFA5" s="228"/>
      <c r="VFB5" s="15"/>
      <c r="VFC5" s="16"/>
      <c r="VFD5" s="152"/>
      <c r="VFE5" s="17"/>
      <c r="VFF5" s="17"/>
      <c r="VFG5" s="15"/>
      <c r="VFH5" s="17"/>
      <c r="VFI5" s="228"/>
      <c r="VFJ5" s="228"/>
      <c r="VFK5" s="15"/>
      <c r="VFL5" s="16"/>
      <c r="VFM5" s="152"/>
      <c r="VFN5" s="17"/>
      <c r="VFO5" s="17"/>
      <c r="VFP5" s="15"/>
      <c r="VFQ5" s="17"/>
      <c r="VFR5" s="228"/>
      <c r="VFS5" s="228"/>
      <c r="VFT5" s="15"/>
      <c r="VFU5" s="16"/>
      <c r="VFV5" s="152"/>
      <c r="VFW5" s="17"/>
      <c r="VFX5" s="17"/>
      <c r="VFY5" s="15"/>
      <c r="VFZ5" s="17"/>
      <c r="VGA5" s="228"/>
      <c r="VGB5" s="228"/>
      <c r="VGC5" s="15"/>
      <c r="VGD5" s="16"/>
      <c r="VGE5" s="152"/>
      <c r="VGF5" s="17"/>
      <c r="VGG5" s="17"/>
      <c r="VGH5" s="15"/>
      <c r="VGI5" s="17"/>
      <c r="VGJ5" s="228"/>
      <c r="VGK5" s="228"/>
      <c r="VGL5" s="15"/>
      <c r="VGM5" s="16"/>
      <c r="VGN5" s="152"/>
      <c r="VGO5" s="17"/>
      <c r="VGP5" s="17"/>
      <c r="VGQ5" s="15"/>
      <c r="VGR5" s="17"/>
      <c r="VGS5" s="228"/>
      <c r="VGT5" s="228"/>
      <c r="VGU5" s="15"/>
      <c r="VGV5" s="16"/>
      <c r="VGW5" s="152"/>
      <c r="VGX5" s="17"/>
      <c r="VGY5" s="17"/>
      <c r="VGZ5" s="15"/>
      <c r="VHA5" s="17"/>
      <c r="VHB5" s="228"/>
      <c r="VHC5" s="228"/>
      <c r="VHD5" s="15"/>
      <c r="VHE5" s="16"/>
      <c r="VHF5" s="152"/>
      <c r="VHG5" s="17"/>
      <c r="VHH5" s="17"/>
      <c r="VHI5" s="15"/>
      <c r="VHJ5" s="17"/>
      <c r="VHK5" s="228"/>
      <c r="VHL5" s="228"/>
      <c r="VHM5" s="15"/>
      <c r="VHN5" s="16"/>
      <c r="VHO5" s="152"/>
      <c r="VHP5" s="17"/>
      <c r="VHQ5" s="17"/>
      <c r="VHR5" s="15"/>
      <c r="VHS5" s="17"/>
      <c r="VHT5" s="228"/>
      <c r="VHU5" s="228"/>
      <c r="VHV5" s="15"/>
      <c r="VHW5" s="16"/>
      <c r="VHX5" s="152"/>
      <c r="VHY5" s="17"/>
      <c r="VHZ5" s="17"/>
      <c r="VIA5" s="15"/>
      <c r="VIB5" s="17"/>
      <c r="VIC5" s="228"/>
      <c r="VID5" s="228"/>
      <c r="VIE5" s="15"/>
      <c r="VIF5" s="16"/>
      <c r="VIG5" s="152"/>
      <c r="VIH5" s="17"/>
      <c r="VII5" s="17"/>
      <c r="VIJ5" s="15"/>
      <c r="VIK5" s="17"/>
      <c r="VIL5" s="228"/>
      <c r="VIM5" s="228"/>
      <c r="VIN5" s="15"/>
      <c r="VIO5" s="16"/>
      <c r="VIP5" s="152"/>
      <c r="VIQ5" s="17"/>
      <c r="VIR5" s="17"/>
      <c r="VIS5" s="15"/>
      <c r="VIT5" s="17"/>
      <c r="VIU5" s="228"/>
      <c r="VIV5" s="228"/>
      <c r="VIW5" s="15"/>
      <c r="VIX5" s="16"/>
      <c r="VIY5" s="152"/>
      <c r="VIZ5" s="17"/>
      <c r="VJA5" s="17"/>
      <c r="VJB5" s="15"/>
      <c r="VJC5" s="17"/>
      <c r="VJD5" s="228"/>
      <c r="VJE5" s="228"/>
      <c r="VJF5" s="15"/>
      <c r="VJG5" s="16"/>
      <c r="VJH5" s="152"/>
      <c r="VJI5" s="17"/>
      <c r="VJJ5" s="17"/>
      <c r="VJK5" s="15"/>
      <c r="VJL5" s="17"/>
      <c r="VJM5" s="228"/>
      <c r="VJN5" s="228"/>
      <c r="VJO5" s="15"/>
      <c r="VJP5" s="16"/>
      <c r="VJQ5" s="152"/>
      <c r="VJR5" s="17"/>
      <c r="VJS5" s="17"/>
      <c r="VJT5" s="15"/>
      <c r="VJU5" s="17"/>
      <c r="VJV5" s="228"/>
      <c r="VJW5" s="228"/>
      <c r="VJX5" s="15"/>
      <c r="VJY5" s="16"/>
      <c r="VJZ5" s="152"/>
      <c r="VKA5" s="17"/>
      <c r="VKB5" s="17"/>
      <c r="VKC5" s="15"/>
      <c r="VKD5" s="17"/>
      <c r="VKE5" s="228"/>
      <c r="VKF5" s="228"/>
      <c r="VKG5" s="15"/>
      <c r="VKH5" s="16"/>
      <c r="VKI5" s="152"/>
      <c r="VKJ5" s="17"/>
      <c r="VKK5" s="17"/>
      <c r="VKL5" s="15"/>
      <c r="VKM5" s="17"/>
      <c r="VKN5" s="228"/>
      <c r="VKO5" s="228"/>
      <c r="VKP5" s="15"/>
      <c r="VKQ5" s="16"/>
      <c r="VKR5" s="152"/>
      <c r="VKS5" s="17"/>
      <c r="VKT5" s="17"/>
      <c r="VKU5" s="15"/>
      <c r="VKV5" s="17"/>
      <c r="VKW5" s="228"/>
      <c r="VKX5" s="228"/>
      <c r="VKY5" s="15"/>
      <c r="VKZ5" s="16"/>
      <c r="VLA5" s="152"/>
      <c r="VLB5" s="17"/>
      <c r="VLC5" s="17"/>
      <c r="VLD5" s="15"/>
      <c r="VLE5" s="17"/>
      <c r="VLF5" s="228"/>
      <c r="VLG5" s="228"/>
      <c r="VLH5" s="15"/>
      <c r="VLI5" s="16"/>
      <c r="VLJ5" s="152"/>
      <c r="VLK5" s="17"/>
      <c r="VLL5" s="17"/>
      <c r="VLM5" s="15"/>
      <c r="VLN5" s="17"/>
      <c r="VLO5" s="228"/>
      <c r="VLP5" s="228"/>
      <c r="VLQ5" s="15"/>
      <c r="VLR5" s="16"/>
      <c r="VLS5" s="152"/>
      <c r="VLT5" s="17"/>
      <c r="VLU5" s="17"/>
      <c r="VLV5" s="15"/>
      <c r="VLW5" s="17"/>
      <c r="VLX5" s="228"/>
      <c r="VLY5" s="228"/>
      <c r="VLZ5" s="15"/>
      <c r="VMA5" s="16"/>
      <c r="VMB5" s="152"/>
      <c r="VMC5" s="17"/>
      <c r="VMD5" s="17"/>
      <c r="VME5" s="15"/>
      <c r="VMF5" s="17"/>
      <c r="VMG5" s="228"/>
      <c r="VMH5" s="228"/>
      <c r="VMI5" s="15"/>
      <c r="VMJ5" s="16"/>
      <c r="VMK5" s="152"/>
      <c r="VML5" s="17"/>
      <c r="VMM5" s="17"/>
      <c r="VMN5" s="15"/>
      <c r="VMO5" s="17"/>
      <c r="VMP5" s="228"/>
      <c r="VMQ5" s="228"/>
      <c r="VMR5" s="15"/>
      <c r="VMS5" s="16"/>
      <c r="VMT5" s="152"/>
      <c r="VMU5" s="17"/>
      <c r="VMV5" s="17"/>
      <c r="VMW5" s="15"/>
      <c r="VMX5" s="17"/>
      <c r="VMY5" s="228"/>
      <c r="VMZ5" s="228"/>
      <c r="VNA5" s="15"/>
      <c r="VNB5" s="16"/>
      <c r="VNC5" s="152"/>
      <c r="VND5" s="17"/>
      <c r="VNE5" s="17"/>
      <c r="VNF5" s="15"/>
      <c r="VNG5" s="17"/>
      <c r="VNH5" s="228"/>
      <c r="VNI5" s="228"/>
      <c r="VNJ5" s="15"/>
      <c r="VNK5" s="16"/>
      <c r="VNL5" s="152"/>
      <c r="VNM5" s="17"/>
      <c r="VNN5" s="17"/>
      <c r="VNO5" s="15"/>
      <c r="VNP5" s="17"/>
      <c r="VNQ5" s="228"/>
      <c r="VNR5" s="228"/>
      <c r="VNS5" s="15"/>
      <c r="VNT5" s="16"/>
      <c r="VNU5" s="152"/>
      <c r="VNV5" s="17"/>
      <c r="VNW5" s="17"/>
      <c r="VNX5" s="15"/>
      <c r="VNY5" s="17"/>
      <c r="VNZ5" s="228"/>
      <c r="VOA5" s="228"/>
      <c r="VOB5" s="15"/>
      <c r="VOC5" s="16"/>
      <c r="VOD5" s="152"/>
      <c r="VOE5" s="17"/>
      <c r="VOF5" s="17"/>
      <c r="VOG5" s="15"/>
      <c r="VOH5" s="17"/>
      <c r="VOI5" s="228"/>
      <c r="VOJ5" s="228"/>
      <c r="VOK5" s="15"/>
      <c r="VOL5" s="16"/>
      <c r="VOM5" s="152"/>
      <c r="VON5" s="17"/>
      <c r="VOO5" s="17"/>
      <c r="VOP5" s="15"/>
      <c r="VOQ5" s="17"/>
      <c r="VOR5" s="228"/>
      <c r="VOS5" s="228"/>
      <c r="VOT5" s="15"/>
      <c r="VOU5" s="16"/>
      <c r="VOV5" s="152"/>
      <c r="VOW5" s="17"/>
      <c r="VOX5" s="17"/>
      <c r="VOY5" s="15"/>
      <c r="VOZ5" s="17"/>
      <c r="VPA5" s="228"/>
      <c r="VPB5" s="228"/>
      <c r="VPC5" s="15"/>
      <c r="VPD5" s="16"/>
      <c r="VPE5" s="152"/>
      <c r="VPF5" s="17"/>
      <c r="VPG5" s="17"/>
      <c r="VPH5" s="15"/>
      <c r="VPI5" s="17"/>
      <c r="VPJ5" s="228"/>
      <c r="VPK5" s="228"/>
      <c r="VPL5" s="15"/>
      <c r="VPM5" s="16"/>
      <c r="VPN5" s="152"/>
      <c r="VPO5" s="17"/>
      <c r="VPP5" s="17"/>
      <c r="VPQ5" s="15"/>
      <c r="VPR5" s="17"/>
      <c r="VPS5" s="228"/>
      <c r="VPT5" s="228"/>
      <c r="VPU5" s="15"/>
      <c r="VPV5" s="16"/>
      <c r="VPW5" s="152"/>
      <c r="VPX5" s="17"/>
      <c r="VPY5" s="17"/>
      <c r="VPZ5" s="15"/>
      <c r="VQA5" s="17"/>
      <c r="VQB5" s="228"/>
      <c r="VQC5" s="228"/>
      <c r="VQD5" s="15"/>
      <c r="VQE5" s="16"/>
      <c r="VQF5" s="152"/>
      <c r="VQG5" s="17"/>
      <c r="VQH5" s="17"/>
      <c r="VQI5" s="15"/>
      <c r="VQJ5" s="17"/>
      <c r="VQK5" s="228"/>
      <c r="VQL5" s="228"/>
      <c r="VQM5" s="15"/>
      <c r="VQN5" s="16"/>
      <c r="VQO5" s="152"/>
      <c r="VQP5" s="17"/>
      <c r="VQQ5" s="17"/>
      <c r="VQR5" s="15"/>
      <c r="VQS5" s="17"/>
      <c r="VQT5" s="228"/>
      <c r="VQU5" s="228"/>
      <c r="VQV5" s="15"/>
      <c r="VQW5" s="16"/>
      <c r="VQX5" s="152"/>
      <c r="VQY5" s="17"/>
      <c r="VQZ5" s="17"/>
      <c r="VRA5" s="15"/>
      <c r="VRB5" s="17"/>
      <c r="VRC5" s="228"/>
      <c r="VRD5" s="228"/>
      <c r="VRE5" s="15"/>
      <c r="VRF5" s="16"/>
      <c r="VRG5" s="152"/>
      <c r="VRH5" s="17"/>
      <c r="VRI5" s="17"/>
      <c r="VRJ5" s="15"/>
      <c r="VRK5" s="17"/>
      <c r="VRL5" s="228"/>
      <c r="VRM5" s="228"/>
      <c r="VRN5" s="15"/>
      <c r="VRO5" s="16"/>
      <c r="VRP5" s="152"/>
      <c r="VRQ5" s="17"/>
      <c r="VRR5" s="17"/>
      <c r="VRS5" s="15"/>
      <c r="VRT5" s="17"/>
      <c r="VRU5" s="228"/>
      <c r="VRV5" s="228"/>
      <c r="VRW5" s="15"/>
      <c r="VRX5" s="16"/>
      <c r="VRY5" s="152"/>
      <c r="VRZ5" s="17"/>
      <c r="VSA5" s="17"/>
      <c r="VSB5" s="15"/>
      <c r="VSC5" s="17"/>
      <c r="VSD5" s="228"/>
      <c r="VSE5" s="228"/>
      <c r="VSF5" s="15"/>
      <c r="VSG5" s="16"/>
      <c r="VSH5" s="152"/>
      <c r="VSI5" s="17"/>
      <c r="VSJ5" s="17"/>
      <c r="VSK5" s="15"/>
      <c r="VSL5" s="17"/>
      <c r="VSM5" s="228"/>
      <c r="VSN5" s="228"/>
      <c r="VSO5" s="15"/>
      <c r="VSP5" s="16"/>
      <c r="VSQ5" s="152"/>
      <c r="VSR5" s="17"/>
      <c r="VSS5" s="17"/>
      <c r="VST5" s="15"/>
      <c r="VSU5" s="17"/>
      <c r="VSV5" s="228"/>
      <c r="VSW5" s="228"/>
      <c r="VSX5" s="15"/>
      <c r="VSY5" s="16"/>
      <c r="VSZ5" s="152"/>
      <c r="VTA5" s="17"/>
      <c r="VTB5" s="17"/>
      <c r="VTC5" s="15"/>
      <c r="VTD5" s="17"/>
      <c r="VTE5" s="228"/>
      <c r="VTF5" s="228"/>
      <c r="VTG5" s="15"/>
      <c r="VTH5" s="16"/>
      <c r="VTI5" s="152"/>
      <c r="VTJ5" s="17"/>
      <c r="VTK5" s="17"/>
      <c r="VTL5" s="15"/>
      <c r="VTM5" s="17"/>
      <c r="VTN5" s="228"/>
      <c r="VTO5" s="228"/>
      <c r="VTP5" s="15"/>
      <c r="VTQ5" s="16"/>
      <c r="VTR5" s="152"/>
      <c r="VTS5" s="17"/>
      <c r="VTT5" s="17"/>
      <c r="VTU5" s="15"/>
      <c r="VTV5" s="17"/>
      <c r="VTW5" s="228"/>
      <c r="VTX5" s="228"/>
      <c r="VTY5" s="15"/>
      <c r="VTZ5" s="16"/>
      <c r="VUA5" s="152"/>
      <c r="VUB5" s="17"/>
      <c r="VUC5" s="17"/>
      <c r="VUD5" s="15"/>
      <c r="VUE5" s="17"/>
      <c r="VUF5" s="228"/>
      <c r="VUG5" s="228"/>
      <c r="VUH5" s="15"/>
      <c r="VUI5" s="16"/>
      <c r="VUJ5" s="152"/>
      <c r="VUK5" s="17"/>
      <c r="VUL5" s="17"/>
      <c r="VUM5" s="15"/>
      <c r="VUN5" s="17"/>
      <c r="VUO5" s="228"/>
      <c r="VUP5" s="228"/>
      <c r="VUQ5" s="15"/>
      <c r="VUR5" s="16"/>
      <c r="VUS5" s="152"/>
      <c r="VUT5" s="17"/>
      <c r="VUU5" s="17"/>
      <c r="VUV5" s="15"/>
      <c r="VUW5" s="17"/>
      <c r="VUX5" s="228"/>
      <c r="VUY5" s="228"/>
      <c r="VUZ5" s="15"/>
      <c r="VVA5" s="16"/>
      <c r="VVB5" s="152"/>
      <c r="VVC5" s="17"/>
      <c r="VVD5" s="17"/>
      <c r="VVE5" s="15"/>
      <c r="VVF5" s="17"/>
      <c r="VVG5" s="228"/>
      <c r="VVH5" s="228"/>
      <c r="VVI5" s="15"/>
      <c r="VVJ5" s="16"/>
      <c r="VVK5" s="152"/>
      <c r="VVL5" s="17"/>
      <c r="VVM5" s="17"/>
      <c r="VVN5" s="15"/>
      <c r="VVO5" s="17"/>
      <c r="VVP5" s="228"/>
      <c r="VVQ5" s="228"/>
      <c r="VVR5" s="15"/>
      <c r="VVS5" s="16"/>
      <c r="VVT5" s="152"/>
      <c r="VVU5" s="17"/>
      <c r="VVV5" s="17"/>
      <c r="VVW5" s="15"/>
      <c r="VVX5" s="17"/>
      <c r="VVY5" s="228"/>
      <c r="VVZ5" s="228"/>
      <c r="VWA5" s="15"/>
      <c r="VWB5" s="16"/>
      <c r="VWC5" s="152"/>
      <c r="VWD5" s="17"/>
      <c r="VWE5" s="17"/>
      <c r="VWF5" s="15"/>
      <c r="VWG5" s="17"/>
      <c r="VWH5" s="228"/>
      <c r="VWI5" s="228"/>
      <c r="VWJ5" s="15"/>
      <c r="VWK5" s="16"/>
      <c r="VWL5" s="152"/>
      <c r="VWM5" s="17"/>
      <c r="VWN5" s="17"/>
      <c r="VWO5" s="15"/>
      <c r="VWP5" s="17"/>
      <c r="VWQ5" s="228"/>
      <c r="VWR5" s="228"/>
      <c r="VWS5" s="15"/>
      <c r="VWT5" s="16"/>
      <c r="VWU5" s="152"/>
      <c r="VWV5" s="17"/>
      <c r="VWW5" s="17"/>
      <c r="VWX5" s="15"/>
      <c r="VWY5" s="17"/>
      <c r="VWZ5" s="228"/>
      <c r="VXA5" s="228"/>
      <c r="VXB5" s="15"/>
      <c r="VXC5" s="16"/>
      <c r="VXD5" s="152"/>
      <c r="VXE5" s="17"/>
      <c r="VXF5" s="17"/>
      <c r="VXG5" s="15"/>
      <c r="VXH5" s="17"/>
      <c r="VXI5" s="228"/>
      <c r="VXJ5" s="228"/>
      <c r="VXK5" s="15"/>
      <c r="VXL5" s="16"/>
      <c r="VXM5" s="152"/>
      <c r="VXN5" s="17"/>
      <c r="VXO5" s="17"/>
      <c r="VXP5" s="15"/>
      <c r="VXQ5" s="17"/>
      <c r="VXR5" s="228"/>
      <c r="VXS5" s="228"/>
      <c r="VXT5" s="15"/>
      <c r="VXU5" s="16"/>
      <c r="VXV5" s="152"/>
      <c r="VXW5" s="17"/>
      <c r="VXX5" s="17"/>
      <c r="VXY5" s="15"/>
      <c r="VXZ5" s="17"/>
      <c r="VYA5" s="228"/>
      <c r="VYB5" s="228"/>
      <c r="VYC5" s="15"/>
      <c r="VYD5" s="16"/>
      <c r="VYE5" s="152"/>
      <c r="VYF5" s="17"/>
      <c r="VYG5" s="17"/>
      <c r="VYH5" s="15"/>
      <c r="VYI5" s="17"/>
      <c r="VYJ5" s="228"/>
      <c r="VYK5" s="228"/>
      <c r="VYL5" s="15"/>
      <c r="VYM5" s="16"/>
      <c r="VYN5" s="152"/>
      <c r="VYO5" s="17"/>
      <c r="VYP5" s="17"/>
      <c r="VYQ5" s="15"/>
      <c r="VYR5" s="17"/>
      <c r="VYS5" s="228"/>
      <c r="VYT5" s="228"/>
      <c r="VYU5" s="15"/>
      <c r="VYV5" s="16"/>
      <c r="VYW5" s="152"/>
      <c r="VYX5" s="17"/>
      <c r="VYY5" s="17"/>
      <c r="VYZ5" s="15"/>
      <c r="VZA5" s="17"/>
      <c r="VZB5" s="228"/>
      <c r="VZC5" s="228"/>
      <c r="VZD5" s="15"/>
      <c r="VZE5" s="16"/>
      <c r="VZF5" s="152"/>
      <c r="VZG5" s="17"/>
      <c r="VZH5" s="17"/>
      <c r="VZI5" s="15"/>
      <c r="VZJ5" s="17"/>
      <c r="VZK5" s="228"/>
      <c r="VZL5" s="228"/>
      <c r="VZM5" s="15"/>
      <c r="VZN5" s="16"/>
      <c r="VZO5" s="152"/>
      <c r="VZP5" s="17"/>
      <c r="VZQ5" s="17"/>
      <c r="VZR5" s="15"/>
      <c r="VZS5" s="17"/>
      <c r="VZT5" s="228"/>
      <c r="VZU5" s="228"/>
      <c r="VZV5" s="15"/>
      <c r="VZW5" s="16"/>
      <c r="VZX5" s="152"/>
      <c r="VZY5" s="17"/>
      <c r="VZZ5" s="17"/>
      <c r="WAA5" s="15"/>
      <c r="WAB5" s="17"/>
      <c r="WAC5" s="228"/>
      <c r="WAD5" s="228"/>
      <c r="WAE5" s="15"/>
      <c r="WAF5" s="16"/>
      <c r="WAG5" s="152"/>
      <c r="WAH5" s="17"/>
      <c r="WAI5" s="17"/>
      <c r="WAJ5" s="15"/>
      <c r="WAK5" s="17"/>
      <c r="WAL5" s="228"/>
      <c r="WAM5" s="228"/>
      <c r="WAN5" s="15"/>
      <c r="WAO5" s="16"/>
      <c r="WAP5" s="152"/>
      <c r="WAQ5" s="17"/>
      <c r="WAR5" s="17"/>
      <c r="WAS5" s="15"/>
      <c r="WAT5" s="17"/>
      <c r="WAU5" s="228"/>
      <c r="WAV5" s="228"/>
      <c r="WAW5" s="15"/>
      <c r="WAX5" s="16"/>
      <c r="WAY5" s="152"/>
      <c r="WAZ5" s="17"/>
      <c r="WBA5" s="17"/>
      <c r="WBB5" s="15"/>
      <c r="WBC5" s="17"/>
      <c r="WBD5" s="228"/>
      <c r="WBE5" s="228"/>
      <c r="WBF5" s="15"/>
      <c r="WBG5" s="16"/>
      <c r="WBH5" s="152"/>
      <c r="WBI5" s="17"/>
      <c r="WBJ5" s="17"/>
      <c r="WBK5" s="15"/>
      <c r="WBL5" s="17"/>
      <c r="WBM5" s="228"/>
      <c r="WBN5" s="228"/>
      <c r="WBO5" s="15"/>
      <c r="WBP5" s="16"/>
      <c r="WBQ5" s="152"/>
      <c r="WBR5" s="17"/>
      <c r="WBS5" s="17"/>
      <c r="WBT5" s="15"/>
      <c r="WBU5" s="17"/>
      <c r="WBV5" s="228"/>
      <c r="WBW5" s="228"/>
      <c r="WBX5" s="15"/>
      <c r="WBY5" s="16"/>
      <c r="WBZ5" s="152"/>
      <c r="WCA5" s="17"/>
      <c r="WCB5" s="17"/>
      <c r="WCC5" s="15"/>
      <c r="WCD5" s="17"/>
      <c r="WCE5" s="228"/>
      <c r="WCF5" s="228"/>
      <c r="WCG5" s="15"/>
      <c r="WCH5" s="16"/>
      <c r="WCI5" s="152"/>
      <c r="WCJ5" s="17"/>
      <c r="WCK5" s="17"/>
      <c r="WCL5" s="15"/>
      <c r="WCM5" s="17"/>
      <c r="WCN5" s="228"/>
      <c r="WCO5" s="228"/>
      <c r="WCP5" s="15"/>
      <c r="WCQ5" s="16"/>
      <c r="WCR5" s="152"/>
      <c r="WCS5" s="17"/>
      <c r="WCT5" s="17"/>
      <c r="WCU5" s="15"/>
      <c r="WCV5" s="17"/>
      <c r="WCW5" s="228"/>
      <c r="WCX5" s="228"/>
      <c r="WCY5" s="15"/>
      <c r="WCZ5" s="16"/>
      <c r="WDA5" s="152"/>
      <c r="WDB5" s="17"/>
      <c r="WDC5" s="17"/>
      <c r="WDD5" s="15"/>
      <c r="WDE5" s="17"/>
      <c r="WDF5" s="228"/>
      <c r="WDG5" s="228"/>
      <c r="WDH5" s="15"/>
      <c r="WDI5" s="16"/>
      <c r="WDJ5" s="152"/>
      <c r="WDK5" s="17"/>
      <c r="WDL5" s="17"/>
      <c r="WDM5" s="15"/>
      <c r="WDN5" s="17"/>
      <c r="WDO5" s="228"/>
      <c r="WDP5" s="228"/>
      <c r="WDQ5" s="15"/>
      <c r="WDR5" s="16"/>
      <c r="WDS5" s="152"/>
      <c r="WDT5" s="17"/>
      <c r="WDU5" s="17"/>
      <c r="WDV5" s="15"/>
      <c r="WDW5" s="17"/>
      <c r="WDX5" s="228"/>
      <c r="WDY5" s="228"/>
      <c r="WDZ5" s="15"/>
      <c r="WEA5" s="16"/>
      <c r="WEB5" s="152"/>
      <c r="WEC5" s="17"/>
      <c r="WED5" s="17"/>
      <c r="WEE5" s="15"/>
      <c r="WEF5" s="17"/>
      <c r="WEG5" s="228"/>
      <c r="WEH5" s="228"/>
      <c r="WEI5" s="15"/>
      <c r="WEJ5" s="16"/>
      <c r="WEK5" s="152"/>
      <c r="WEL5" s="17"/>
      <c r="WEM5" s="17"/>
      <c r="WEN5" s="15"/>
      <c r="WEO5" s="17"/>
      <c r="WEP5" s="228"/>
      <c r="WEQ5" s="228"/>
      <c r="WER5" s="15"/>
      <c r="WES5" s="16"/>
      <c r="WET5" s="152"/>
      <c r="WEU5" s="17"/>
      <c r="WEV5" s="17"/>
      <c r="WEW5" s="15"/>
      <c r="WEX5" s="17"/>
      <c r="WEY5" s="228"/>
      <c r="WEZ5" s="228"/>
      <c r="WFA5" s="15"/>
      <c r="WFB5" s="16"/>
      <c r="WFC5" s="152"/>
      <c r="WFD5" s="17"/>
      <c r="WFE5" s="17"/>
      <c r="WFF5" s="15"/>
      <c r="WFG5" s="17"/>
      <c r="WFH5" s="228"/>
      <c r="WFI5" s="228"/>
      <c r="WFJ5" s="15"/>
      <c r="WFK5" s="16"/>
      <c r="WFL5" s="152"/>
      <c r="WFM5" s="17"/>
      <c r="WFN5" s="17"/>
      <c r="WFO5" s="15"/>
      <c r="WFP5" s="17"/>
      <c r="WFQ5" s="228"/>
      <c r="WFR5" s="228"/>
      <c r="WFS5" s="15"/>
      <c r="WFT5" s="16"/>
      <c r="WFU5" s="152"/>
      <c r="WFV5" s="17"/>
      <c r="WFW5" s="17"/>
      <c r="WFX5" s="15"/>
      <c r="WFY5" s="17"/>
      <c r="WFZ5" s="228"/>
      <c r="WGA5" s="228"/>
      <c r="WGB5" s="15"/>
      <c r="WGC5" s="16"/>
      <c r="WGD5" s="152"/>
      <c r="WGE5" s="17"/>
      <c r="WGF5" s="17"/>
      <c r="WGG5" s="15"/>
      <c r="WGH5" s="17"/>
      <c r="WGI5" s="228"/>
      <c r="WGJ5" s="228"/>
      <c r="WGK5" s="15"/>
      <c r="WGL5" s="16"/>
      <c r="WGM5" s="152"/>
      <c r="WGN5" s="17"/>
      <c r="WGO5" s="17"/>
      <c r="WGP5" s="15"/>
      <c r="WGQ5" s="17"/>
      <c r="WGR5" s="228"/>
      <c r="WGS5" s="228"/>
      <c r="WGT5" s="15"/>
      <c r="WGU5" s="16"/>
      <c r="WGV5" s="152"/>
      <c r="WGW5" s="17"/>
      <c r="WGX5" s="17"/>
      <c r="WGY5" s="15"/>
      <c r="WGZ5" s="17"/>
      <c r="WHA5" s="228"/>
      <c r="WHB5" s="228"/>
      <c r="WHC5" s="15"/>
      <c r="WHD5" s="16"/>
      <c r="WHE5" s="152"/>
      <c r="WHF5" s="17"/>
      <c r="WHG5" s="17"/>
      <c r="WHH5" s="15"/>
      <c r="WHI5" s="17"/>
      <c r="WHJ5" s="228"/>
      <c r="WHK5" s="228"/>
      <c r="WHL5" s="15"/>
      <c r="WHM5" s="16"/>
      <c r="WHN5" s="152"/>
      <c r="WHO5" s="17"/>
      <c r="WHP5" s="17"/>
      <c r="WHQ5" s="15"/>
      <c r="WHR5" s="17"/>
      <c r="WHS5" s="228"/>
      <c r="WHT5" s="228"/>
      <c r="WHU5" s="15"/>
      <c r="WHV5" s="16"/>
      <c r="WHW5" s="152"/>
      <c r="WHX5" s="17"/>
      <c r="WHY5" s="17"/>
      <c r="WHZ5" s="15"/>
      <c r="WIA5" s="17"/>
      <c r="WIB5" s="228"/>
      <c r="WIC5" s="228"/>
      <c r="WID5" s="15"/>
      <c r="WIE5" s="16"/>
      <c r="WIF5" s="152"/>
      <c r="WIG5" s="17"/>
      <c r="WIH5" s="17"/>
      <c r="WII5" s="15"/>
      <c r="WIJ5" s="17"/>
      <c r="WIK5" s="228"/>
      <c r="WIL5" s="228"/>
      <c r="WIM5" s="15"/>
      <c r="WIN5" s="16"/>
      <c r="WIO5" s="152"/>
      <c r="WIP5" s="17"/>
      <c r="WIQ5" s="17"/>
      <c r="WIR5" s="15"/>
      <c r="WIS5" s="17"/>
      <c r="WIT5" s="228"/>
      <c r="WIU5" s="228"/>
      <c r="WIV5" s="15"/>
      <c r="WIW5" s="16"/>
      <c r="WIX5" s="152"/>
      <c r="WIY5" s="17"/>
      <c r="WIZ5" s="17"/>
      <c r="WJA5" s="15"/>
      <c r="WJB5" s="17"/>
      <c r="WJC5" s="228"/>
      <c r="WJD5" s="228"/>
      <c r="WJE5" s="15"/>
      <c r="WJF5" s="16"/>
      <c r="WJG5" s="152"/>
      <c r="WJH5" s="17"/>
      <c r="WJI5" s="17"/>
      <c r="WJJ5" s="15"/>
      <c r="WJK5" s="17"/>
      <c r="WJL5" s="228"/>
      <c r="WJM5" s="228"/>
      <c r="WJN5" s="15"/>
      <c r="WJO5" s="16"/>
      <c r="WJP5" s="152"/>
      <c r="WJQ5" s="17"/>
      <c r="WJR5" s="17"/>
      <c r="WJS5" s="15"/>
      <c r="WJT5" s="17"/>
      <c r="WJU5" s="228"/>
      <c r="WJV5" s="228"/>
      <c r="WJW5" s="15"/>
      <c r="WJX5" s="16"/>
      <c r="WJY5" s="152"/>
      <c r="WJZ5" s="17"/>
      <c r="WKA5" s="17"/>
      <c r="WKB5" s="15"/>
      <c r="WKC5" s="17"/>
      <c r="WKD5" s="228"/>
      <c r="WKE5" s="228"/>
      <c r="WKF5" s="15"/>
      <c r="WKG5" s="16"/>
      <c r="WKH5" s="152"/>
      <c r="WKI5" s="17"/>
      <c r="WKJ5" s="17"/>
      <c r="WKK5" s="15"/>
      <c r="WKL5" s="17"/>
      <c r="WKM5" s="228"/>
      <c r="WKN5" s="228"/>
      <c r="WKO5" s="15"/>
      <c r="WKP5" s="16"/>
      <c r="WKQ5" s="152"/>
      <c r="WKR5" s="17"/>
      <c r="WKS5" s="17"/>
      <c r="WKT5" s="15"/>
      <c r="WKU5" s="17"/>
      <c r="WKV5" s="228"/>
      <c r="WKW5" s="228"/>
      <c r="WKX5" s="15"/>
      <c r="WKY5" s="16"/>
      <c r="WKZ5" s="152"/>
      <c r="WLA5" s="17"/>
      <c r="WLB5" s="17"/>
      <c r="WLC5" s="15"/>
      <c r="WLD5" s="17"/>
      <c r="WLE5" s="228"/>
      <c r="WLF5" s="228"/>
      <c r="WLG5" s="15"/>
      <c r="WLH5" s="16"/>
      <c r="WLI5" s="152"/>
      <c r="WLJ5" s="17"/>
      <c r="WLK5" s="17"/>
      <c r="WLL5" s="15"/>
      <c r="WLM5" s="17"/>
      <c r="WLN5" s="228"/>
      <c r="WLO5" s="228"/>
      <c r="WLP5" s="15"/>
      <c r="WLQ5" s="16"/>
      <c r="WLR5" s="152"/>
      <c r="WLS5" s="17"/>
      <c r="WLT5" s="17"/>
      <c r="WLU5" s="15"/>
      <c r="WLV5" s="17"/>
      <c r="WLW5" s="228"/>
      <c r="WLX5" s="228"/>
      <c r="WLY5" s="15"/>
      <c r="WLZ5" s="16"/>
      <c r="WMA5" s="152"/>
      <c r="WMB5" s="17"/>
      <c r="WMC5" s="17"/>
      <c r="WMD5" s="15"/>
      <c r="WME5" s="17"/>
      <c r="WMF5" s="228"/>
      <c r="WMG5" s="228"/>
      <c r="WMH5" s="15"/>
      <c r="WMI5" s="16"/>
      <c r="WMJ5" s="152"/>
      <c r="WMK5" s="17"/>
      <c r="WML5" s="17"/>
      <c r="WMM5" s="15"/>
      <c r="WMN5" s="17"/>
      <c r="WMO5" s="228"/>
      <c r="WMP5" s="228"/>
      <c r="WMQ5" s="15"/>
      <c r="WMR5" s="16"/>
      <c r="WMS5" s="152"/>
      <c r="WMT5" s="17"/>
      <c r="WMU5" s="17"/>
      <c r="WMV5" s="15"/>
      <c r="WMW5" s="17"/>
      <c r="WMX5" s="228"/>
      <c r="WMY5" s="228"/>
      <c r="WMZ5" s="15"/>
      <c r="WNA5" s="16"/>
      <c r="WNB5" s="152"/>
      <c r="WNC5" s="17"/>
      <c r="WND5" s="17"/>
      <c r="WNE5" s="15"/>
      <c r="WNF5" s="17"/>
      <c r="WNG5" s="228"/>
      <c r="WNH5" s="228"/>
      <c r="WNI5" s="15"/>
      <c r="WNJ5" s="16"/>
      <c r="WNK5" s="152"/>
      <c r="WNL5" s="17"/>
      <c r="WNM5" s="17"/>
      <c r="WNN5" s="15"/>
      <c r="WNO5" s="17"/>
      <c r="WNP5" s="228"/>
      <c r="WNQ5" s="228"/>
      <c r="WNR5" s="15"/>
      <c r="WNS5" s="16"/>
      <c r="WNT5" s="152"/>
      <c r="WNU5" s="17"/>
      <c r="WNV5" s="17"/>
      <c r="WNW5" s="15"/>
      <c r="WNX5" s="17"/>
      <c r="WNY5" s="228"/>
      <c r="WNZ5" s="228"/>
      <c r="WOA5" s="15"/>
      <c r="WOB5" s="16"/>
      <c r="WOC5" s="152"/>
      <c r="WOD5" s="17"/>
      <c r="WOE5" s="17"/>
      <c r="WOF5" s="15"/>
      <c r="WOG5" s="17"/>
      <c r="WOH5" s="228"/>
      <c r="WOI5" s="228"/>
      <c r="WOJ5" s="15"/>
      <c r="WOK5" s="16"/>
      <c r="WOL5" s="152"/>
      <c r="WOM5" s="17"/>
      <c r="WON5" s="17"/>
      <c r="WOO5" s="15"/>
      <c r="WOP5" s="17"/>
      <c r="WOQ5" s="228"/>
      <c r="WOR5" s="228"/>
      <c r="WOS5" s="15"/>
      <c r="WOT5" s="16"/>
      <c r="WOU5" s="152"/>
      <c r="WOV5" s="17"/>
      <c r="WOW5" s="17"/>
      <c r="WOX5" s="15"/>
      <c r="WOY5" s="17"/>
      <c r="WOZ5" s="228"/>
      <c r="WPA5" s="228"/>
      <c r="WPB5" s="15"/>
      <c r="WPC5" s="16"/>
      <c r="WPD5" s="152"/>
      <c r="WPE5" s="17"/>
      <c r="WPF5" s="17"/>
      <c r="WPG5" s="15"/>
      <c r="WPH5" s="17"/>
      <c r="WPI5" s="228"/>
      <c r="WPJ5" s="228"/>
      <c r="WPK5" s="15"/>
      <c r="WPL5" s="16"/>
      <c r="WPM5" s="152"/>
      <c r="WPN5" s="17"/>
      <c r="WPO5" s="17"/>
      <c r="WPP5" s="15"/>
      <c r="WPQ5" s="17"/>
      <c r="WPR5" s="228"/>
      <c r="WPS5" s="228"/>
      <c r="WPT5" s="15"/>
      <c r="WPU5" s="16"/>
      <c r="WPV5" s="152"/>
      <c r="WPW5" s="17"/>
      <c r="WPX5" s="17"/>
      <c r="WPY5" s="15"/>
      <c r="WPZ5" s="17"/>
      <c r="WQA5" s="228"/>
      <c r="WQB5" s="228"/>
      <c r="WQC5" s="15"/>
      <c r="WQD5" s="16"/>
      <c r="WQE5" s="152"/>
      <c r="WQF5" s="17"/>
      <c r="WQG5" s="17"/>
      <c r="WQH5" s="15"/>
      <c r="WQI5" s="17"/>
      <c r="WQJ5" s="228"/>
      <c r="WQK5" s="228"/>
      <c r="WQL5" s="15"/>
      <c r="WQM5" s="16"/>
      <c r="WQN5" s="152"/>
      <c r="WQO5" s="17"/>
      <c r="WQP5" s="17"/>
      <c r="WQQ5" s="15"/>
      <c r="WQR5" s="17"/>
      <c r="WQS5" s="228"/>
      <c r="WQT5" s="228"/>
      <c r="WQU5" s="15"/>
      <c r="WQV5" s="16"/>
      <c r="WQW5" s="152"/>
      <c r="WQX5" s="17"/>
      <c r="WQY5" s="17"/>
      <c r="WQZ5" s="15"/>
      <c r="WRA5" s="17"/>
      <c r="WRB5" s="228"/>
      <c r="WRC5" s="228"/>
      <c r="WRD5" s="15"/>
      <c r="WRE5" s="16"/>
      <c r="WRF5" s="152"/>
      <c r="WRG5" s="17"/>
      <c r="WRH5" s="17"/>
      <c r="WRI5" s="15"/>
      <c r="WRJ5" s="17"/>
      <c r="WRK5" s="228"/>
      <c r="WRL5" s="228"/>
      <c r="WRM5" s="15"/>
      <c r="WRN5" s="16"/>
      <c r="WRO5" s="152"/>
      <c r="WRP5" s="17"/>
      <c r="WRQ5" s="17"/>
      <c r="WRR5" s="15"/>
      <c r="WRS5" s="17"/>
      <c r="WRT5" s="228"/>
      <c r="WRU5" s="228"/>
      <c r="WRV5" s="15"/>
      <c r="WRW5" s="16"/>
      <c r="WRX5" s="152"/>
      <c r="WRY5" s="17"/>
      <c r="WRZ5" s="17"/>
      <c r="WSA5" s="15"/>
      <c r="WSB5" s="17"/>
      <c r="WSC5" s="228"/>
      <c r="WSD5" s="228"/>
      <c r="WSE5" s="15"/>
      <c r="WSF5" s="16"/>
      <c r="WSG5" s="152"/>
      <c r="WSH5" s="17"/>
      <c r="WSI5" s="17"/>
      <c r="WSJ5" s="15"/>
      <c r="WSK5" s="17"/>
      <c r="WSL5" s="228"/>
      <c r="WSM5" s="228"/>
      <c r="WSN5" s="15"/>
      <c r="WSO5" s="16"/>
      <c r="WSP5" s="152"/>
      <c r="WSQ5" s="17"/>
      <c r="WSR5" s="17"/>
      <c r="WSS5" s="15"/>
      <c r="WST5" s="17"/>
      <c r="WSU5" s="228"/>
      <c r="WSV5" s="228"/>
      <c r="WSW5" s="15"/>
      <c r="WSX5" s="16"/>
      <c r="WSY5" s="152"/>
      <c r="WSZ5" s="17"/>
      <c r="WTA5" s="17"/>
      <c r="WTB5" s="15"/>
      <c r="WTC5" s="17"/>
      <c r="WTD5" s="228"/>
      <c r="WTE5" s="228"/>
      <c r="WTF5" s="15"/>
      <c r="WTG5" s="16"/>
      <c r="WTH5" s="152"/>
      <c r="WTI5" s="17"/>
      <c r="WTJ5" s="17"/>
      <c r="WTK5" s="15"/>
      <c r="WTL5" s="17"/>
      <c r="WTM5" s="228"/>
      <c r="WTN5" s="228"/>
      <c r="WTO5" s="15"/>
      <c r="WTP5" s="16"/>
      <c r="WTQ5" s="152"/>
      <c r="WTR5" s="17"/>
      <c r="WTS5" s="17"/>
      <c r="WTT5" s="15"/>
      <c r="WTU5" s="17"/>
      <c r="WTV5" s="228"/>
      <c r="WTW5" s="228"/>
      <c r="WTX5" s="15"/>
      <c r="WTY5" s="16"/>
      <c r="WTZ5" s="152"/>
      <c r="WUA5" s="17"/>
      <c r="WUB5" s="17"/>
      <c r="WUC5" s="15"/>
      <c r="WUD5" s="17"/>
      <c r="WUE5" s="228"/>
      <c r="WUF5" s="228"/>
      <c r="WUG5" s="15"/>
      <c r="WUH5" s="16"/>
      <c r="WUI5" s="152"/>
      <c r="WUJ5" s="17"/>
      <c r="WUK5" s="17"/>
      <c r="WUL5" s="15"/>
      <c r="WUM5" s="17"/>
      <c r="WUN5" s="228"/>
      <c r="WUO5" s="228"/>
      <c r="WUP5" s="15"/>
      <c r="WUQ5" s="16"/>
      <c r="WUR5" s="152"/>
      <c r="WUS5" s="17"/>
      <c r="WUT5" s="17"/>
      <c r="WUU5" s="15"/>
      <c r="WUV5" s="17"/>
      <c r="WUW5" s="228"/>
      <c r="WUX5" s="228"/>
      <c r="WUY5" s="15"/>
      <c r="WUZ5" s="16"/>
      <c r="WVA5" s="152"/>
      <c r="WVB5" s="17"/>
      <c r="WVC5" s="17"/>
      <c r="WVD5" s="15"/>
      <c r="WVE5" s="17"/>
      <c r="WVF5" s="228"/>
      <c r="WVG5" s="228"/>
      <c r="WVH5" s="15"/>
      <c r="WVI5" s="16"/>
      <c r="WVJ5" s="152"/>
      <c r="WVK5" s="17"/>
      <c r="WVL5" s="17"/>
      <c r="WVM5" s="15"/>
      <c r="WVN5" s="17"/>
      <c r="WVO5" s="228"/>
      <c r="WVP5" s="228"/>
      <c r="WVQ5" s="15"/>
      <c r="WVR5" s="16"/>
      <c r="WVS5" s="152"/>
      <c r="WVT5" s="17"/>
      <c r="WVU5" s="17"/>
      <c r="WVV5" s="15"/>
      <c r="WVW5" s="17"/>
      <c r="WVX5" s="228"/>
      <c r="WVY5" s="228"/>
      <c r="WVZ5" s="15"/>
      <c r="WWA5" s="16"/>
      <c r="WWB5" s="152"/>
      <c r="WWC5" s="17"/>
      <c r="WWD5" s="17"/>
      <c r="WWE5" s="15"/>
      <c r="WWF5" s="17"/>
      <c r="WWG5" s="228"/>
      <c r="WWH5" s="228"/>
      <c r="WWI5" s="15"/>
      <c r="WWJ5" s="16"/>
      <c r="WWK5" s="152"/>
      <c r="WWL5" s="17"/>
      <c r="WWM5" s="17"/>
      <c r="WWN5" s="15"/>
      <c r="WWO5" s="17"/>
      <c r="WWP5" s="228"/>
      <c r="WWQ5" s="228"/>
      <c r="WWR5" s="15"/>
      <c r="WWS5" s="16"/>
      <c r="WWT5" s="152"/>
      <c r="WWU5" s="17"/>
      <c r="WWV5" s="17"/>
      <c r="WWW5" s="15"/>
      <c r="WWX5" s="17"/>
      <c r="WWY5" s="228"/>
      <c r="WWZ5" s="228"/>
      <c r="WXA5" s="15"/>
      <c r="WXB5" s="16"/>
      <c r="WXC5" s="152"/>
      <c r="WXD5" s="17"/>
      <c r="WXE5" s="17"/>
      <c r="WXF5" s="15"/>
      <c r="WXG5" s="17"/>
      <c r="WXH5" s="228"/>
      <c r="WXI5" s="228"/>
      <c r="WXJ5" s="15"/>
      <c r="WXK5" s="16"/>
      <c r="WXL5" s="152"/>
      <c r="WXM5" s="17"/>
      <c r="WXN5" s="17"/>
      <c r="WXO5" s="15"/>
      <c r="WXP5" s="17"/>
      <c r="WXQ5" s="228"/>
      <c r="WXR5" s="228"/>
      <c r="WXS5" s="15"/>
      <c r="WXT5" s="16"/>
      <c r="WXU5" s="152"/>
      <c r="WXV5" s="17"/>
      <c r="WXW5" s="17"/>
      <c r="WXX5" s="15"/>
      <c r="WXY5" s="17"/>
      <c r="WXZ5" s="228"/>
      <c r="WYA5" s="228"/>
      <c r="WYB5" s="15"/>
      <c r="WYC5" s="16"/>
      <c r="WYD5" s="152"/>
      <c r="WYE5" s="17"/>
      <c r="WYF5" s="17"/>
      <c r="WYG5" s="15"/>
      <c r="WYH5" s="17"/>
      <c r="WYI5" s="228"/>
      <c r="WYJ5" s="228"/>
      <c r="WYK5" s="15"/>
      <c r="WYL5" s="16"/>
      <c r="WYM5" s="152"/>
      <c r="WYN5" s="17"/>
      <c r="WYO5" s="17"/>
      <c r="WYP5" s="15"/>
      <c r="WYQ5" s="17"/>
      <c r="WYR5" s="228"/>
      <c r="WYS5" s="228"/>
      <c r="WYT5" s="15"/>
      <c r="WYU5" s="16"/>
      <c r="WYV5" s="152"/>
      <c r="WYW5" s="17"/>
      <c r="WYX5" s="17"/>
      <c r="WYY5" s="15"/>
      <c r="WYZ5" s="17"/>
      <c r="WZA5" s="228"/>
      <c r="WZB5" s="228"/>
      <c r="WZC5" s="15"/>
      <c r="WZD5" s="16"/>
      <c r="WZE5" s="152"/>
      <c r="WZF5" s="17"/>
      <c r="WZG5" s="17"/>
      <c r="WZH5" s="15"/>
      <c r="WZI5" s="17"/>
      <c r="WZJ5" s="228"/>
      <c r="WZK5" s="228"/>
      <c r="WZL5" s="15"/>
      <c r="WZM5" s="16"/>
      <c r="WZN5" s="152"/>
      <c r="WZO5" s="17"/>
      <c r="WZP5" s="17"/>
      <c r="WZQ5" s="15"/>
      <c r="WZR5" s="17"/>
      <c r="WZS5" s="228"/>
      <c r="WZT5" s="228"/>
      <c r="WZU5" s="15"/>
      <c r="WZV5" s="16"/>
      <c r="WZW5" s="152"/>
      <c r="WZX5" s="17"/>
      <c r="WZY5" s="17"/>
      <c r="WZZ5" s="15"/>
      <c r="XAA5" s="17"/>
      <c r="XAB5" s="228"/>
      <c r="XAC5" s="228"/>
      <c r="XAD5" s="15"/>
      <c r="XAE5" s="16"/>
      <c r="XAF5" s="152"/>
      <c r="XAG5" s="17"/>
      <c r="XAH5" s="17"/>
      <c r="XAI5" s="15"/>
      <c r="XAJ5" s="17"/>
      <c r="XAK5" s="228"/>
      <c r="XAL5" s="228"/>
      <c r="XAM5" s="15"/>
      <c r="XAN5" s="16"/>
      <c r="XAO5" s="152"/>
      <c r="XAP5" s="17"/>
      <c r="XAQ5" s="17"/>
      <c r="XAR5" s="15"/>
      <c r="XAS5" s="17"/>
      <c r="XAT5" s="228"/>
      <c r="XAU5" s="228"/>
      <c r="XAV5" s="15"/>
      <c r="XAW5" s="16"/>
      <c r="XAX5" s="152"/>
      <c r="XAY5" s="17"/>
      <c r="XAZ5" s="17"/>
      <c r="XBA5" s="15"/>
      <c r="XBB5" s="17"/>
      <c r="XBC5" s="228"/>
      <c r="XBD5" s="228"/>
      <c r="XBE5" s="15"/>
      <c r="XBF5" s="16"/>
      <c r="XBG5" s="152"/>
      <c r="XBH5" s="17"/>
      <c r="XBI5" s="17"/>
      <c r="XBJ5" s="15"/>
      <c r="XBK5" s="17"/>
      <c r="XBL5" s="228"/>
      <c r="XBM5" s="228"/>
      <c r="XBN5" s="15"/>
      <c r="XBO5" s="16"/>
      <c r="XBP5" s="152"/>
      <c r="XBQ5" s="17"/>
      <c r="XBR5" s="17"/>
      <c r="XBS5" s="15"/>
      <c r="XBT5" s="17"/>
      <c r="XBU5" s="228"/>
      <c r="XBV5" s="228"/>
      <c r="XBW5" s="15"/>
      <c r="XBX5" s="16"/>
      <c r="XBY5" s="152"/>
      <c r="XBZ5" s="17"/>
      <c r="XCA5" s="17"/>
      <c r="XCB5" s="15"/>
      <c r="XCC5" s="17"/>
      <c r="XCD5" s="228"/>
      <c r="XCE5" s="228"/>
      <c r="XCF5" s="15"/>
      <c r="XCG5" s="16"/>
      <c r="XCH5" s="152"/>
      <c r="XCI5" s="17"/>
      <c r="XCJ5" s="17"/>
      <c r="XCK5" s="15"/>
      <c r="XCL5" s="17"/>
      <c r="XCM5" s="228"/>
      <c r="XCN5" s="228"/>
      <c r="XCO5" s="15"/>
      <c r="XCP5" s="16"/>
    </row>
    <row r="6" spans="1:16318" ht="16.2" thickTop="1" x14ac:dyDescent="0.3">
      <c r="A6" s="229">
        <v>1</v>
      </c>
      <c r="B6" s="19" t="s">
        <v>21</v>
      </c>
      <c r="C6" s="20">
        <v>2</v>
      </c>
      <c r="D6" s="21"/>
      <c r="E6" s="22"/>
      <c r="F6" s="23"/>
    </row>
    <row r="7" spans="1:16318" x14ac:dyDescent="0.3">
      <c r="A7" s="230"/>
      <c r="B7" s="26" t="s">
        <v>22</v>
      </c>
      <c r="C7" s="179"/>
      <c r="D7" s="23"/>
      <c r="E7" s="232">
        <v>2</v>
      </c>
      <c r="F7" s="25"/>
      <c r="G7" s="25"/>
    </row>
    <row r="8" spans="1:16318" x14ac:dyDescent="0.3">
      <c r="A8" s="231"/>
      <c r="B8" s="27" t="s">
        <v>23</v>
      </c>
      <c r="C8" s="179"/>
      <c r="D8" s="21"/>
      <c r="E8" s="230"/>
      <c r="F8" s="25"/>
      <c r="G8" s="25"/>
    </row>
    <row r="9" spans="1:16318" x14ac:dyDescent="0.3">
      <c r="A9" s="232">
        <v>2</v>
      </c>
      <c r="B9" s="29" t="s">
        <v>24</v>
      </c>
      <c r="C9" s="20">
        <v>2</v>
      </c>
      <c r="D9" s="25"/>
      <c r="E9" s="230"/>
      <c r="F9" s="25"/>
      <c r="G9" s="25"/>
    </row>
    <row r="10" spans="1:16318" x14ac:dyDescent="0.3">
      <c r="A10" s="230"/>
      <c r="B10" s="27" t="s">
        <v>22</v>
      </c>
      <c r="C10" s="179"/>
      <c r="D10" s="25"/>
      <c r="E10" s="230"/>
      <c r="F10" s="25"/>
      <c r="G10" s="25"/>
    </row>
    <row r="11" spans="1:16318" x14ac:dyDescent="0.3">
      <c r="A11" s="230"/>
      <c r="B11" s="27" t="s">
        <v>23</v>
      </c>
      <c r="C11" s="179"/>
      <c r="D11" s="25"/>
      <c r="E11" s="230"/>
      <c r="F11" s="25"/>
      <c r="G11" s="25"/>
    </row>
    <row r="12" spans="1:16318" x14ac:dyDescent="0.3">
      <c r="A12" s="232">
        <v>3</v>
      </c>
      <c r="B12" s="29" t="s">
        <v>25</v>
      </c>
      <c r="C12" s="20">
        <v>2</v>
      </c>
      <c r="D12" s="25"/>
      <c r="E12" s="230"/>
      <c r="F12" s="25"/>
      <c r="G12" s="25"/>
    </row>
    <row r="13" spans="1:16318" x14ac:dyDescent="0.3">
      <c r="A13" s="230"/>
      <c r="B13" s="27" t="s">
        <v>22</v>
      </c>
      <c r="C13" s="179"/>
      <c r="D13" s="25"/>
      <c r="E13" s="231"/>
      <c r="F13" s="25"/>
      <c r="G13" s="25"/>
    </row>
    <row r="14" spans="1:16318" x14ac:dyDescent="0.3">
      <c r="A14" s="230"/>
      <c r="B14" s="27" t="s">
        <v>23</v>
      </c>
      <c r="C14" s="179"/>
      <c r="D14" s="25"/>
      <c r="E14" s="31"/>
      <c r="F14" s="25"/>
    </row>
    <row r="15" spans="1:16318" s="18" customFormat="1" ht="30" customHeight="1" thickBot="1" x14ac:dyDescent="0.35">
      <c r="A15" s="226" t="s">
        <v>614</v>
      </c>
      <c r="B15" s="227"/>
      <c r="C15" s="6">
        <v>32</v>
      </c>
      <c r="D15" s="7">
        <f>C16+C23+C29+C36+C42+C49+C56</f>
        <v>14</v>
      </c>
      <c r="E15" s="7">
        <f>C21+C27+C34+C40+C47+C54+C60</f>
        <v>14</v>
      </c>
      <c r="F15" s="7">
        <v>4</v>
      </c>
      <c r="G15" s="13" t="s">
        <v>11</v>
      </c>
      <c r="H15" s="14" t="s">
        <v>624</v>
      </c>
      <c r="I15" s="9"/>
      <c r="J15" s="9"/>
      <c r="K15" s="9"/>
      <c r="L15" s="9"/>
      <c r="M15" s="9"/>
      <c r="N15" s="9"/>
      <c r="O15" s="9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5"/>
      <c r="BZ15" s="17"/>
      <c r="CA15" s="228"/>
      <c r="CB15" s="228"/>
      <c r="CC15" s="15"/>
      <c r="CD15" s="16"/>
      <c r="CE15" s="152"/>
      <c r="CF15" s="17"/>
      <c r="CG15" s="17"/>
      <c r="CH15" s="15"/>
      <c r="CI15" s="17"/>
      <c r="CJ15" s="228"/>
      <c r="CK15" s="228"/>
      <c r="CL15" s="15"/>
      <c r="CM15" s="16"/>
      <c r="CN15" s="152"/>
      <c r="CO15" s="17"/>
      <c r="CP15" s="17"/>
      <c r="CQ15" s="15"/>
      <c r="CR15" s="17"/>
      <c r="CS15" s="228"/>
      <c r="CT15" s="228"/>
      <c r="CU15" s="15"/>
      <c r="CV15" s="16"/>
      <c r="CW15" s="152"/>
      <c r="CX15" s="17"/>
      <c r="CY15" s="17"/>
      <c r="CZ15" s="15"/>
      <c r="DA15" s="17"/>
      <c r="DB15" s="228"/>
      <c r="DC15" s="228"/>
      <c r="DD15" s="15"/>
      <c r="DE15" s="16"/>
      <c r="DF15" s="152"/>
      <c r="DG15" s="17"/>
      <c r="DH15" s="17"/>
      <c r="DI15" s="15"/>
      <c r="DJ15" s="17"/>
      <c r="DK15" s="228"/>
      <c r="DL15" s="228"/>
      <c r="DM15" s="15"/>
      <c r="DN15" s="16"/>
      <c r="DO15" s="152"/>
      <c r="DP15" s="17"/>
      <c r="DQ15" s="17"/>
      <c r="DR15" s="15"/>
      <c r="DS15" s="17"/>
      <c r="DT15" s="228"/>
      <c r="DU15" s="228"/>
      <c r="DV15" s="15"/>
      <c r="DW15" s="16"/>
      <c r="DX15" s="152"/>
      <c r="DY15" s="17"/>
      <c r="DZ15" s="17"/>
      <c r="EA15" s="15"/>
      <c r="EB15" s="17"/>
      <c r="EC15" s="228"/>
      <c r="ED15" s="228"/>
      <c r="EE15" s="15"/>
      <c r="EF15" s="16"/>
      <c r="EG15" s="152"/>
      <c r="EH15" s="17"/>
      <c r="EI15" s="17"/>
      <c r="EJ15" s="15"/>
      <c r="EK15" s="17"/>
      <c r="EL15" s="228"/>
      <c r="EM15" s="228"/>
      <c r="EN15" s="15"/>
      <c r="EO15" s="16"/>
      <c r="EP15" s="152"/>
      <c r="EQ15" s="17"/>
      <c r="ER15" s="17"/>
      <c r="ES15" s="15"/>
      <c r="ET15" s="17"/>
      <c r="EU15" s="228"/>
      <c r="EV15" s="228"/>
      <c r="EW15" s="15"/>
      <c r="EX15" s="16"/>
      <c r="EY15" s="152"/>
      <c r="EZ15" s="17"/>
      <c r="FA15" s="17"/>
      <c r="FB15" s="15"/>
      <c r="FC15" s="17"/>
      <c r="FD15" s="228"/>
      <c r="FE15" s="228"/>
      <c r="FF15" s="15"/>
      <c r="FG15" s="16"/>
      <c r="FH15" s="152"/>
      <c r="FI15" s="17"/>
      <c r="FJ15" s="17"/>
      <c r="FK15" s="15"/>
      <c r="FL15" s="17"/>
      <c r="FM15" s="228"/>
      <c r="FN15" s="228"/>
      <c r="FO15" s="15"/>
      <c r="FP15" s="16"/>
      <c r="FQ15" s="152"/>
      <c r="FR15" s="17"/>
      <c r="FS15" s="17"/>
      <c r="FT15" s="15"/>
      <c r="FU15" s="17"/>
      <c r="FV15" s="228"/>
      <c r="FW15" s="228"/>
      <c r="FX15" s="15"/>
      <c r="FY15" s="16"/>
      <c r="FZ15" s="152"/>
      <c r="GA15" s="17"/>
      <c r="GB15" s="17"/>
      <c r="GC15" s="15"/>
      <c r="GD15" s="17"/>
      <c r="GE15" s="228"/>
      <c r="GF15" s="228"/>
      <c r="GG15" s="15"/>
      <c r="GH15" s="16"/>
      <c r="GI15" s="152"/>
      <c r="GJ15" s="17"/>
      <c r="GK15" s="17"/>
      <c r="GL15" s="15"/>
      <c r="GM15" s="17"/>
      <c r="GN15" s="228"/>
      <c r="GO15" s="228"/>
      <c r="GP15" s="15"/>
      <c r="GQ15" s="16"/>
      <c r="GR15" s="152"/>
      <c r="GS15" s="17"/>
      <c r="GT15" s="17"/>
      <c r="GU15" s="15"/>
      <c r="GV15" s="17"/>
      <c r="GW15" s="228"/>
      <c r="GX15" s="228"/>
      <c r="GY15" s="15"/>
      <c r="GZ15" s="16"/>
      <c r="HA15" s="152"/>
      <c r="HB15" s="17"/>
      <c r="HC15" s="17"/>
      <c r="HD15" s="15"/>
      <c r="HE15" s="17"/>
      <c r="HF15" s="228"/>
      <c r="HG15" s="228"/>
      <c r="HH15" s="15"/>
      <c r="HI15" s="16"/>
      <c r="HJ15" s="152"/>
      <c r="HK15" s="17"/>
      <c r="HL15" s="17"/>
      <c r="HM15" s="15"/>
      <c r="HN15" s="17"/>
      <c r="HO15" s="228"/>
      <c r="HP15" s="228"/>
      <c r="HQ15" s="15"/>
      <c r="HR15" s="16"/>
      <c r="HS15" s="152"/>
      <c r="HT15" s="17"/>
      <c r="HU15" s="17"/>
      <c r="HV15" s="15"/>
      <c r="HW15" s="17"/>
      <c r="HX15" s="228"/>
      <c r="HY15" s="228"/>
      <c r="HZ15" s="15"/>
      <c r="IA15" s="16"/>
      <c r="IB15" s="152"/>
      <c r="IC15" s="17"/>
      <c r="ID15" s="17"/>
      <c r="IE15" s="15"/>
      <c r="IF15" s="17"/>
      <c r="IG15" s="228"/>
      <c r="IH15" s="228"/>
      <c r="II15" s="15"/>
      <c r="IJ15" s="16"/>
      <c r="IK15" s="152"/>
      <c r="IL15" s="17"/>
      <c r="IM15" s="17"/>
      <c r="IN15" s="15"/>
      <c r="IO15" s="17"/>
      <c r="IP15" s="228"/>
      <c r="IQ15" s="228"/>
      <c r="IR15" s="15"/>
      <c r="IS15" s="16"/>
      <c r="IT15" s="152"/>
      <c r="IU15" s="17"/>
      <c r="IV15" s="17"/>
      <c r="IW15" s="15"/>
      <c r="IX15" s="17"/>
      <c r="IY15" s="228"/>
      <c r="IZ15" s="228"/>
      <c r="JA15" s="15"/>
      <c r="JB15" s="16"/>
      <c r="JC15" s="152"/>
      <c r="JD15" s="17"/>
      <c r="JE15" s="17"/>
      <c r="JF15" s="15"/>
      <c r="JG15" s="17"/>
      <c r="JH15" s="228"/>
      <c r="JI15" s="228"/>
      <c r="JJ15" s="15"/>
      <c r="JK15" s="16"/>
      <c r="JL15" s="152"/>
      <c r="JM15" s="17"/>
      <c r="JN15" s="17"/>
      <c r="JO15" s="15"/>
      <c r="JP15" s="17"/>
      <c r="JQ15" s="228"/>
      <c r="JR15" s="228"/>
      <c r="JS15" s="15"/>
      <c r="JT15" s="16"/>
      <c r="JU15" s="152"/>
      <c r="JV15" s="17"/>
      <c r="JW15" s="17"/>
      <c r="JX15" s="15"/>
      <c r="JY15" s="17"/>
      <c r="JZ15" s="228"/>
      <c r="KA15" s="228"/>
      <c r="KB15" s="15"/>
      <c r="KC15" s="16"/>
      <c r="KD15" s="152"/>
      <c r="KE15" s="17"/>
      <c r="KF15" s="17"/>
      <c r="KG15" s="15"/>
      <c r="KH15" s="17"/>
      <c r="KI15" s="228"/>
      <c r="KJ15" s="228"/>
      <c r="KK15" s="15"/>
      <c r="KL15" s="16"/>
      <c r="KM15" s="152"/>
      <c r="KN15" s="17"/>
      <c r="KO15" s="17"/>
      <c r="KP15" s="15"/>
      <c r="KQ15" s="17"/>
      <c r="KR15" s="228"/>
      <c r="KS15" s="228"/>
      <c r="KT15" s="15"/>
      <c r="KU15" s="16"/>
      <c r="KV15" s="152"/>
      <c r="KW15" s="17"/>
      <c r="KX15" s="17"/>
      <c r="KY15" s="15"/>
      <c r="KZ15" s="17"/>
      <c r="LA15" s="228"/>
      <c r="LB15" s="228"/>
      <c r="LC15" s="15"/>
      <c r="LD15" s="16"/>
      <c r="LE15" s="152"/>
      <c r="LF15" s="17"/>
      <c r="LG15" s="17"/>
      <c r="LH15" s="15"/>
      <c r="LI15" s="17"/>
      <c r="LJ15" s="228"/>
      <c r="LK15" s="228"/>
      <c r="LL15" s="15"/>
      <c r="LM15" s="16"/>
      <c r="LN15" s="152"/>
      <c r="LO15" s="17"/>
      <c r="LP15" s="17"/>
      <c r="LQ15" s="15"/>
      <c r="LR15" s="17"/>
      <c r="LS15" s="228"/>
      <c r="LT15" s="228"/>
      <c r="LU15" s="15"/>
      <c r="LV15" s="16"/>
      <c r="LW15" s="152"/>
      <c r="LX15" s="17"/>
      <c r="LY15" s="17"/>
      <c r="LZ15" s="15"/>
      <c r="MA15" s="17"/>
      <c r="MB15" s="228"/>
      <c r="MC15" s="228"/>
      <c r="MD15" s="15"/>
      <c r="ME15" s="16"/>
      <c r="MF15" s="152"/>
      <c r="MG15" s="17"/>
      <c r="MH15" s="17"/>
      <c r="MI15" s="15"/>
      <c r="MJ15" s="17"/>
      <c r="MK15" s="228"/>
      <c r="ML15" s="228"/>
      <c r="MM15" s="15"/>
      <c r="MN15" s="16"/>
      <c r="MO15" s="152"/>
      <c r="MP15" s="17"/>
      <c r="MQ15" s="17"/>
      <c r="MR15" s="15"/>
      <c r="MS15" s="17"/>
      <c r="MT15" s="228"/>
      <c r="MU15" s="228"/>
      <c r="MV15" s="15"/>
      <c r="MW15" s="16"/>
      <c r="MX15" s="152"/>
      <c r="MY15" s="17"/>
      <c r="MZ15" s="17"/>
      <c r="NA15" s="15"/>
      <c r="NB15" s="17"/>
      <c r="NC15" s="228"/>
      <c r="ND15" s="228"/>
      <c r="NE15" s="15"/>
      <c r="NF15" s="16"/>
      <c r="NG15" s="152"/>
      <c r="NH15" s="17"/>
      <c r="NI15" s="17"/>
      <c r="NJ15" s="15"/>
      <c r="NK15" s="17"/>
      <c r="NL15" s="228"/>
      <c r="NM15" s="228"/>
      <c r="NN15" s="15"/>
      <c r="NO15" s="16"/>
      <c r="NP15" s="152"/>
      <c r="NQ15" s="17"/>
      <c r="NR15" s="17"/>
      <c r="NS15" s="15"/>
      <c r="NT15" s="17"/>
      <c r="NU15" s="228"/>
      <c r="NV15" s="228"/>
      <c r="NW15" s="15"/>
      <c r="NX15" s="16"/>
      <c r="NY15" s="152"/>
      <c r="NZ15" s="17"/>
      <c r="OA15" s="17"/>
      <c r="OB15" s="15"/>
      <c r="OC15" s="17"/>
      <c r="OD15" s="228"/>
      <c r="OE15" s="228"/>
      <c r="OF15" s="15"/>
      <c r="OG15" s="16"/>
      <c r="OH15" s="152"/>
      <c r="OI15" s="17"/>
      <c r="OJ15" s="17"/>
      <c r="OK15" s="15"/>
      <c r="OL15" s="17"/>
      <c r="OM15" s="228"/>
      <c r="ON15" s="228"/>
      <c r="OO15" s="15"/>
      <c r="OP15" s="16"/>
      <c r="OQ15" s="152"/>
      <c r="OR15" s="17"/>
      <c r="OS15" s="17"/>
      <c r="OT15" s="15"/>
      <c r="OU15" s="17"/>
      <c r="OV15" s="228"/>
      <c r="OW15" s="228"/>
      <c r="OX15" s="15"/>
      <c r="OY15" s="16"/>
      <c r="OZ15" s="152"/>
      <c r="PA15" s="17"/>
      <c r="PB15" s="17"/>
      <c r="PC15" s="15"/>
      <c r="PD15" s="17"/>
      <c r="PE15" s="228"/>
      <c r="PF15" s="228"/>
      <c r="PG15" s="15"/>
      <c r="PH15" s="16"/>
      <c r="PI15" s="152"/>
      <c r="PJ15" s="17"/>
      <c r="PK15" s="17"/>
      <c r="PL15" s="15"/>
      <c r="PM15" s="17"/>
      <c r="PN15" s="228"/>
      <c r="PO15" s="228"/>
      <c r="PP15" s="15"/>
      <c r="PQ15" s="16"/>
      <c r="PR15" s="152"/>
      <c r="PS15" s="17"/>
      <c r="PT15" s="17"/>
      <c r="PU15" s="15"/>
      <c r="PV15" s="17"/>
      <c r="PW15" s="228"/>
      <c r="PX15" s="228"/>
      <c r="PY15" s="15"/>
      <c r="PZ15" s="16"/>
      <c r="QA15" s="152"/>
      <c r="QB15" s="17"/>
      <c r="QC15" s="17"/>
      <c r="QD15" s="15"/>
      <c r="QE15" s="17"/>
      <c r="QF15" s="228"/>
      <c r="QG15" s="228"/>
      <c r="QH15" s="15"/>
      <c r="QI15" s="16"/>
      <c r="QJ15" s="152"/>
      <c r="QK15" s="17"/>
      <c r="QL15" s="17"/>
      <c r="QM15" s="15"/>
      <c r="QN15" s="17"/>
      <c r="QO15" s="228"/>
      <c r="QP15" s="228"/>
      <c r="QQ15" s="15"/>
      <c r="QR15" s="16"/>
      <c r="QS15" s="152"/>
      <c r="QT15" s="17"/>
      <c r="QU15" s="17"/>
      <c r="QV15" s="15"/>
      <c r="QW15" s="17"/>
      <c r="QX15" s="228"/>
      <c r="QY15" s="228"/>
      <c r="QZ15" s="15"/>
      <c r="RA15" s="16"/>
      <c r="RB15" s="152"/>
      <c r="RC15" s="17"/>
      <c r="RD15" s="17"/>
      <c r="RE15" s="15"/>
      <c r="RF15" s="17"/>
      <c r="RG15" s="228"/>
      <c r="RH15" s="228"/>
      <c r="RI15" s="15"/>
      <c r="RJ15" s="16"/>
      <c r="RK15" s="152"/>
      <c r="RL15" s="17"/>
      <c r="RM15" s="17"/>
      <c r="RN15" s="15"/>
      <c r="RO15" s="17"/>
      <c r="RP15" s="228"/>
      <c r="RQ15" s="228"/>
      <c r="RR15" s="15"/>
      <c r="RS15" s="16"/>
      <c r="RT15" s="152"/>
      <c r="RU15" s="17"/>
      <c r="RV15" s="17"/>
      <c r="RW15" s="15"/>
      <c r="RX15" s="17"/>
      <c r="RY15" s="228"/>
      <c r="RZ15" s="228"/>
      <c r="SA15" s="15"/>
      <c r="SB15" s="16"/>
      <c r="SC15" s="152"/>
      <c r="SD15" s="17"/>
      <c r="SE15" s="17"/>
      <c r="SF15" s="15"/>
      <c r="SG15" s="17"/>
      <c r="SH15" s="228"/>
      <c r="SI15" s="228"/>
      <c r="SJ15" s="15"/>
      <c r="SK15" s="16"/>
      <c r="SL15" s="152"/>
      <c r="SM15" s="17"/>
      <c r="SN15" s="17"/>
      <c r="SO15" s="15"/>
      <c r="SP15" s="17"/>
      <c r="SQ15" s="228"/>
      <c r="SR15" s="228"/>
      <c r="SS15" s="15"/>
      <c r="ST15" s="16"/>
      <c r="SU15" s="152"/>
      <c r="SV15" s="17"/>
      <c r="SW15" s="17"/>
      <c r="SX15" s="15"/>
      <c r="SY15" s="17"/>
      <c r="SZ15" s="228"/>
      <c r="TA15" s="228"/>
      <c r="TB15" s="15"/>
      <c r="TC15" s="16"/>
      <c r="TD15" s="152"/>
      <c r="TE15" s="17"/>
      <c r="TF15" s="17"/>
      <c r="TG15" s="15"/>
      <c r="TH15" s="17"/>
      <c r="TI15" s="228"/>
      <c r="TJ15" s="228"/>
      <c r="TK15" s="15"/>
      <c r="TL15" s="16"/>
      <c r="TM15" s="152"/>
      <c r="TN15" s="17"/>
      <c r="TO15" s="17"/>
      <c r="TP15" s="15"/>
      <c r="TQ15" s="17"/>
      <c r="TR15" s="228"/>
      <c r="TS15" s="228"/>
      <c r="TT15" s="15"/>
      <c r="TU15" s="16"/>
      <c r="TV15" s="152"/>
      <c r="TW15" s="17"/>
      <c r="TX15" s="17"/>
      <c r="TY15" s="15"/>
      <c r="TZ15" s="17"/>
      <c r="UA15" s="228"/>
      <c r="UB15" s="228"/>
      <c r="UC15" s="15"/>
      <c r="UD15" s="16"/>
      <c r="UE15" s="152"/>
      <c r="UF15" s="17"/>
      <c r="UG15" s="17"/>
      <c r="UH15" s="15"/>
      <c r="UI15" s="17"/>
      <c r="UJ15" s="228"/>
      <c r="UK15" s="228"/>
      <c r="UL15" s="15"/>
      <c r="UM15" s="16"/>
      <c r="UN15" s="152"/>
      <c r="UO15" s="17"/>
      <c r="UP15" s="17"/>
      <c r="UQ15" s="15"/>
      <c r="UR15" s="17"/>
      <c r="US15" s="228"/>
      <c r="UT15" s="228"/>
      <c r="UU15" s="15"/>
      <c r="UV15" s="16"/>
      <c r="UW15" s="152"/>
      <c r="UX15" s="17"/>
      <c r="UY15" s="17"/>
      <c r="UZ15" s="15"/>
      <c r="VA15" s="17"/>
      <c r="VB15" s="228"/>
      <c r="VC15" s="228"/>
      <c r="VD15" s="15"/>
      <c r="VE15" s="16"/>
      <c r="VF15" s="152"/>
      <c r="VG15" s="17"/>
      <c r="VH15" s="17"/>
      <c r="VI15" s="15"/>
      <c r="VJ15" s="17"/>
      <c r="VK15" s="228"/>
      <c r="VL15" s="228"/>
      <c r="VM15" s="15"/>
      <c r="VN15" s="16"/>
      <c r="VO15" s="152"/>
      <c r="VP15" s="17"/>
      <c r="VQ15" s="17"/>
      <c r="VR15" s="15"/>
      <c r="VS15" s="17"/>
      <c r="VT15" s="228"/>
      <c r="VU15" s="228"/>
      <c r="VV15" s="15"/>
      <c r="VW15" s="16"/>
      <c r="VX15" s="152"/>
      <c r="VY15" s="17"/>
      <c r="VZ15" s="17"/>
      <c r="WA15" s="15"/>
      <c r="WB15" s="17"/>
      <c r="WC15" s="228"/>
      <c r="WD15" s="228"/>
      <c r="WE15" s="15"/>
      <c r="WF15" s="16"/>
      <c r="WG15" s="152"/>
      <c r="WH15" s="17"/>
      <c r="WI15" s="17"/>
      <c r="WJ15" s="15"/>
      <c r="WK15" s="17"/>
      <c r="WL15" s="228"/>
      <c r="WM15" s="228"/>
      <c r="WN15" s="15"/>
      <c r="WO15" s="16"/>
      <c r="WP15" s="152"/>
      <c r="WQ15" s="17"/>
      <c r="WR15" s="17"/>
      <c r="WS15" s="15"/>
      <c r="WT15" s="17"/>
      <c r="WU15" s="228"/>
      <c r="WV15" s="228"/>
      <c r="WW15" s="15"/>
      <c r="WX15" s="16"/>
      <c r="WY15" s="152"/>
      <c r="WZ15" s="17"/>
      <c r="XA15" s="17"/>
      <c r="XB15" s="15"/>
      <c r="XC15" s="17"/>
      <c r="XD15" s="228"/>
      <c r="XE15" s="228"/>
      <c r="XF15" s="15"/>
      <c r="XG15" s="16"/>
      <c r="XH15" s="152"/>
      <c r="XI15" s="17"/>
      <c r="XJ15" s="17"/>
      <c r="XK15" s="15"/>
      <c r="XL15" s="17"/>
      <c r="XM15" s="228"/>
      <c r="XN15" s="228"/>
      <c r="XO15" s="15"/>
      <c r="XP15" s="16"/>
      <c r="XQ15" s="152"/>
      <c r="XR15" s="17"/>
      <c r="XS15" s="17"/>
      <c r="XT15" s="15"/>
      <c r="XU15" s="17"/>
      <c r="XV15" s="228"/>
      <c r="XW15" s="228"/>
      <c r="XX15" s="15"/>
      <c r="XY15" s="16"/>
      <c r="XZ15" s="152"/>
      <c r="YA15" s="17"/>
      <c r="YB15" s="17"/>
      <c r="YC15" s="15"/>
      <c r="YD15" s="17"/>
      <c r="YE15" s="228"/>
      <c r="YF15" s="228"/>
      <c r="YG15" s="15"/>
      <c r="YH15" s="16"/>
      <c r="YI15" s="152"/>
      <c r="YJ15" s="17"/>
      <c r="YK15" s="17"/>
      <c r="YL15" s="15"/>
      <c r="YM15" s="17"/>
      <c r="YN15" s="228"/>
      <c r="YO15" s="228"/>
      <c r="YP15" s="15"/>
      <c r="YQ15" s="16"/>
      <c r="YR15" s="152"/>
      <c r="YS15" s="17"/>
      <c r="YT15" s="17"/>
      <c r="YU15" s="15"/>
      <c r="YV15" s="17"/>
      <c r="YW15" s="228"/>
      <c r="YX15" s="228"/>
      <c r="YY15" s="15"/>
      <c r="YZ15" s="16"/>
      <c r="ZA15" s="152"/>
      <c r="ZB15" s="17"/>
      <c r="ZC15" s="17"/>
      <c r="ZD15" s="15"/>
      <c r="ZE15" s="17"/>
      <c r="ZF15" s="228"/>
      <c r="ZG15" s="228"/>
      <c r="ZH15" s="15"/>
      <c r="ZI15" s="16"/>
      <c r="ZJ15" s="152"/>
      <c r="ZK15" s="17"/>
      <c r="ZL15" s="17"/>
      <c r="ZM15" s="15"/>
      <c r="ZN15" s="17"/>
      <c r="ZO15" s="228"/>
      <c r="ZP15" s="228"/>
      <c r="ZQ15" s="15"/>
      <c r="ZR15" s="16"/>
      <c r="ZS15" s="152"/>
      <c r="ZT15" s="17"/>
      <c r="ZU15" s="17"/>
      <c r="ZV15" s="15"/>
      <c r="ZW15" s="17"/>
      <c r="ZX15" s="228"/>
      <c r="ZY15" s="228"/>
      <c r="ZZ15" s="15"/>
      <c r="AAA15" s="16"/>
      <c r="AAB15" s="152"/>
      <c r="AAC15" s="17"/>
      <c r="AAD15" s="17"/>
      <c r="AAE15" s="15"/>
      <c r="AAF15" s="17"/>
      <c r="AAG15" s="228"/>
      <c r="AAH15" s="228"/>
      <c r="AAI15" s="15"/>
      <c r="AAJ15" s="16"/>
      <c r="AAK15" s="152"/>
      <c r="AAL15" s="17"/>
      <c r="AAM15" s="17"/>
      <c r="AAN15" s="15"/>
      <c r="AAO15" s="17"/>
      <c r="AAP15" s="228"/>
      <c r="AAQ15" s="228"/>
      <c r="AAR15" s="15"/>
      <c r="AAS15" s="16"/>
      <c r="AAT15" s="152"/>
      <c r="AAU15" s="17"/>
      <c r="AAV15" s="17"/>
      <c r="AAW15" s="15"/>
      <c r="AAX15" s="17"/>
      <c r="AAY15" s="228"/>
      <c r="AAZ15" s="228"/>
      <c r="ABA15" s="15"/>
      <c r="ABB15" s="16"/>
      <c r="ABC15" s="152"/>
      <c r="ABD15" s="17"/>
      <c r="ABE15" s="17"/>
      <c r="ABF15" s="15"/>
      <c r="ABG15" s="17"/>
      <c r="ABH15" s="228"/>
      <c r="ABI15" s="228"/>
      <c r="ABJ15" s="15"/>
      <c r="ABK15" s="16"/>
      <c r="ABL15" s="152"/>
      <c r="ABM15" s="17"/>
      <c r="ABN15" s="17"/>
      <c r="ABO15" s="15"/>
      <c r="ABP15" s="17"/>
      <c r="ABQ15" s="228"/>
      <c r="ABR15" s="228"/>
      <c r="ABS15" s="15"/>
      <c r="ABT15" s="16"/>
      <c r="ABU15" s="152"/>
      <c r="ABV15" s="17"/>
      <c r="ABW15" s="17"/>
      <c r="ABX15" s="15"/>
      <c r="ABY15" s="17"/>
      <c r="ABZ15" s="228"/>
      <c r="ACA15" s="228"/>
      <c r="ACB15" s="15"/>
      <c r="ACC15" s="16"/>
      <c r="ACD15" s="152"/>
      <c r="ACE15" s="17"/>
      <c r="ACF15" s="17"/>
      <c r="ACG15" s="15"/>
      <c r="ACH15" s="17"/>
      <c r="ACI15" s="228"/>
      <c r="ACJ15" s="228"/>
      <c r="ACK15" s="15"/>
      <c r="ACL15" s="16"/>
      <c r="ACM15" s="152"/>
      <c r="ACN15" s="17"/>
      <c r="ACO15" s="17"/>
      <c r="ACP15" s="15"/>
      <c r="ACQ15" s="17"/>
      <c r="ACR15" s="228"/>
      <c r="ACS15" s="228"/>
      <c r="ACT15" s="15"/>
      <c r="ACU15" s="16"/>
      <c r="ACV15" s="152"/>
      <c r="ACW15" s="17"/>
      <c r="ACX15" s="17"/>
      <c r="ACY15" s="15"/>
      <c r="ACZ15" s="17"/>
      <c r="ADA15" s="228"/>
      <c r="ADB15" s="228"/>
      <c r="ADC15" s="15"/>
      <c r="ADD15" s="16"/>
      <c r="ADE15" s="152"/>
      <c r="ADF15" s="17"/>
      <c r="ADG15" s="17"/>
      <c r="ADH15" s="15"/>
      <c r="ADI15" s="17"/>
      <c r="ADJ15" s="228"/>
      <c r="ADK15" s="228"/>
      <c r="ADL15" s="15"/>
      <c r="ADM15" s="16"/>
      <c r="ADN15" s="152"/>
      <c r="ADO15" s="17"/>
      <c r="ADP15" s="17"/>
      <c r="ADQ15" s="15"/>
      <c r="ADR15" s="17"/>
      <c r="ADS15" s="228"/>
      <c r="ADT15" s="228"/>
      <c r="ADU15" s="15"/>
      <c r="ADV15" s="16"/>
      <c r="ADW15" s="152"/>
      <c r="ADX15" s="17"/>
      <c r="ADY15" s="17"/>
      <c r="ADZ15" s="15"/>
      <c r="AEA15" s="17"/>
      <c r="AEB15" s="228"/>
      <c r="AEC15" s="228"/>
      <c r="AED15" s="15"/>
      <c r="AEE15" s="16"/>
      <c r="AEF15" s="152"/>
      <c r="AEG15" s="17"/>
      <c r="AEH15" s="17"/>
      <c r="AEI15" s="15"/>
      <c r="AEJ15" s="17"/>
      <c r="AEK15" s="228"/>
      <c r="AEL15" s="228"/>
      <c r="AEM15" s="15"/>
      <c r="AEN15" s="16"/>
      <c r="AEO15" s="152"/>
      <c r="AEP15" s="17"/>
      <c r="AEQ15" s="17"/>
      <c r="AER15" s="15"/>
      <c r="AES15" s="17"/>
      <c r="AET15" s="228"/>
      <c r="AEU15" s="228"/>
      <c r="AEV15" s="15"/>
      <c r="AEW15" s="16"/>
      <c r="AEX15" s="152"/>
      <c r="AEY15" s="17"/>
      <c r="AEZ15" s="17"/>
      <c r="AFA15" s="15"/>
      <c r="AFB15" s="17"/>
      <c r="AFC15" s="228"/>
      <c r="AFD15" s="228"/>
      <c r="AFE15" s="15"/>
      <c r="AFF15" s="16"/>
      <c r="AFG15" s="152"/>
      <c r="AFH15" s="17"/>
      <c r="AFI15" s="17"/>
      <c r="AFJ15" s="15"/>
      <c r="AFK15" s="17"/>
      <c r="AFL15" s="228"/>
      <c r="AFM15" s="228"/>
      <c r="AFN15" s="15"/>
      <c r="AFO15" s="16"/>
      <c r="AFP15" s="152"/>
      <c r="AFQ15" s="17"/>
      <c r="AFR15" s="17"/>
      <c r="AFS15" s="15"/>
      <c r="AFT15" s="17"/>
      <c r="AFU15" s="228"/>
      <c r="AFV15" s="228"/>
      <c r="AFW15" s="15"/>
      <c r="AFX15" s="16"/>
      <c r="AFY15" s="152"/>
      <c r="AFZ15" s="17"/>
      <c r="AGA15" s="17"/>
      <c r="AGB15" s="15"/>
      <c r="AGC15" s="17"/>
      <c r="AGD15" s="228"/>
      <c r="AGE15" s="228"/>
      <c r="AGF15" s="15"/>
      <c r="AGG15" s="16"/>
      <c r="AGH15" s="152"/>
      <c r="AGI15" s="17"/>
      <c r="AGJ15" s="17"/>
      <c r="AGK15" s="15"/>
      <c r="AGL15" s="17"/>
      <c r="AGM15" s="228"/>
      <c r="AGN15" s="228"/>
      <c r="AGO15" s="15"/>
      <c r="AGP15" s="16"/>
      <c r="AGQ15" s="152"/>
      <c r="AGR15" s="17"/>
      <c r="AGS15" s="17"/>
      <c r="AGT15" s="15"/>
      <c r="AGU15" s="17"/>
      <c r="AGV15" s="228"/>
      <c r="AGW15" s="228"/>
      <c r="AGX15" s="15"/>
      <c r="AGY15" s="16"/>
      <c r="AGZ15" s="152"/>
      <c r="AHA15" s="17"/>
      <c r="AHB15" s="17"/>
      <c r="AHC15" s="15"/>
      <c r="AHD15" s="17"/>
      <c r="AHE15" s="228"/>
      <c r="AHF15" s="228"/>
      <c r="AHG15" s="15"/>
      <c r="AHH15" s="16"/>
      <c r="AHI15" s="152"/>
      <c r="AHJ15" s="17"/>
      <c r="AHK15" s="17"/>
      <c r="AHL15" s="15"/>
      <c r="AHM15" s="17"/>
      <c r="AHN15" s="228"/>
      <c r="AHO15" s="228"/>
      <c r="AHP15" s="15"/>
      <c r="AHQ15" s="16"/>
      <c r="AHR15" s="152"/>
      <c r="AHS15" s="17"/>
      <c r="AHT15" s="17"/>
      <c r="AHU15" s="15"/>
      <c r="AHV15" s="17"/>
      <c r="AHW15" s="228"/>
      <c r="AHX15" s="228"/>
      <c r="AHY15" s="15"/>
      <c r="AHZ15" s="16"/>
      <c r="AIA15" s="152"/>
      <c r="AIB15" s="17"/>
      <c r="AIC15" s="17"/>
      <c r="AID15" s="15"/>
      <c r="AIE15" s="17"/>
      <c r="AIF15" s="228"/>
      <c r="AIG15" s="228"/>
      <c r="AIH15" s="15"/>
      <c r="AII15" s="16"/>
      <c r="AIJ15" s="152"/>
      <c r="AIK15" s="17"/>
      <c r="AIL15" s="17"/>
      <c r="AIM15" s="15"/>
      <c r="AIN15" s="17"/>
      <c r="AIO15" s="228"/>
      <c r="AIP15" s="228"/>
      <c r="AIQ15" s="15"/>
      <c r="AIR15" s="16"/>
      <c r="AIS15" s="152"/>
      <c r="AIT15" s="17"/>
      <c r="AIU15" s="17"/>
      <c r="AIV15" s="15"/>
      <c r="AIW15" s="17"/>
      <c r="AIX15" s="228"/>
      <c r="AIY15" s="228"/>
      <c r="AIZ15" s="15"/>
      <c r="AJA15" s="16"/>
      <c r="AJB15" s="152"/>
      <c r="AJC15" s="17"/>
      <c r="AJD15" s="17"/>
      <c r="AJE15" s="15"/>
      <c r="AJF15" s="17"/>
      <c r="AJG15" s="228"/>
      <c r="AJH15" s="228"/>
      <c r="AJI15" s="15"/>
      <c r="AJJ15" s="16"/>
      <c r="AJK15" s="152"/>
      <c r="AJL15" s="17"/>
      <c r="AJM15" s="17"/>
      <c r="AJN15" s="15"/>
      <c r="AJO15" s="17"/>
      <c r="AJP15" s="228"/>
      <c r="AJQ15" s="228"/>
      <c r="AJR15" s="15"/>
      <c r="AJS15" s="16"/>
      <c r="AJT15" s="152"/>
      <c r="AJU15" s="17"/>
      <c r="AJV15" s="17"/>
      <c r="AJW15" s="15"/>
      <c r="AJX15" s="17"/>
      <c r="AJY15" s="228"/>
      <c r="AJZ15" s="228"/>
      <c r="AKA15" s="15"/>
      <c r="AKB15" s="16"/>
      <c r="AKC15" s="152"/>
      <c r="AKD15" s="17"/>
      <c r="AKE15" s="17"/>
      <c r="AKF15" s="15"/>
      <c r="AKG15" s="17"/>
      <c r="AKH15" s="228"/>
      <c r="AKI15" s="228"/>
      <c r="AKJ15" s="15"/>
      <c r="AKK15" s="16"/>
      <c r="AKL15" s="152"/>
      <c r="AKM15" s="17"/>
      <c r="AKN15" s="17"/>
      <c r="AKO15" s="15"/>
      <c r="AKP15" s="17"/>
      <c r="AKQ15" s="228"/>
      <c r="AKR15" s="228"/>
      <c r="AKS15" s="15"/>
      <c r="AKT15" s="16"/>
      <c r="AKU15" s="152"/>
      <c r="AKV15" s="17"/>
      <c r="AKW15" s="17"/>
      <c r="AKX15" s="15"/>
      <c r="AKY15" s="17"/>
      <c r="AKZ15" s="228"/>
      <c r="ALA15" s="228"/>
      <c r="ALB15" s="15"/>
      <c r="ALC15" s="16"/>
      <c r="ALD15" s="152"/>
      <c r="ALE15" s="17"/>
      <c r="ALF15" s="17"/>
      <c r="ALG15" s="15"/>
      <c r="ALH15" s="17"/>
      <c r="ALI15" s="228"/>
      <c r="ALJ15" s="228"/>
      <c r="ALK15" s="15"/>
      <c r="ALL15" s="16"/>
      <c r="ALM15" s="152"/>
      <c r="ALN15" s="17"/>
      <c r="ALO15" s="17"/>
      <c r="ALP15" s="15"/>
      <c r="ALQ15" s="17"/>
      <c r="ALR15" s="228"/>
      <c r="ALS15" s="228"/>
      <c r="ALT15" s="15"/>
      <c r="ALU15" s="16"/>
      <c r="ALV15" s="152"/>
      <c r="ALW15" s="17"/>
      <c r="ALX15" s="17"/>
      <c r="ALY15" s="15"/>
      <c r="ALZ15" s="17"/>
      <c r="AMA15" s="228"/>
      <c r="AMB15" s="228"/>
      <c r="AMC15" s="15"/>
      <c r="AMD15" s="16"/>
      <c r="AME15" s="152"/>
      <c r="AMF15" s="17"/>
      <c r="AMG15" s="17"/>
      <c r="AMH15" s="15"/>
      <c r="AMI15" s="17"/>
      <c r="AMJ15" s="228"/>
      <c r="AMK15" s="228"/>
      <c r="AML15" s="15"/>
      <c r="AMM15" s="16"/>
      <c r="AMN15" s="152"/>
      <c r="AMO15" s="17"/>
      <c r="AMP15" s="17"/>
      <c r="AMQ15" s="15"/>
      <c r="AMR15" s="17"/>
      <c r="AMS15" s="228"/>
      <c r="AMT15" s="228"/>
      <c r="AMU15" s="15"/>
      <c r="AMV15" s="16"/>
      <c r="AMW15" s="152"/>
      <c r="AMX15" s="17"/>
      <c r="AMY15" s="17"/>
      <c r="AMZ15" s="15"/>
      <c r="ANA15" s="17"/>
      <c r="ANB15" s="228"/>
      <c r="ANC15" s="228"/>
      <c r="AND15" s="15"/>
      <c r="ANE15" s="16"/>
      <c r="ANF15" s="152"/>
      <c r="ANG15" s="17"/>
      <c r="ANH15" s="17"/>
      <c r="ANI15" s="15"/>
      <c r="ANJ15" s="17"/>
      <c r="ANK15" s="228"/>
      <c r="ANL15" s="228"/>
      <c r="ANM15" s="15"/>
      <c r="ANN15" s="16"/>
      <c r="ANO15" s="152"/>
      <c r="ANP15" s="17"/>
      <c r="ANQ15" s="17"/>
      <c r="ANR15" s="15"/>
      <c r="ANS15" s="17"/>
      <c r="ANT15" s="228"/>
      <c r="ANU15" s="228"/>
      <c r="ANV15" s="15"/>
      <c r="ANW15" s="16"/>
      <c r="ANX15" s="152"/>
      <c r="ANY15" s="17"/>
      <c r="ANZ15" s="17"/>
      <c r="AOA15" s="15"/>
      <c r="AOB15" s="17"/>
      <c r="AOC15" s="228"/>
      <c r="AOD15" s="228"/>
      <c r="AOE15" s="15"/>
      <c r="AOF15" s="16"/>
      <c r="AOG15" s="152"/>
      <c r="AOH15" s="17"/>
      <c r="AOI15" s="17"/>
      <c r="AOJ15" s="15"/>
      <c r="AOK15" s="17"/>
      <c r="AOL15" s="228"/>
      <c r="AOM15" s="228"/>
      <c r="AON15" s="15"/>
      <c r="AOO15" s="16"/>
      <c r="AOP15" s="152"/>
      <c r="AOQ15" s="17"/>
      <c r="AOR15" s="17"/>
      <c r="AOS15" s="15"/>
      <c r="AOT15" s="17"/>
      <c r="AOU15" s="228"/>
      <c r="AOV15" s="228"/>
      <c r="AOW15" s="15"/>
      <c r="AOX15" s="16"/>
      <c r="AOY15" s="152"/>
      <c r="AOZ15" s="17"/>
      <c r="APA15" s="17"/>
      <c r="APB15" s="15"/>
      <c r="APC15" s="17"/>
      <c r="APD15" s="228"/>
      <c r="APE15" s="228"/>
      <c r="APF15" s="15"/>
      <c r="APG15" s="16"/>
      <c r="APH15" s="152"/>
      <c r="API15" s="17"/>
      <c r="APJ15" s="17"/>
      <c r="APK15" s="15"/>
      <c r="APL15" s="17"/>
      <c r="APM15" s="228"/>
      <c r="APN15" s="228"/>
      <c r="APO15" s="15"/>
      <c r="APP15" s="16"/>
      <c r="APQ15" s="152"/>
      <c r="APR15" s="17"/>
      <c r="APS15" s="17"/>
      <c r="APT15" s="15"/>
      <c r="APU15" s="17"/>
      <c r="APV15" s="228"/>
      <c r="APW15" s="228"/>
      <c r="APX15" s="15"/>
      <c r="APY15" s="16"/>
      <c r="APZ15" s="152"/>
      <c r="AQA15" s="17"/>
      <c r="AQB15" s="17"/>
      <c r="AQC15" s="15"/>
      <c r="AQD15" s="17"/>
      <c r="AQE15" s="228"/>
      <c r="AQF15" s="228"/>
      <c r="AQG15" s="15"/>
      <c r="AQH15" s="16"/>
      <c r="AQI15" s="152"/>
      <c r="AQJ15" s="17"/>
      <c r="AQK15" s="17"/>
      <c r="AQL15" s="15"/>
      <c r="AQM15" s="17"/>
      <c r="AQN15" s="228"/>
      <c r="AQO15" s="228"/>
      <c r="AQP15" s="15"/>
      <c r="AQQ15" s="16"/>
      <c r="AQR15" s="152"/>
      <c r="AQS15" s="17"/>
      <c r="AQT15" s="17"/>
      <c r="AQU15" s="15"/>
      <c r="AQV15" s="17"/>
      <c r="AQW15" s="228"/>
      <c r="AQX15" s="228"/>
      <c r="AQY15" s="15"/>
      <c r="AQZ15" s="16"/>
      <c r="ARA15" s="152"/>
      <c r="ARB15" s="17"/>
      <c r="ARC15" s="17"/>
      <c r="ARD15" s="15"/>
      <c r="ARE15" s="17"/>
      <c r="ARF15" s="228"/>
      <c r="ARG15" s="228"/>
      <c r="ARH15" s="15"/>
      <c r="ARI15" s="16"/>
      <c r="ARJ15" s="152"/>
      <c r="ARK15" s="17"/>
      <c r="ARL15" s="17"/>
      <c r="ARM15" s="15"/>
      <c r="ARN15" s="17"/>
      <c r="ARO15" s="228"/>
      <c r="ARP15" s="228"/>
      <c r="ARQ15" s="15"/>
      <c r="ARR15" s="16"/>
      <c r="ARS15" s="152"/>
      <c r="ART15" s="17"/>
      <c r="ARU15" s="17"/>
      <c r="ARV15" s="15"/>
      <c r="ARW15" s="17"/>
      <c r="ARX15" s="228"/>
      <c r="ARY15" s="228"/>
      <c r="ARZ15" s="15"/>
      <c r="ASA15" s="16"/>
      <c r="ASB15" s="152"/>
      <c r="ASC15" s="17"/>
      <c r="ASD15" s="17"/>
      <c r="ASE15" s="15"/>
      <c r="ASF15" s="17"/>
      <c r="ASG15" s="228"/>
      <c r="ASH15" s="228"/>
      <c r="ASI15" s="15"/>
      <c r="ASJ15" s="16"/>
      <c r="ASK15" s="152"/>
      <c r="ASL15" s="17"/>
      <c r="ASM15" s="17"/>
      <c r="ASN15" s="15"/>
      <c r="ASO15" s="17"/>
      <c r="ASP15" s="228"/>
      <c r="ASQ15" s="228"/>
      <c r="ASR15" s="15"/>
      <c r="ASS15" s="16"/>
      <c r="AST15" s="152"/>
      <c r="ASU15" s="17"/>
      <c r="ASV15" s="17"/>
      <c r="ASW15" s="15"/>
      <c r="ASX15" s="17"/>
      <c r="ASY15" s="228"/>
      <c r="ASZ15" s="228"/>
      <c r="ATA15" s="15"/>
      <c r="ATB15" s="16"/>
      <c r="ATC15" s="152"/>
      <c r="ATD15" s="17"/>
      <c r="ATE15" s="17"/>
      <c r="ATF15" s="15"/>
      <c r="ATG15" s="17"/>
      <c r="ATH15" s="228"/>
      <c r="ATI15" s="228"/>
      <c r="ATJ15" s="15"/>
      <c r="ATK15" s="16"/>
      <c r="ATL15" s="152"/>
      <c r="ATM15" s="17"/>
      <c r="ATN15" s="17"/>
      <c r="ATO15" s="15"/>
      <c r="ATP15" s="17"/>
      <c r="ATQ15" s="228"/>
      <c r="ATR15" s="228"/>
      <c r="ATS15" s="15"/>
      <c r="ATT15" s="16"/>
      <c r="ATU15" s="152"/>
      <c r="ATV15" s="17"/>
      <c r="ATW15" s="17"/>
      <c r="ATX15" s="15"/>
      <c r="ATY15" s="17"/>
      <c r="ATZ15" s="228"/>
      <c r="AUA15" s="228"/>
      <c r="AUB15" s="15"/>
      <c r="AUC15" s="16"/>
      <c r="AUD15" s="152"/>
      <c r="AUE15" s="17"/>
      <c r="AUF15" s="17"/>
      <c r="AUG15" s="15"/>
      <c r="AUH15" s="17"/>
      <c r="AUI15" s="228"/>
      <c r="AUJ15" s="228"/>
      <c r="AUK15" s="15"/>
      <c r="AUL15" s="16"/>
      <c r="AUM15" s="152"/>
      <c r="AUN15" s="17"/>
      <c r="AUO15" s="17"/>
      <c r="AUP15" s="15"/>
      <c r="AUQ15" s="17"/>
      <c r="AUR15" s="228"/>
      <c r="AUS15" s="228"/>
      <c r="AUT15" s="15"/>
      <c r="AUU15" s="16"/>
      <c r="AUV15" s="152"/>
      <c r="AUW15" s="17"/>
      <c r="AUX15" s="17"/>
      <c r="AUY15" s="15"/>
      <c r="AUZ15" s="17"/>
      <c r="AVA15" s="228"/>
      <c r="AVB15" s="228"/>
      <c r="AVC15" s="15"/>
      <c r="AVD15" s="16"/>
      <c r="AVE15" s="152"/>
      <c r="AVF15" s="17"/>
      <c r="AVG15" s="17"/>
      <c r="AVH15" s="15"/>
      <c r="AVI15" s="17"/>
      <c r="AVJ15" s="228"/>
      <c r="AVK15" s="228"/>
      <c r="AVL15" s="15"/>
      <c r="AVM15" s="16"/>
      <c r="AVN15" s="152"/>
      <c r="AVO15" s="17"/>
      <c r="AVP15" s="17"/>
      <c r="AVQ15" s="15"/>
      <c r="AVR15" s="17"/>
      <c r="AVS15" s="228"/>
      <c r="AVT15" s="228"/>
      <c r="AVU15" s="15"/>
      <c r="AVV15" s="16"/>
      <c r="AVW15" s="152"/>
      <c r="AVX15" s="17"/>
      <c r="AVY15" s="17"/>
      <c r="AVZ15" s="15"/>
      <c r="AWA15" s="17"/>
      <c r="AWB15" s="228"/>
      <c r="AWC15" s="228"/>
      <c r="AWD15" s="15"/>
      <c r="AWE15" s="16"/>
      <c r="AWF15" s="152"/>
      <c r="AWG15" s="17"/>
      <c r="AWH15" s="17"/>
      <c r="AWI15" s="15"/>
      <c r="AWJ15" s="17"/>
      <c r="AWK15" s="228"/>
      <c r="AWL15" s="228"/>
      <c r="AWM15" s="15"/>
      <c r="AWN15" s="16"/>
      <c r="AWO15" s="152"/>
      <c r="AWP15" s="17"/>
      <c r="AWQ15" s="17"/>
      <c r="AWR15" s="15"/>
      <c r="AWS15" s="17"/>
      <c r="AWT15" s="228"/>
      <c r="AWU15" s="228"/>
      <c r="AWV15" s="15"/>
      <c r="AWW15" s="16"/>
      <c r="AWX15" s="152"/>
      <c r="AWY15" s="17"/>
      <c r="AWZ15" s="17"/>
      <c r="AXA15" s="15"/>
      <c r="AXB15" s="17"/>
      <c r="AXC15" s="228"/>
      <c r="AXD15" s="228"/>
      <c r="AXE15" s="15"/>
      <c r="AXF15" s="16"/>
      <c r="AXG15" s="152"/>
      <c r="AXH15" s="17"/>
      <c r="AXI15" s="17"/>
      <c r="AXJ15" s="15"/>
      <c r="AXK15" s="17"/>
      <c r="AXL15" s="228"/>
      <c r="AXM15" s="228"/>
      <c r="AXN15" s="15"/>
      <c r="AXO15" s="16"/>
      <c r="AXP15" s="152"/>
      <c r="AXQ15" s="17"/>
      <c r="AXR15" s="17"/>
      <c r="AXS15" s="15"/>
      <c r="AXT15" s="17"/>
      <c r="AXU15" s="228"/>
      <c r="AXV15" s="228"/>
      <c r="AXW15" s="15"/>
      <c r="AXX15" s="16"/>
      <c r="AXY15" s="152"/>
      <c r="AXZ15" s="17"/>
      <c r="AYA15" s="17"/>
      <c r="AYB15" s="15"/>
      <c r="AYC15" s="17"/>
      <c r="AYD15" s="228"/>
      <c r="AYE15" s="228"/>
      <c r="AYF15" s="15"/>
      <c r="AYG15" s="16"/>
      <c r="AYH15" s="152"/>
      <c r="AYI15" s="17"/>
      <c r="AYJ15" s="17"/>
      <c r="AYK15" s="15"/>
      <c r="AYL15" s="17"/>
      <c r="AYM15" s="228"/>
      <c r="AYN15" s="228"/>
      <c r="AYO15" s="15"/>
      <c r="AYP15" s="16"/>
      <c r="AYQ15" s="152"/>
      <c r="AYR15" s="17"/>
      <c r="AYS15" s="17"/>
      <c r="AYT15" s="15"/>
      <c r="AYU15" s="17"/>
      <c r="AYV15" s="228"/>
      <c r="AYW15" s="228"/>
      <c r="AYX15" s="15"/>
      <c r="AYY15" s="16"/>
      <c r="AYZ15" s="152"/>
      <c r="AZA15" s="17"/>
      <c r="AZB15" s="17"/>
      <c r="AZC15" s="15"/>
      <c r="AZD15" s="17"/>
      <c r="AZE15" s="228"/>
      <c r="AZF15" s="228"/>
      <c r="AZG15" s="15"/>
      <c r="AZH15" s="16"/>
      <c r="AZI15" s="152"/>
      <c r="AZJ15" s="17"/>
      <c r="AZK15" s="17"/>
      <c r="AZL15" s="15"/>
      <c r="AZM15" s="17"/>
      <c r="AZN15" s="228"/>
      <c r="AZO15" s="228"/>
      <c r="AZP15" s="15"/>
      <c r="AZQ15" s="16"/>
      <c r="AZR15" s="152"/>
      <c r="AZS15" s="17"/>
      <c r="AZT15" s="17"/>
      <c r="AZU15" s="15"/>
      <c r="AZV15" s="17"/>
      <c r="AZW15" s="228"/>
      <c r="AZX15" s="228"/>
      <c r="AZY15" s="15"/>
      <c r="AZZ15" s="16"/>
      <c r="BAA15" s="152"/>
      <c r="BAB15" s="17"/>
      <c r="BAC15" s="17"/>
      <c r="BAD15" s="15"/>
      <c r="BAE15" s="17"/>
      <c r="BAF15" s="228"/>
      <c r="BAG15" s="228"/>
      <c r="BAH15" s="15"/>
      <c r="BAI15" s="16"/>
      <c r="BAJ15" s="152"/>
      <c r="BAK15" s="17"/>
      <c r="BAL15" s="17"/>
      <c r="BAM15" s="15"/>
      <c r="BAN15" s="17"/>
      <c r="BAO15" s="228"/>
      <c r="BAP15" s="228"/>
      <c r="BAQ15" s="15"/>
      <c r="BAR15" s="16"/>
      <c r="BAS15" s="152"/>
      <c r="BAT15" s="17"/>
      <c r="BAU15" s="17"/>
      <c r="BAV15" s="15"/>
      <c r="BAW15" s="17"/>
      <c r="BAX15" s="228"/>
      <c r="BAY15" s="228"/>
      <c r="BAZ15" s="15"/>
      <c r="BBA15" s="16"/>
      <c r="BBB15" s="152"/>
      <c r="BBC15" s="17"/>
      <c r="BBD15" s="17"/>
      <c r="BBE15" s="15"/>
      <c r="BBF15" s="17"/>
      <c r="BBG15" s="228"/>
      <c r="BBH15" s="228"/>
      <c r="BBI15" s="15"/>
      <c r="BBJ15" s="16"/>
      <c r="BBK15" s="152"/>
      <c r="BBL15" s="17"/>
      <c r="BBM15" s="17"/>
      <c r="BBN15" s="15"/>
      <c r="BBO15" s="17"/>
      <c r="BBP15" s="228"/>
      <c r="BBQ15" s="228"/>
      <c r="BBR15" s="15"/>
      <c r="BBS15" s="16"/>
      <c r="BBT15" s="152"/>
      <c r="BBU15" s="17"/>
      <c r="BBV15" s="17"/>
      <c r="BBW15" s="15"/>
      <c r="BBX15" s="17"/>
      <c r="BBY15" s="228"/>
      <c r="BBZ15" s="228"/>
      <c r="BCA15" s="15"/>
      <c r="BCB15" s="16"/>
      <c r="BCC15" s="152"/>
      <c r="BCD15" s="17"/>
      <c r="BCE15" s="17"/>
      <c r="BCF15" s="15"/>
      <c r="BCG15" s="17"/>
      <c r="BCH15" s="228"/>
      <c r="BCI15" s="228"/>
      <c r="BCJ15" s="15"/>
      <c r="BCK15" s="16"/>
      <c r="BCL15" s="152"/>
      <c r="BCM15" s="17"/>
      <c r="BCN15" s="17"/>
      <c r="BCO15" s="15"/>
      <c r="BCP15" s="17"/>
      <c r="BCQ15" s="228"/>
      <c r="BCR15" s="228"/>
      <c r="BCS15" s="15"/>
      <c r="BCT15" s="16"/>
      <c r="BCU15" s="152"/>
      <c r="BCV15" s="17"/>
      <c r="BCW15" s="17"/>
      <c r="BCX15" s="15"/>
      <c r="BCY15" s="17"/>
      <c r="BCZ15" s="228"/>
      <c r="BDA15" s="228"/>
      <c r="BDB15" s="15"/>
      <c r="BDC15" s="16"/>
      <c r="BDD15" s="152"/>
      <c r="BDE15" s="17"/>
      <c r="BDF15" s="17"/>
      <c r="BDG15" s="15"/>
      <c r="BDH15" s="17"/>
      <c r="BDI15" s="228"/>
      <c r="BDJ15" s="228"/>
      <c r="BDK15" s="15"/>
      <c r="BDL15" s="16"/>
      <c r="BDM15" s="152"/>
      <c r="BDN15" s="17"/>
      <c r="BDO15" s="17"/>
      <c r="BDP15" s="15"/>
      <c r="BDQ15" s="17"/>
      <c r="BDR15" s="228"/>
      <c r="BDS15" s="228"/>
      <c r="BDT15" s="15"/>
      <c r="BDU15" s="16"/>
      <c r="BDV15" s="152"/>
      <c r="BDW15" s="17"/>
      <c r="BDX15" s="17"/>
      <c r="BDY15" s="15"/>
      <c r="BDZ15" s="17"/>
      <c r="BEA15" s="228"/>
      <c r="BEB15" s="228"/>
      <c r="BEC15" s="15"/>
      <c r="BED15" s="16"/>
      <c r="BEE15" s="152"/>
      <c r="BEF15" s="17"/>
      <c r="BEG15" s="17"/>
      <c r="BEH15" s="15"/>
      <c r="BEI15" s="17"/>
      <c r="BEJ15" s="228"/>
      <c r="BEK15" s="228"/>
      <c r="BEL15" s="15"/>
      <c r="BEM15" s="16"/>
      <c r="BEN15" s="152"/>
      <c r="BEO15" s="17"/>
      <c r="BEP15" s="17"/>
      <c r="BEQ15" s="15"/>
      <c r="BER15" s="17"/>
      <c r="BES15" s="228"/>
      <c r="BET15" s="228"/>
      <c r="BEU15" s="15"/>
      <c r="BEV15" s="16"/>
      <c r="BEW15" s="152"/>
      <c r="BEX15" s="17"/>
      <c r="BEY15" s="17"/>
      <c r="BEZ15" s="15"/>
      <c r="BFA15" s="17"/>
      <c r="BFB15" s="228"/>
      <c r="BFC15" s="228"/>
      <c r="BFD15" s="15"/>
      <c r="BFE15" s="16"/>
      <c r="BFF15" s="152"/>
      <c r="BFG15" s="17"/>
      <c r="BFH15" s="17"/>
      <c r="BFI15" s="15"/>
      <c r="BFJ15" s="17"/>
      <c r="BFK15" s="228"/>
      <c r="BFL15" s="228"/>
      <c r="BFM15" s="15"/>
      <c r="BFN15" s="16"/>
      <c r="BFO15" s="152"/>
      <c r="BFP15" s="17"/>
      <c r="BFQ15" s="17"/>
      <c r="BFR15" s="15"/>
      <c r="BFS15" s="17"/>
      <c r="BFT15" s="228"/>
      <c r="BFU15" s="228"/>
      <c r="BFV15" s="15"/>
      <c r="BFW15" s="16"/>
      <c r="BFX15" s="152"/>
      <c r="BFY15" s="17"/>
      <c r="BFZ15" s="17"/>
      <c r="BGA15" s="15"/>
      <c r="BGB15" s="17"/>
      <c r="BGC15" s="228"/>
      <c r="BGD15" s="228"/>
      <c r="BGE15" s="15"/>
      <c r="BGF15" s="16"/>
      <c r="BGG15" s="152"/>
      <c r="BGH15" s="17"/>
      <c r="BGI15" s="17"/>
      <c r="BGJ15" s="15"/>
      <c r="BGK15" s="17"/>
      <c r="BGL15" s="228"/>
      <c r="BGM15" s="228"/>
      <c r="BGN15" s="15"/>
      <c r="BGO15" s="16"/>
      <c r="BGP15" s="152"/>
      <c r="BGQ15" s="17"/>
      <c r="BGR15" s="17"/>
      <c r="BGS15" s="15"/>
      <c r="BGT15" s="17"/>
      <c r="BGU15" s="228"/>
      <c r="BGV15" s="228"/>
      <c r="BGW15" s="15"/>
      <c r="BGX15" s="16"/>
      <c r="BGY15" s="152"/>
      <c r="BGZ15" s="17"/>
      <c r="BHA15" s="17"/>
      <c r="BHB15" s="15"/>
      <c r="BHC15" s="17"/>
      <c r="BHD15" s="228"/>
      <c r="BHE15" s="228"/>
      <c r="BHF15" s="15"/>
      <c r="BHG15" s="16"/>
      <c r="BHH15" s="152"/>
      <c r="BHI15" s="17"/>
      <c r="BHJ15" s="17"/>
      <c r="BHK15" s="15"/>
      <c r="BHL15" s="17"/>
      <c r="BHM15" s="228"/>
      <c r="BHN15" s="228"/>
      <c r="BHO15" s="15"/>
      <c r="BHP15" s="16"/>
      <c r="BHQ15" s="152"/>
      <c r="BHR15" s="17"/>
      <c r="BHS15" s="17"/>
      <c r="BHT15" s="15"/>
      <c r="BHU15" s="17"/>
      <c r="BHV15" s="228"/>
      <c r="BHW15" s="228"/>
      <c r="BHX15" s="15"/>
      <c r="BHY15" s="16"/>
      <c r="BHZ15" s="152"/>
      <c r="BIA15" s="17"/>
      <c r="BIB15" s="17"/>
      <c r="BIC15" s="15"/>
      <c r="BID15" s="17"/>
      <c r="BIE15" s="228"/>
      <c r="BIF15" s="228"/>
      <c r="BIG15" s="15"/>
      <c r="BIH15" s="16"/>
      <c r="BII15" s="152"/>
      <c r="BIJ15" s="17"/>
      <c r="BIK15" s="17"/>
      <c r="BIL15" s="15"/>
      <c r="BIM15" s="17"/>
      <c r="BIN15" s="228"/>
      <c r="BIO15" s="228"/>
      <c r="BIP15" s="15"/>
      <c r="BIQ15" s="16"/>
      <c r="BIR15" s="152"/>
      <c r="BIS15" s="17"/>
      <c r="BIT15" s="17"/>
      <c r="BIU15" s="15"/>
      <c r="BIV15" s="17"/>
      <c r="BIW15" s="228"/>
      <c r="BIX15" s="228"/>
      <c r="BIY15" s="15"/>
      <c r="BIZ15" s="16"/>
      <c r="BJA15" s="152"/>
      <c r="BJB15" s="17"/>
      <c r="BJC15" s="17"/>
      <c r="BJD15" s="15"/>
      <c r="BJE15" s="17"/>
      <c r="BJF15" s="228"/>
      <c r="BJG15" s="228"/>
      <c r="BJH15" s="15"/>
      <c r="BJI15" s="16"/>
      <c r="BJJ15" s="152"/>
      <c r="BJK15" s="17"/>
      <c r="BJL15" s="17"/>
      <c r="BJM15" s="15"/>
      <c r="BJN15" s="17"/>
      <c r="BJO15" s="228"/>
      <c r="BJP15" s="228"/>
      <c r="BJQ15" s="15"/>
      <c r="BJR15" s="16"/>
      <c r="BJS15" s="152"/>
      <c r="BJT15" s="17"/>
      <c r="BJU15" s="17"/>
      <c r="BJV15" s="15"/>
      <c r="BJW15" s="17"/>
      <c r="BJX15" s="228"/>
      <c r="BJY15" s="228"/>
      <c r="BJZ15" s="15"/>
      <c r="BKA15" s="16"/>
      <c r="BKB15" s="152"/>
      <c r="BKC15" s="17"/>
      <c r="BKD15" s="17"/>
      <c r="BKE15" s="15"/>
      <c r="BKF15" s="17"/>
      <c r="BKG15" s="228"/>
      <c r="BKH15" s="228"/>
      <c r="BKI15" s="15"/>
      <c r="BKJ15" s="16"/>
      <c r="BKK15" s="152"/>
      <c r="BKL15" s="17"/>
      <c r="BKM15" s="17"/>
      <c r="BKN15" s="15"/>
      <c r="BKO15" s="17"/>
      <c r="BKP15" s="228"/>
      <c r="BKQ15" s="228"/>
      <c r="BKR15" s="15"/>
      <c r="BKS15" s="16"/>
      <c r="BKT15" s="152"/>
      <c r="BKU15" s="17"/>
      <c r="BKV15" s="17"/>
      <c r="BKW15" s="15"/>
      <c r="BKX15" s="17"/>
      <c r="BKY15" s="228"/>
      <c r="BKZ15" s="228"/>
      <c r="BLA15" s="15"/>
      <c r="BLB15" s="16"/>
      <c r="BLC15" s="152"/>
      <c r="BLD15" s="17"/>
      <c r="BLE15" s="17"/>
      <c r="BLF15" s="15"/>
      <c r="BLG15" s="17"/>
      <c r="BLH15" s="228"/>
      <c r="BLI15" s="228"/>
      <c r="BLJ15" s="15"/>
      <c r="BLK15" s="16"/>
      <c r="BLL15" s="152"/>
      <c r="BLM15" s="17"/>
      <c r="BLN15" s="17"/>
      <c r="BLO15" s="15"/>
      <c r="BLP15" s="17"/>
      <c r="BLQ15" s="228"/>
      <c r="BLR15" s="228"/>
      <c r="BLS15" s="15"/>
      <c r="BLT15" s="16"/>
      <c r="BLU15" s="152"/>
      <c r="BLV15" s="17"/>
      <c r="BLW15" s="17"/>
      <c r="BLX15" s="15"/>
      <c r="BLY15" s="17"/>
      <c r="BLZ15" s="228"/>
      <c r="BMA15" s="228"/>
      <c r="BMB15" s="15"/>
      <c r="BMC15" s="16"/>
      <c r="BMD15" s="152"/>
      <c r="BME15" s="17"/>
      <c r="BMF15" s="17"/>
      <c r="BMG15" s="15"/>
      <c r="BMH15" s="17"/>
      <c r="BMI15" s="228"/>
      <c r="BMJ15" s="228"/>
      <c r="BMK15" s="15"/>
      <c r="BML15" s="16"/>
      <c r="BMM15" s="152"/>
      <c r="BMN15" s="17"/>
      <c r="BMO15" s="17"/>
      <c r="BMP15" s="15"/>
      <c r="BMQ15" s="17"/>
      <c r="BMR15" s="228"/>
      <c r="BMS15" s="228"/>
      <c r="BMT15" s="15"/>
      <c r="BMU15" s="16"/>
      <c r="BMV15" s="152"/>
      <c r="BMW15" s="17"/>
      <c r="BMX15" s="17"/>
      <c r="BMY15" s="15"/>
      <c r="BMZ15" s="17"/>
      <c r="BNA15" s="228"/>
      <c r="BNB15" s="228"/>
      <c r="BNC15" s="15"/>
      <c r="BND15" s="16"/>
      <c r="BNE15" s="152"/>
      <c r="BNF15" s="17"/>
      <c r="BNG15" s="17"/>
      <c r="BNH15" s="15"/>
      <c r="BNI15" s="17"/>
      <c r="BNJ15" s="228"/>
      <c r="BNK15" s="228"/>
      <c r="BNL15" s="15"/>
      <c r="BNM15" s="16"/>
      <c r="BNN15" s="152"/>
      <c r="BNO15" s="17"/>
      <c r="BNP15" s="17"/>
      <c r="BNQ15" s="15"/>
      <c r="BNR15" s="17"/>
      <c r="BNS15" s="228"/>
      <c r="BNT15" s="228"/>
      <c r="BNU15" s="15"/>
      <c r="BNV15" s="16"/>
      <c r="BNW15" s="152"/>
      <c r="BNX15" s="17"/>
      <c r="BNY15" s="17"/>
      <c r="BNZ15" s="15"/>
      <c r="BOA15" s="17"/>
      <c r="BOB15" s="228"/>
      <c r="BOC15" s="228"/>
      <c r="BOD15" s="15"/>
      <c r="BOE15" s="16"/>
      <c r="BOF15" s="152"/>
      <c r="BOG15" s="17"/>
      <c r="BOH15" s="17"/>
      <c r="BOI15" s="15"/>
      <c r="BOJ15" s="17"/>
      <c r="BOK15" s="228"/>
      <c r="BOL15" s="228"/>
      <c r="BOM15" s="15"/>
      <c r="BON15" s="16"/>
      <c r="BOO15" s="152"/>
      <c r="BOP15" s="17"/>
      <c r="BOQ15" s="17"/>
      <c r="BOR15" s="15"/>
      <c r="BOS15" s="17"/>
      <c r="BOT15" s="228"/>
      <c r="BOU15" s="228"/>
      <c r="BOV15" s="15"/>
      <c r="BOW15" s="16"/>
      <c r="BOX15" s="152"/>
      <c r="BOY15" s="17"/>
      <c r="BOZ15" s="17"/>
      <c r="BPA15" s="15"/>
      <c r="BPB15" s="17"/>
      <c r="BPC15" s="228"/>
      <c r="BPD15" s="228"/>
      <c r="BPE15" s="15"/>
      <c r="BPF15" s="16"/>
      <c r="BPG15" s="152"/>
      <c r="BPH15" s="17"/>
      <c r="BPI15" s="17"/>
      <c r="BPJ15" s="15"/>
      <c r="BPK15" s="17"/>
      <c r="BPL15" s="228"/>
      <c r="BPM15" s="228"/>
      <c r="BPN15" s="15"/>
      <c r="BPO15" s="16"/>
      <c r="BPP15" s="152"/>
      <c r="BPQ15" s="17"/>
      <c r="BPR15" s="17"/>
      <c r="BPS15" s="15"/>
      <c r="BPT15" s="17"/>
      <c r="BPU15" s="228"/>
      <c r="BPV15" s="228"/>
      <c r="BPW15" s="15"/>
      <c r="BPX15" s="16"/>
      <c r="BPY15" s="152"/>
      <c r="BPZ15" s="17"/>
      <c r="BQA15" s="17"/>
      <c r="BQB15" s="15"/>
      <c r="BQC15" s="17"/>
      <c r="BQD15" s="228"/>
      <c r="BQE15" s="228"/>
      <c r="BQF15" s="15"/>
      <c r="BQG15" s="16"/>
      <c r="BQH15" s="152"/>
      <c r="BQI15" s="17"/>
      <c r="BQJ15" s="17"/>
      <c r="BQK15" s="15"/>
      <c r="BQL15" s="17"/>
      <c r="BQM15" s="228"/>
      <c r="BQN15" s="228"/>
      <c r="BQO15" s="15"/>
      <c r="BQP15" s="16"/>
      <c r="BQQ15" s="152"/>
      <c r="BQR15" s="17"/>
      <c r="BQS15" s="17"/>
      <c r="BQT15" s="15"/>
      <c r="BQU15" s="17"/>
      <c r="BQV15" s="228"/>
      <c r="BQW15" s="228"/>
      <c r="BQX15" s="15"/>
      <c r="BQY15" s="16"/>
      <c r="BQZ15" s="152"/>
      <c r="BRA15" s="17"/>
      <c r="BRB15" s="17"/>
      <c r="BRC15" s="15"/>
      <c r="BRD15" s="17"/>
      <c r="BRE15" s="228"/>
      <c r="BRF15" s="228"/>
      <c r="BRG15" s="15"/>
      <c r="BRH15" s="16"/>
      <c r="BRI15" s="152"/>
      <c r="BRJ15" s="17"/>
      <c r="BRK15" s="17"/>
      <c r="BRL15" s="15"/>
      <c r="BRM15" s="17"/>
      <c r="BRN15" s="228"/>
      <c r="BRO15" s="228"/>
      <c r="BRP15" s="15"/>
      <c r="BRQ15" s="16"/>
      <c r="BRR15" s="152"/>
      <c r="BRS15" s="17"/>
      <c r="BRT15" s="17"/>
      <c r="BRU15" s="15"/>
      <c r="BRV15" s="17"/>
      <c r="BRW15" s="228"/>
      <c r="BRX15" s="228"/>
      <c r="BRY15" s="15"/>
      <c r="BRZ15" s="16"/>
      <c r="BSA15" s="152"/>
      <c r="BSB15" s="17"/>
      <c r="BSC15" s="17"/>
      <c r="BSD15" s="15"/>
      <c r="BSE15" s="17"/>
      <c r="BSF15" s="228"/>
      <c r="BSG15" s="228"/>
      <c r="BSH15" s="15"/>
      <c r="BSI15" s="16"/>
      <c r="BSJ15" s="152"/>
      <c r="BSK15" s="17"/>
      <c r="BSL15" s="17"/>
      <c r="BSM15" s="15"/>
      <c r="BSN15" s="17"/>
      <c r="BSO15" s="228"/>
      <c r="BSP15" s="228"/>
      <c r="BSQ15" s="15"/>
      <c r="BSR15" s="16"/>
      <c r="BSS15" s="152"/>
      <c r="BST15" s="17"/>
      <c r="BSU15" s="17"/>
      <c r="BSV15" s="15"/>
      <c r="BSW15" s="17"/>
      <c r="BSX15" s="228"/>
      <c r="BSY15" s="228"/>
      <c r="BSZ15" s="15"/>
      <c r="BTA15" s="16"/>
      <c r="BTB15" s="152"/>
      <c r="BTC15" s="17"/>
      <c r="BTD15" s="17"/>
      <c r="BTE15" s="15"/>
      <c r="BTF15" s="17"/>
      <c r="BTG15" s="228"/>
      <c r="BTH15" s="228"/>
      <c r="BTI15" s="15"/>
      <c r="BTJ15" s="16"/>
      <c r="BTK15" s="152"/>
      <c r="BTL15" s="17"/>
      <c r="BTM15" s="17"/>
      <c r="BTN15" s="15"/>
      <c r="BTO15" s="17"/>
      <c r="BTP15" s="228"/>
      <c r="BTQ15" s="228"/>
      <c r="BTR15" s="15"/>
      <c r="BTS15" s="16"/>
      <c r="BTT15" s="152"/>
      <c r="BTU15" s="17"/>
      <c r="BTV15" s="17"/>
      <c r="BTW15" s="15"/>
      <c r="BTX15" s="17"/>
      <c r="BTY15" s="228"/>
      <c r="BTZ15" s="228"/>
      <c r="BUA15" s="15"/>
      <c r="BUB15" s="16"/>
      <c r="BUC15" s="152"/>
      <c r="BUD15" s="17"/>
      <c r="BUE15" s="17"/>
      <c r="BUF15" s="15"/>
      <c r="BUG15" s="17"/>
      <c r="BUH15" s="228"/>
      <c r="BUI15" s="228"/>
      <c r="BUJ15" s="15"/>
      <c r="BUK15" s="16"/>
      <c r="BUL15" s="152"/>
      <c r="BUM15" s="17"/>
      <c r="BUN15" s="17"/>
      <c r="BUO15" s="15"/>
      <c r="BUP15" s="17"/>
      <c r="BUQ15" s="228"/>
      <c r="BUR15" s="228"/>
      <c r="BUS15" s="15"/>
      <c r="BUT15" s="16"/>
      <c r="BUU15" s="152"/>
      <c r="BUV15" s="17"/>
      <c r="BUW15" s="17"/>
      <c r="BUX15" s="15"/>
      <c r="BUY15" s="17"/>
      <c r="BUZ15" s="228"/>
      <c r="BVA15" s="228"/>
      <c r="BVB15" s="15"/>
      <c r="BVC15" s="16"/>
      <c r="BVD15" s="152"/>
      <c r="BVE15" s="17"/>
      <c r="BVF15" s="17"/>
      <c r="BVG15" s="15"/>
      <c r="BVH15" s="17"/>
      <c r="BVI15" s="228"/>
      <c r="BVJ15" s="228"/>
      <c r="BVK15" s="15"/>
      <c r="BVL15" s="16"/>
      <c r="BVM15" s="152"/>
      <c r="BVN15" s="17"/>
      <c r="BVO15" s="17"/>
      <c r="BVP15" s="15"/>
      <c r="BVQ15" s="17"/>
      <c r="BVR15" s="228"/>
      <c r="BVS15" s="228"/>
      <c r="BVT15" s="15"/>
      <c r="BVU15" s="16"/>
      <c r="BVV15" s="152"/>
      <c r="BVW15" s="17"/>
      <c r="BVX15" s="17"/>
      <c r="BVY15" s="15"/>
      <c r="BVZ15" s="17"/>
      <c r="BWA15" s="228"/>
      <c r="BWB15" s="228"/>
      <c r="BWC15" s="15"/>
      <c r="BWD15" s="16"/>
      <c r="BWE15" s="152"/>
      <c r="BWF15" s="17"/>
      <c r="BWG15" s="17"/>
      <c r="BWH15" s="15"/>
      <c r="BWI15" s="17"/>
      <c r="BWJ15" s="228"/>
      <c r="BWK15" s="228"/>
      <c r="BWL15" s="15"/>
      <c r="BWM15" s="16"/>
      <c r="BWN15" s="152"/>
      <c r="BWO15" s="17"/>
      <c r="BWP15" s="17"/>
      <c r="BWQ15" s="15"/>
      <c r="BWR15" s="17"/>
      <c r="BWS15" s="228"/>
      <c r="BWT15" s="228"/>
      <c r="BWU15" s="15"/>
      <c r="BWV15" s="16"/>
      <c r="BWW15" s="152"/>
      <c r="BWX15" s="17"/>
      <c r="BWY15" s="17"/>
      <c r="BWZ15" s="15"/>
      <c r="BXA15" s="17"/>
      <c r="BXB15" s="228"/>
      <c r="BXC15" s="228"/>
      <c r="BXD15" s="15"/>
      <c r="BXE15" s="16"/>
      <c r="BXF15" s="152"/>
      <c r="BXG15" s="17"/>
      <c r="BXH15" s="17"/>
      <c r="BXI15" s="15"/>
      <c r="BXJ15" s="17"/>
      <c r="BXK15" s="228"/>
      <c r="BXL15" s="228"/>
      <c r="BXM15" s="15"/>
      <c r="BXN15" s="16"/>
      <c r="BXO15" s="152"/>
      <c r="BXP15" s="17"/>
      <c r="BXQ15" s="17"/>
      <c r="BXR15" s="15"/>
      <c r="BXS15" s="17"/>
      <c r="BXT15" s="228"/>
      <c r="BXU15" s="228"/>
      <c r="BXV15" s="15"/>
      <c r="BXW15" s="16"/>
      <c r="BXX15" s="152"/>
      <c r="BXY15" s="17"/>
      <c r="BXZ15" s="17"/>
      <c r="BYA15" s="15"/>
      <c r="BYB15" s="17"/>
      <c r="BYC15" s="228"/>
      <c r="BYD15" s="228"/>
      <c r="BYE15" s="15"/>
      <c r="BYF15" s="16"/>
      <c r="BYG15" s="152"/>
      <c r="BYH15" s="17"/>
      <c r="BYI15" s="17"/>
      <c r="BYJ15" s="15"/>
      <c r="BYK15" s="17"/>
      <c r="BYL15" s="228"/>
      <c r="BYM15" s="228"/>
      <c r="BYN15" s="15"/>
      <c r="BYO15" s="16"/>
      <c r="BYP15" s="152"/>
      <c r="BYQ15" s="17"/>
      <c r="BYR15" s="17"/>
      <c r="BYS15" s="15"/>
      <c r="BYT15" s="17"/>
      <c r="BYU15" s="228"/>
      <c r="BYV15" s="228"/>
      <c r="BYW15" s="15"/>
      <c r="BYX15" s="16"/>
      <c r="BYY15" s="152"/>
      <c r="BYZ15" s="17"/>
      <c r="BZA15" s="17"/>
      <c r="BZB15" s="15"/>
      <c r="BZC15" s="17"/>
      <c r="BZD15" s="228"/>
      <c r="BZE15" s="228"/>
      <c r="BZF15" s="15"/>
      <c r="BZG15" s="16"/>
      <c r="BZH15" s="152"/>
      <c r="BZI15" s="17"/>
      <c r="BZJ15" s="17"/>
      <c r="BZK15" s="15"/>
      <c r="BZL15" s="17"/>
      <c r="BZM15" s="228"/>
      <c r="BZN15" s="228"/>
      <c r="BZO15" s="15"/>
      <c r="BZP15" s="16"/>
      <c r="BZQ15" s="152"/>
      <c r="BZR15" s="17"/>
      <c r="BZS15" s="17"/>
      <c r="BZT15" s="15"/>
      <c r="BZU15" s="17"/>
      <c r="BZV15" s="228"/>
      <c r="BZW15" s="228"/>
      <c r="BZX15" s="15"/>
      <c r="BZY15" s="16"/>
      <c r="BZZ15" s="152"/>
      <c r="CAA15" s="17"/>
      <c r="CAB15" s="17"/>
      <c r="CAC15" s="15"/>
      <c r="CAD15" s="17"/>
      <c r="CAE15" s="228"/>
      <c r="CAF15" s="228"/>
      <c r="CAG15" s="15"/>
      <c r="CAH15" s="16"/>
      <c r="CAI15" s="152"/>
      <c r="CAJ15" s="17"/>
      <c r="CAK15" s="17"/>
      <c r="CAL15" s="15"/>
      <c r="CAM15" s="17"/>
      <c r="CAN15" s="228"/>
      <c r="CAO15" s="228"/>
      <c r="CAP15" s="15"/>
      <c r="CAQ15" s="16"/>
      <c r="CAR15" s="152"/>
      <c r="CAS15" s="17"/>
      <c r="CAT15" s="17"/>
      <c r="CAU15" s="15"/>
      <c r="CAV15" s="17"/>
      <c r="CAW15" s="228"/>
      <c r="CAX15" s="228"/>
      <c r="CAY15" s="15"/>
      <c r="CAZ15" s="16"/>
      <c r="CBA15" s="152"/>
      <c r="CBB15" s="17"/>
      <c r="CBC15" s="17"/>
      <c r="CBD15" s="15"/>
      <c r="CBE15" s="17"/>
      <c r="CBF15" s="228"/>
      <c r="CBG15" s="228"/>
      <c r="CBH15" s="15"/>
      <c r="CBI15" s="16"/>
      <c r="CBJ15" s="152"/>
      <c r="CBK15" s="17"/>
      <c r="CBL15" s="17"/>
      <c r="CBM15" s="15"/>
      <c r="CBN15" s="17"/>
      <c r="CBO15" s="228"/>
      <c r="CBP15" s="228"/>
      <c r="CBQ15" s="15"/>
      <c r="CBR15" s="16"/>
      <c r="CBS15" s="152"/>
      <c r="CBT15" s="17"/>
      <c r="CBU15" s="17"/>
      <c r="CBV15" s="15"/>
      <c r="CBW15" s="17"/>
      <c r="CBX15" s="228"/>
      <c r="CBY15" s="228"/>
      <c r="CBZ15" s="15"/>
      <c r="CCA15" s="16"/>
      <c r="CCB15" s="152"/>
      <c r="CCC15" s="17"/>
      <c r="CCD15" s="17"/>
      <c r="CCE15" s="15"/>
      <c r="CCF15" s="17"/>
      <c r="CCG15" s="228"/>
      <c r="CCH15" s="228"/>
      <c r="CCI15" s="15"/>
      <c r="CCJ15" s="16"/>
      <c r="CCK15" s="152"/>
      <c r="CCL15" s="17"/>
      <c r="CCM15" s="17"/>
      <c r="CCN15" s="15"/>
      <c r="CCO15" s="17"/>
      <c r="CCP15" s="228"/>
      <c r="CCQ15" s="228"/>
      <c r="CCR15" s="15"/>
      <c r="CCS15" s="16"/>
      <c r="CCT15" s="152"/>
      <c r="CCU15" s="17"/>
      <c r="CCV15" s="17"/>
      <c r="CCW15" s="15"/>
      <c r="CCX15" s="17"/>
      <c r="CCY15" s="228"/>
      <c r="CCZ15" s="228"/>
      <c r="CDA15" s="15"/>
      <c r="CDB15" s="16"/>
      <c r="CDC15" s="152"/>
      <c r="CDD15" s="17"/>
      <c r="CDE15" s="17"/>
      <c r="CDF15" s="15"/>
      <c r="CDG15" s="17"/>
      <c r="CDH15" s="228"/>
      <c r="CDI15" s="228"/>
      <c r="CDJ15" s="15"/>
      <c r="CDK15" s="16"/>
      <c r="CDL15" s="152"/>
      <c r="CDM15" s="17"/>
      <c r="CDN15" s="17"/>
      <c r="CDO15" s="15"/>
      <c r="CDP15" s="17"/>
      <c r="CDQ15" s="228"/>
      <c r="CDR15" s="228"/>
      <c r="CDS15" s="15"/>
      <c r="CDT15" s="16"/>
      <c r="CDU15" s="152"/>
      <c r="CDV15" s="17"/>
      <c r="CDW15" s="17"/>
      <c r="CDX15" s="15"/>
      <c r="CDY15" s="17"/>
      <c r="CDZ15" s="228"/>
      <c r="CEA15" s="228"/>
      <c r="CEB15" s="15"/>
      <c r="CEC15" s="16"/>
      <c r="CED15" s="152"/>
      <c r="CEE15" s="17"/>
      <c r="CEF15" s="17"/>
      <c r="CEG15" s="15"/>
      <c r="CEH15" s="17"/>
      <c r="CEI15" s="228"/>
      <c r="CEJ15" s="228"/>
      <c r="CEK15" s="15"/>
      <c r="CEL15" s="16"/>
      <c r="CEM15" s="152"/>
      <c r="CEN15" s="17"/>
      <c r="CEO15" s="17"/>
      <c r="CEP15" s="15"/>
      <c r="CEQ15" s="17"/>
      <c r="CER15" s="228"/>
      <c r="CES15" s="228"/>
      <c r="CET15" s="15"/>
      <c r="CEU15" s="16"/>
      <c r="CEV15" s="152"/>
      <c r="CEW15" s="17"/>
      <c r="CEX15" s="17"/>
      <c r="CEY15" s="15"/>
      <c r="CEZ15" s="17"/>
      <c r="CFA15" s="228"/>
      <c r="CFB15" s="228"/>
      <c r="CFC15" s="15"/>
      <c r="CFD15" s="16"/>
      <c r="CFE15" s="152"/>
      <c r="CFF15" s="17"/>
      <c r="CFG15" s="17"/>
      <c r="CFH15" s="15"/>
      <c r="CFI15" s="17"/>
      <c r="CFJ15" s="228"/>
      <c r="CFK15" s="228"/>
      <c r="CFL15" s="15"/>
      <c r="CFM15" s="16"/>
      <c r="CFN15" s="152"/>
      <c r="CFO15" s="17"/>
      <c r="CFP15" s="17"/>
      <c r="CFQ15" s="15"/>
      <c r="CFR15" s="17"/>
      <c r="CFS15" s="228"/>
      <c r="CFT15" s="228"/>
      <c r="CFU15" s="15"/>
      <c r="CFV15" s="16"/>
      <c r="CFW15" s="152"/>
      <c r="CFX15" s="17"/>
      <c r="CFY15" s="17"/>
      <c r="CFZ15" s="15"/>
      <c r="CGA15" s="17"/>
      <c r="CGB15" s="228"/>
      <c r="CGC15" s="228"/>
      <c r="CGD15" s="15"/>
      <c r="CGE15" s="16"/>
      <c r="CGF15" s="152"/>
      <c r="CGG15" s="17"/>
      <c r="CGH15" s="17"/>
      <c r="CGI15" s="15"/>
      <c r="CGJ15" s="17"/>
      <c r="CGK15" s="228"/>
      <c r="CGL15" s="228"/>
      <c r="CGM15" s="15"/>
      <c r="CGN15" s="16"/>
      <c r="CGO15" s="152"/>
      <c r="CGP15" s="17"/>
      <c r="CGQ15" s="17"/>
      <c r="CGR15" s="15"/>
      <c r="CGS15" s="17"/>
      <c r="CGT15" s="228"/>
      <c r="CGU15" s="228"/>
      <c r="CGV15" s="15"/>
      <c r="CGW15" s="16"/>
      <c r="CGX15" s="152"/>
      <c r="CGY15" s="17"/>
      <c r="CGZ15" s="17"/>
      <c r="CHA15" s="15"/>
      <c r="CHB15" s="17"/>
      <c r="CHC15" s="228"/>
      <c r="CHD15" s="228"/>
      <c r="CHE15" s="15"/>
      <c r="CHF15" s="16"/>
      <c r="CHG15" s="152"/>
      <c r="CHH15" s="17"/>
      <c r="CHI15" s="17"/>
      <c r="CHJ15" s="15"/>
      <c r="CHK15" s="17"/>
      <c r="CHL15" s="228"/>
      <c r="CHM15" s="228"/>
      <c r="CHN15" s="15"/>
      <c r="CHO15" s="16"/>
      <c r="CHP15" s="152"/>
      <c r="CHQ15" s="17"/>
      <c r="CHR15" s="17"/>
      <c r="CHS15" s="15"/>
      <c r="CHT15" s="17"/>
      <c r="CHU15" s="228"/>
      <c r="CHV15" s="228"/>
      <c r="CHW15" s="15"/>
      <c r="CHX15" s="16"/>
      <c r="CHY15" s="152"/>
      <c r="CHZ15" s="17"/>
      <c r="CIA15" s="17"/>
      <c r="CIB15" s="15"/>
      <c r="CIC15" s="17"/>
      <c r="CID15" s="228"/>
      <c r="CIE15" s="228"/>
      <c r="CIF15" s="15"/>
      <c r="CIG15" s="16"/>
      <c r="CIH15" s="152"/>
      <c r="CII15" s="17"/>
      <c r="CIJ15" s="17"/>
      <c r="CIK15" s="15"/>
      <c r="CIL15" s="17"/>
      <c r="CIM15" s="228"/>
      <c r="CIN15" s="228"/>
      <c r="CIO15" s="15"/>
      <c r="CIP15" s="16"/>
      <c r="CIQ15" s="152"/>
      <c r="CIR15" s="17"/>
      <c r="CIS15" s="17"/>
      <c r="CIT15" s="15"/>
      <c r="CIU15" s="17"/>
      <c r="CIV15" s="228"/>
      <c r="CIW15" s="228"/>
      <c r="CIX15" s="15"/>
      <c r="CIY15" s="16"/>
      <c r="CIZ15" s="152"/>
      <c r="CJA15" s="17"/>
      <c r="CJB15" s="17"/>
      <c r="CJC15" s="15"/>
      <c r="CJD15" s="17"/>
      <c r="CJE15" s="228"/>
      <c r="CJF15" s="228"/>
      <c r="CJG15" s="15"/>
      <c r="CJH15" s="16"/>
      <c r="CJI15" s="152"/>
      <c r="CJJ15" s="17"/>
      <c r="CJK15" s="17"/>
      <c r="CJL15" s="15"/>
      <c r="CJM15" s="17"/>
      <c r="CJN15" s="228"/>
      <c r="CJO15" s="228"/>
      <c r="CJP15" s="15"/>
      <c r="CJQ15" s="16"/>
      <c r="CJR15" s="152"/>
      <c r="CJS15" s="17"/>
      <c r="CJT15" s="17"/>
      <c r="CJU15" s="15"/>
      <c r="CJV15" s="17"/>
      <c r="CJW15" s="228"/>
      <c r="CJX15" s="228"/>
      <c r="CJY15" s="15"/>
      <c r="CJZ15" s="16"/>
      <c r="CKA15" s="152"/>
      <c r="CKB15" s="17"/>
      <c r="CKC15" s="17"/>
      <c r="CKD15" s="15"/>
      <c r="CKE15" s="17"/>
      <c r="CKF15" s="228"/>
      <c r="CKG15" s="228"/>
      <c r="CKH15" s="15"/>
      <c r="CKI15" s="16"/>
      <c r="CKJ15" s="152"/>
      <c r="CKK15" s="17"/>
      <c r="CKL15" s="17"/>
      <c r="CKM15" s="15"/>
      <c r="CKN15" s="17"/>
      <c r="CKO15" s="228"/>
      <c r="CKP15" s="228"/>
      <c r="CKQ15" s="15"/>
      <c r="CKR15" s="16"/>
      <c r="CKS15" s="152"/>
      <c r="CKT15" s="17"/>
      <c r="CKU15" s="17"/>
      <c r="CKV15" s="15"/>
      <c r="CKW15" s="17"/>
      <c r="CKX15" s="228"/>
      <c r="CKY15" s="228"/>
      <c r="CKZ15" s="15"/>
      <c r="CLA15" s="16"/>
      <c r="CLB15" s="152"/>
      <c r="CLC15" s="17"/>
      <c r="CLD15" s="17"/>
      <c r="CLE15" s="15"/>
      <c r="CLF15" s="17"/>
      <c r="CLG15" s="228"/>
      <c r="CLH15" s="228"/>
      <c r="CLI15" s="15"/>
      <c r="CLJ15" s="16"/>
      <c r="CLK15" s="152"/>
      <c r="CLL15" s="17"/>
      <c r="CLM15" s="17"/>
      <c r="CLN15" s="15"/>
      <c r="CLO15" s="17"/>
      <c r="CLP15" s="228"/>
      <c r="CLQ15" s="228"/>
      <c r="CLR15" s="15"/>
      <c r="CLS15" s="16"/>
      <c r="CLT15" s="152"/>
      <c r="CLU15" s="17"/>
      <c r="CLV15" s="17"/>
      <c r="CLW15" s="15"/>
      <c r="CLX15" s="17"/>
      <c r="CLY15" s="228"/>
      <c r="CLZ15" s="228"/>
      <c r="CMA15" s="15"/>
      <c r="CMB15" s="16"/>
      <c r="CMC15" s="152"/>
      <c r="CMD15" s="17"/>
      <c r="CME15" s="17"/>
      <c r="CMF15" s="15"/>
      <c r="CMG15" s="17"/>
      <c r="CMH15" s="228"/>
      <c r="CMI15" s="228"/>
      <c r="CMJ15" s="15"/>
      <c r="CMK15" s="16"/>
      <c r="CML15" s="152"/>
      <c r="CMM15" s="17"/>
      <c r="CMN15" s="17"/>
      <c r="CMO15" s="15"/>
      <c r="CMP15" s="17"/>
      <c r="CMQ15" s="228"/>
      <c r="CMR15" s="228"/>
      <c r="CMS15" s="15"/>
      <c r="CMT15" s="16"/>
      <c r="CMU15" s="152"/>
      <c r="CMV15" s="17"/>
      <c r="CMW15" s="17"/>
      <c r="CMX15" s="15"/>
      <c r="CMY15" s="17"/>
      <c r="CMZ15" s="228"/>
      <c r="CNA15" s="228"/>
      <c r="CNB15" s="15"/>
      <c r="CNC15" s="16"/>
      <c r="CND15" s="152"/>
      <c r="CNE15" s="17"/>
      <c r="CNF15" s="17"/>
      <c r="CNG15" s="15"/>
      <c r="CNH15" s="17"/>
      <c r="CNI15" s="228"/>
      <c r="CNJ15" s="228"/>
      <c r="CNK15" s="15"/>
      <c r="CNL15" s="16"/>
      <c r="CNM15" s="152"/>
      <c r="CNN15" s="17"/>
      <c r="CNO15" s="17"/>
      <c r="CNP15" s="15"/>
      <c r="CNQ15" s="17"/>
      <c r="CNR15" s="228"/>
      <c r="CNS15" s="228"/>
      <c r="CNT15" s="15"/>
      <c r="CNU15" s="16"/>
      <c r="CNV15" s="152"/>
      <c r="CNW15" s="17"/>
      <c r="CNX15" s="17"/>
      <c r="CNY15" s="15"/>
      <c r="CNZ15" s="17"/>
      <c r="COA15" s="228"/>
      <c r="COB15" s="228"/>
      <c r="COC15" s="15"/>
      <c r="COD15" s="16"/>
      <c r="COE15" s="152"/>
      <c r="COF15" s="17"/>
      <c r="COG15" s="17"/>
      <c r="COH15" s="15"/>
      <c r="COI15" s="17"/>
      <c r="COJ15" s="228"/>
      <c r="COK15" s="228"/>
      <c r="COL15" s="15"/>
      <c r="COM15" s="16"/>
      <c r="CON15" s="152"/>
      <c r="COO15" s="17"/>
      <c r="COP15" s="17"/>
      <c r="COQ15" s="15"/>
      <c r="COR15" s="17"/>
      <c r="COS15" s="228"/>
      <c r="COT15" s="228"/>
      <c r="COU15" s="15"/>
      <c r="COV15" s="16"/>
      <c r="COW15" s="152"/>
      <c r="COX15" s="17"/>
      <c r="COY15" s="17"/>
      <c r="COZ15" s="15"/>
      <c r="CPA15" s="17"/>
      <c r="CPB15" s="228"/>
      <c r="CPC15" s="228"/>
      <c r="CPD15" s="15"/>
      <c r="CPE15" s="16"/>
      <c r="CPF15" s="152"/>
      <c r="CPG15" s="17"/>
      <c r="CPH15" s="17"/>
      <c r="CPI15" s="15"/>
      <c r="CPJ15" s="17"/>
      <c r="CPK15" s="228"/>
      <c r="CPL15" s="228"/>
      <c r="CPM15" s="15"/>
      <c r="CPN15" s="16"/>
      <c r="CPO15" s="152"/>
      <c r="CPP15" s="17"/>
      <c r="CPQ15" s="17"/>
      <c r="CPR15" s="15"/>
      <c r="CPS15" s="17"/>
      <c r="CPT15" s="228"/>
      <c r="CPU15" s="228"/>
      <c r="CPV15" s="15"/>
      <c r="CPW15" s="16"/>
      <c r="CPX15" s="152"/>
      <c r="CPY15" s="17"/>
      <c r="CPZ15" s="17"/>
      <c r="CQA15" s="15"/>
      <c r="CQB15" s="17"/>
      <c r="CQC15" s="228"/>
      <c r="CQD15" s="228"/>
      <c r="CQE15" s="15"/>
      <c r="CQF15" s="16"/>
      <c r="CQG15" s="152"/>
      <c r="CQH15" s="17"/>
      <c r="CQI15" s="17"/>
      <c r="CQJ15" s="15"/>
      <c r="CQK15" s="17"/>
      <c r="CQL15" s="228"/>
      <c r="CQM15" s="228"/>
      <c r="CQN15" s="15"/>
      <c r="CQO15" s="16"/>
      <c r="CQP15" s="152"/>
      <c r="CQQ15" s="17"/>
      <c r="CQR15" s="17"/>
      <c r="CQS15" s="15"/>
      <c r="CQT15" s="17"/>
      <c r="CQU15" s="228"/>
      <c r="CQV15" s="228"/>
      <c r="CQW15" s="15"/>
      <c r="CQX15" s="16"/>
      <c r="CQY15" s="152"/>
      <c r="CQZ15" s="17"/>
      <c r="CRA15" s="17"/>
      <c r="CRB15" s="15"/>
      <c r="CRC15" s="17"/>
      <c r="CRD15" s="228"/>
      <c r="CRE15" s="228"/>
      <c r="CRF15" s="15"/>
      <c r="CRG15" s="16"/>
      <c r="CRH15" s="152"/>
      <c r="CRI15" s="17"/>
      <c r="CRJ15" s="17"/>
      <c r="CRK15" s="15"/>
      <c r="CRL15" s="17"/>
      <c r="CRM15" s="228"/>
      <c r="CRN15" s="228"/>
      <c r="CRO15" s="15"/>
      <c r="CRP15" s="16"/>
      <c r="CRQ15" s="152"/>
      <c r="CRR15" s="17"/>
      <c r="CRS15" s="17"/>
      <c r="CRT15" s="15"/>
      <c r="CRU15" s="17"/>
      <c r="CRV15" s="228"/>
      <c r="CRW15" s="228"/>
      <c r="CRX15" s="15"/>
      <c r="CRY15" s="16"/>
      <c r="CRZ15" s="152"/>
      <c r="CSA15" s="17"/>
      <c r="CSB15" s="17"/>
      <c r="CSC15" s="15"/>
      <c r="CSD15" s="17"/>
      <c r="CSE15" s="228"/>
      <c r="CSF15" s="228"/>
      <c r="CSG15" s="15"/>
      <c r="CSH15" s="16"/>
      <c r="CSI15" s="152"/>
      <c r="CSJ15" s="17"/>
      <c r="CSK15" s="17"/>
      <c r="CSL15" s="15"/>
      <c r="CSM15" s="17"/>
      <c r="CSN15" s="228"/>
      <c r="CSO15" s="228"/>
      <c r="CSP15" s="15"/>
      <c r="CSQ15" s="16"/>
      <c r="CSR15" s="152"/>
      <c r="CSS15" s="17"/>
      <c r="CST15" s="17"/>
      <c r="CSU15" s="15"/>
      <c r="CSV15" s="17"/>
      <c r="CSW15" s="228"/>
      <c r="CSX15" s="228"/>
      <c r="CSY15" s="15"/>
      <c r="CSZ15" s="16"/>
      <c r="CTA15" s="152"/>
      <c r="CTB15" s="17"/>
      <c r="CTC15" s="17"/>
      <c r="CTD15" s="15"/>
      <c r="CTE15" s="17"/>
      <c r="CTF15" s="228"/>
      <c r="CTG15" s="228"/>
      <c r="CTH15" s="15"/>
      <c r="CTI15" s="16"/>
      <c r="CTJ15" s="152"/>
      <c r="CTK15" s="17"/>
      <c r="CTL15" s="17"/>
      <c r="CTM15" s="15"/>
      <c r="CTN15" s="17"/>
      <c r="CTO15" s="228"/>
      <c r="CTP15" s="228"/>
      <c r="CTQ15" s="15"/>
      <c r="CTR15" s="16"/>
      <c r="CTS15" s="152"/>
      <c r="CTT15" s="17"/>
      <c r="CTU15" s="17"/>
      <c r="CTV15" s="15"/>
      <c r="CTW15" s="17"/>
      <c r="CTX15" s="228"/>
      <c r="CTY15" s="228"/>
      <c r="CTZ15" s="15"/>
      <c r="CUA15" s="16"/>
      <c r="CUB15" s="152"/>
      <c r="CUC15" s="17"/>
      <c r="CUD15" s="17"/>
      <c r="CUE15" s="15"/>
      <c r="CUF15" s="17"/>
      <c r="CUG15" s="228"/>
      <c r="CUH15" s="228"/>
      <c r="CUI15" s="15"/>
      <c r="CUJ15" s="16"/>
      <c r="CUK15" s="152"/>
      <c r="CUL15" s="17"/>
      <c r="CUM15" s="17"/>
      <c r="CUN15" s="15"/>
      <c r="CUO15" s="17"/>
      <c r="CUP15" s="228"/>
      <c r="CUQ15" s="228"/>
      <c r="CUR15" s="15"/>
      <c r="CUS15" s="16"/>
      <c r="CUT15" s="152"/>
      <c r="CUU15" s="17"/>
      <c r="CUV15" s="17"/>
      <c r="CUW15" s="15"/>
      <c r="CUX15" s="17"/>
      <c r="CUY15" s="228"/>
      <c r="CUZ15" s="228"/>
      <c r="CVA15" s="15"/>
      <c r="CVB15" s="16"/>
      <c r="CVC15" s="152"/>
      <c r="CVD15" s="17"/>
      <c r="CVE15" s="17"/>
      <c r="CVF15" s="15"/>
      <c r="CVG15" s="17"/>
      <c r="CVH15" s="228"/>
      <c r="CVI15" s="228"/>
      <c r="CVJ15" s="15"/>
      <c r="CVK15" s="16"/>
      <c r="CVL15" s="152"/>
      <c r="CVM15" s="17"/>
      <c r="CVN15" s="17"/>
      <c r="CVO15" s="15"/>
      <c r="CVP15" s="17"/>
      <c r="CVQ15" s="228"/>
      <c r="CVR15" s="228"/>
      <c r="CVS15" s="15"/>
      <c r="CVT15" s="16"/>
      <c r="CVU15" s="152"/>
      <c r="CVV15" s="17"/>
      <c r="CVW15" s="17"/>
      <c r="CVX15" s="15"/>
      <c r="CVY15" s="17"/>
      <c r="CVZ15" s="228"/>
      <c r="CWA15" s="228"/>
      <c r="CWB15" s="15"/>
      <c r="CWC15" s="16"/>
      <c r="CWD15" s="152"/>
      <c r="CWE15" s="17"/>
      <c r="CWF15" s="17"/>
      <c r="CWG15" s="15"/>
      <c r="CWH15" s="17"/>
      <c r="CWI15" s="228"/>
      <c r="CWJ15" s="228"/>
      <c r="CWK15" s="15"/>
      <c r="CWL15" s="16"/>
      <c r="CWM15" s="152"/>
      <c r="CWN15" s="17"/>
      <c r="CWO15" s="17"/>
      <c r="CWP15" s="15"/>
      <c r="CWQ15" s="17"/>
      <c r="CWR15" s="228"/>
      <c r="CWS15" s="228"/>
      <c r="CWT15" s="15"/>
      <c r="CWU15" s="16"/>
      <c r="CWV15" s="152"/>
      <c r="CWW15" s="17"/>
      <c r="CWX15" s="17"/>
      <c r="CWY15" s="15"/>
      <c r="CWZ15" s="17"/>
      <c r="CXA15" s="228"/>
      <c r="CXB15" s="228"/>
      <c r="CXC15" s="15"/>
      <c r="CXD15" s="16"/>
      <c r="CXE15" s="152"/>
      <c r="CXF15" s="17"/>
      <c r="CXG15" s="17"/>
      <c r="CXH15" s="15"/>
      <c r="CXI15" s="17"/>
      <c r="CXJ15" s="228"/>
      <c r="CXK15" s="228"/>
      <c r="CXL15" s="15"/>
      <c r="CXM15" s="16"/>
      <c r="CXN15" s="152"/>
      <c r="CXO15" s="17"/>
      <c r="CXP15" s="17"/>
      <c r="CXQ15" s="15"/>
      <c r="CXR15" s="17"/>
      <c r="CXS15" s="228"/>
      <c r="CXT15" s="228"/>
      <c r="CXU15" s="15"/>
      <c r="CXV15" s="16"/>
      <c r="CXW15" s="152"/>
      <c r="CXX15" s="17"/>
      <c r="CXY15" s="17"/>
      <c r="CXZ15" s="15"/>
      <c r="CYA15" s="17"/>
      <c r="CYB15" s="228"/>
      <c r="CYC15" s="228"/>
      <c r="CYD15" s="15"/>
      <c r="CYE15" s="16"/>
      <c r="CYF15" s="152"/>
      <c r="CYG15" s="17"/>
      <c r="CYH15" s="17"/>
      <c r="CYI15" s="15"/>
      <c r="CYJ15" s="17"/>
      <c r="CYK15" s="228"/>
      <c r="CYL15" s="228"/>
      <c r="CYM15" s="15"/>
      <c r="CYN15" s="16"/>
      <c r="CYO15" s="152"/>
      <c r="CYP15" s="17"/>
      <c r="CYQ15" s="17"/>
      <c r="CYR15" s="15"/>
      <c r="CYS15" s="17"/>
      <c r="CYT15" s="228"/>
      <c r="CYU15" s="228"/>
      <c r="CYV15" s="15"/>
      <c r="CYW15" s="16"/>
      <c r="CYX15" s="152"/>
      <c r="CYY15" s="17"/>
      <c r="CYZ15" s="17"/>
      <c r="CZA15" s="15"/>
      <c r="CZB15" s="17"/>
      <c r="CZC15" s="228"/>
      <c r="CZD15" s="228"/>
      <c r="CZE15" s="15"/>
      <c r="CZF15" s="16"/>
      <c r="CZG15" s="152"/>
      <c r="CZH15" s="17"/>
      <c r="CZI15" s="17"/>
      <c r="CZJ15" s="15"/>
      <c r="CZK15" s="17"/>
      <c r="CZL15" s="228"/>
      <c r="CZM15" s="228"/>
      <c r="CZN15" s="15"/>
      <c r="CZO15" s="16"/>
      <c r="CZP15" s="152"/>
      <c r="CZQ15" s="17"/>
      <c r="CZR15" s="17"/>
      <c r="CZS15" s="15"/>
      <c r="CZT15" s="17"/>
      <c r="CZU15" s="228"/>
      <c r="CZV15" s="228"/>
      <c r="CZW15" s="15"/>
      <c r="CZX15" s="16"/>
      <c r="CZY15" s="152"/>
      <c r="CZZ15" s="17"/>
      <c r="DAA15" s="17"/>
      <c r="DAB15" s="15"/>
      <c r="DAC15" s="17"/>
      <c r="DAD15" s="228"/>
      <c r="DAE15" s="228"/>
      <c r="DAF15" s="15"/>
      <c r="DAG15" s="16"/>
      <c r="DAH15" s="152"/>
      <c r="DAI15" s="17"/>
      <c r="DAJ15" s="17"/>
      <c r="DAK15" s="15"/>
      <c r="DAL15" s="17"/>
      <c r="DAM15" s="228"/>
      <c r="DAN15" s="228"/>
      <c r="DAO15" s="15"/>
      <c r="DAP15" s="16"/>
      <c r="DAQ15" s="152"/>
      <c r="DAR15" s="17"/>
      <c r="DAS15" s="17"/>
      <c r="DAT15" s="15"/>
      <c r="DAU15" s="17"/>
      <c r="DAV15" s="228"/>
      <c r="DAW15" s="228"/>
      <c r="DAX15" s="15"/>
      <c r="DAY15" s="16"/>
      <c r="DAZ15" s="152"/>
      <c r="DBA15" s="17"/>
      <c r="DBB15" s="17"/>
      <c r="DBC15" s="15"/>
      <c r="DBD15" s="17"/>
      <c r="DBE15" s="228"/>
      <c r="DBF15" s="228"/>
      <c r="DBG15" s="15"/>
      <c r="DBH15" s="16"/>
      <c r="DBI15" s="152"/>
      <c r="DBJ15" s="17"/>
      <c r="DBK15" s="17"/>
      <c r="DBL15" s="15"/>
      <c r="DBM15" s="17"/>
      <c r="DBN15" s="228"/>
      <c r="DBO15" s="228"/>
      <c r="DBP15" s="15"/>
      <c r="DBQ15" s="16"/>
      <c r="DBR15" s="152"/>
      <c r="DBS15" s="17"/>
      <c r="DBT15" s="17"/>
      <c r="DBU15" s="15"/>
      <c r="DBV15" s="17"/>
      <c r="DBW15" s="228"/>
      <c r="DBX15" s="228"/>
      <c r="DBY15" s="15"/>
      <c r="DBZ15" s="16"/>
      <c r="DCA15" s="152"/>
      <c r="DCB15" s="17"/>
      <c r="DCC15" s="17"/>
      <c r="DCD15" s="15"/>
      <c r="DCE15" s="17"/>
      <c r="DCF15" s="228"/>
      <c r="DCG15" s="228"/>
      <c r="DCH15" s="15"/>
      <c r="DCI15" s="16"/>
      <c r="DCJ15" s="152"/>
      <c r="DCK15" s="17"/>
      <c r="DCL15" s="17"/>
      <c r="DCM15" s="15"/>
      <c r="DCN15" s="17"/>
      <c r="DCO15" s="228"/>
      <c r="DCP15" s="228"/>
      <c r="DCQ15" s="15"/>
      <c r="DCR15" s="16"/>
      <c r="DCS15" s="152"/>
      <c r="DCT15" s="17"/>
      <c r="DCU15" s="17"/>
      <c r="DCV15" s="15"/>
      <c r="DCW15" s="17"/>
      <c r="DCX15" s="228"/>
      <c r="DCY15" s="228"/>
      <c r="DCZ15" s="15"/>
      <c r="DDA15" s="16"/>
      <c r="DDB15" s="152"/>
      <c r="DDC15" s="17"/>
      <c r="DDD15" s="17"/>
      <c r="DDE15" s="15"/>
      <c r="DDF15" s="17"/>
      <c r="DDG15" s="228"/>
      <c r="DDH15" s="228"/>
      <c r="DDI15" s="15"/>
      <c r="DDJ15" s="16"/>
      <c r="DDK15" s="152"/>
      <c r="DDL15" s="17"/>
      <c r="DDM15" s="17"/>
      <c r="DDN15" s="15"/>
      <c r="DDO15" s="17"/>
      <c r="DDP15" s="228"/>
      <c r="DDQ15" s="228"/>
      <c r="DDR15" s="15"/>
      <c r="DDS15" s="16"/>
      <c r="DDT15" s="152"/>
      <c r="DDU15" s="17"/>
      <c r="DDV15" s="17"/>
      <c r="DDW15" s="15"/>
      <c r="DDX15" s="17"/>
      <c r="DDY15" s="228"/>
      <c r="DDZ15" s="228"/>
      <c r="DEA15" s="15"/>
      <c r="DEB15" s="16"/>
      <c r="DEC15" s="152"/>
      <c r="DED15" s="17"/>
      <c r="DEE15" s="17"/>
      <c r="DEF15" s="15"/>
      <c r="DEG15" s="17"/>
      <c r="DEH15" s="228"/>
      <c r="DEI15" s="228"/>
      <c r="DEJ15" s="15"/>
      <c r="DEK15" s="16"/>
      <c r="DEL15" s="152"/>
      <c r="DEM15" s="17"/>
      <c r="DEN15" s="17"/>
      <c r="DEO15" s="15"/>
      <c r="DEP15" s="17"/>
      <c r="DEQ15" s="228"/>
      <c r="DER15" s="228"/>
      <c r="DES15" s="15"/>
      <c r="DET15" s="16"/>
      <c r="DEU15" s="152"/>
      <c r="DEV15" s="17"/>
      <c r="DEW15" s="17"/>
      <c r="DEX15" s="15"/>
      <c r="DEY15" s="17"/>
      <c r="DEZ15" s="228"/>
      <c r="DFA15" s="228"/>
      <c r="DFB15" s="15"/>
      <c r="DFC15" s="16"/>
      <c r="DFD15" s="152"/>
      <c r="DFE15" s="17"/>
      <c r="DFF15" s="17"/>
      <c r="DFG15" s="15"/>
      <c r="DFH15" s="17"/>
      <c r="DFI15" s="228"/>
      <c r="DFJ15" s="228"/>
      <c r="DFK15" s="15"/>
      <c r="DFL15" s="16"/>
      <c r="DFM15" s="152"/>
      <c r="DFN15" s="17"/>
      <c r="DFO15" s="17"/>
      <c r="DFP15" s="15"/>
      <c r="DFQ15" s="17"/>
      <c r="DFR15" s="228"/>
      <c r="DFS15" s="228"/>
      <c r="DFT15" s="15"/>
      <c r="DFU15" s="16"/>
      <c r="DFV15" s="152"/>
      <c r="DFW15" s="17"/>
      <c r="DFX15" s="17"/>
      <c r="DFY15" s="15"/>
      <c r="DFZ15" s="17"/>
      <c r="DGA15" s="228"/>
      <c r="DGB15" s="228"/>
      <c r="DGC15" s="15"/>
      <c r="DGD15" s="16"/>
      <c r="DGE15" s="152"/>
      <c r="DGF15" s="17"/>
      <c r="DGG15" s="17"/>
      <c r="DGH15" s="15"/>
      <c r="DGI15" s="17"/>
      <c r="DGJ15" s="228"/>
      <c r="DGK15" s="228"/>
      <c r="DGL15" s="15"/>
      <c r="DGM15" s="16"/>
      <c r="DGN15" s="152"/>
      <c r="DGO15" s="17"/>
      <c r="DGP15" s="17"/>
      <c r="DGQ15" s="15"/>
      <c r="DGR15" s="17"/>
      <c r="DGS15" s="228"/>
      <c r="DGT15" s="228"/>
      <c r="DGU15" s="15"/>
      <c r="DGV15" s="16"/>
      <c r="DGW15" s="152"/>
      <c r="DGX15" s="17"/>
      <c r="DGY15" s="17"/>
      <c r="DGZ15" s="15"/>
      <c r="DHA15" s="17"/>
      <c r="DHB15" s="228"/>
      <c r="DHC15" s="228"/>
      <c r="DHD15" s="15"/>
      <c r="DHE15" s="16"/>
      <c r="DHF15" s="152"/>
      <c r="DHG15" s="17"/>
      <c r="DHH15" s="17"/>
      <c r="DHI15" s="15"/>
      <c r="DHJ15" s="17"/>
      <c r="DHK15" s="228"/>
      <c r="DHL15" s="228"/>
      <c r="DHM15" s="15"/>
      <c r="DHN15" s="16"/>
      <c r="DHO15" s="152"/>
      <c r="DHP15" s="17"/>
      <c r="DHQ15" s="17"/>
      <c r="DHR15" s="15"/>
      <c r="DHS15" s="17"/>
      <c r="DHT15" s="228"/>
      <c r="DHU15" s="228"/>
      <c r="DHV15" s="15"/>
      <c r="DHW15" s="16"/>
      <c r="DHX15" s="152"/>
      <c r="DHY15" s="17"/>
      <c r="DHZ15" s="17"/>
      <c r="DIA15" s="15"/>
      <c r="DIB15" s="17"/>
      <c r="DIC15" s="228"/>
      <c r="DID15" s="228"/>
      <c r="DIE15" s="15"/>
      <c r="DIF15" s="16"/>
      <c r="DIG15" s="152"/>
      <c r="DIH15" s="17"/>
      <c r="DII15" s="17"/>
      <c r="DIJ15" s="15"/>
      <c r="DIK15" s="17"/>
      <c r="DIL15" s="228"/>
      <c r="DIM15" s="228"/>
      <c r="DIN15" s="15"/>
      <c r="DIO15" s="16"/>
      <c r="DIP15" s="152"/>
      <c r="DIQ15" s="17"/>
      <c r="DIR15" s="17"/>
      <c r="DIS15" s="15"/>
      <c r="DIT15" s="17"/>
      <c r="DIU15" s="228"/>
      <c r="DIV15" s="228"/>
      <c r="DIW15" s="15"/>
      <c r="DIX15" s="16"/>
      <c r="DIY15" s="152"/>
      <c r="DIZ15" s="17"/>
      <c r="DJA15" s="17"/>
      <c r="DJB15" s="15"/>
      <c r="DJC15" s="17"/>
      <c r="DJD15" s="228"/>
      <c r="DJE15" s="228"/>
      <c r="DJF15" s="15"/>
      <c r="DJG15" s="16"/>
      <c r="DJH15" s="152"/>
      <c r="DJI15" s="17"/>
      <c r="DJJ15" s="17"/>
      <c r="DJK15" s="15"/>
      <c r="DJL15" s="17"/>
      <c r="DJM15" s="228"/>
      <c r="DJN15" s="228"/>
      <c r="DJO15" s="15"/>
      <c r="DJP15" s="16"/>
      <c r="DJQ15" s="152"/>
      <c r="DJR15" s="17"/>
      <c r="DJS15" s="17"/>
      <c r="DJT15" s="15"/>
      <c r="DJU15" s="17"/>
      <c r="DJV15" s="228"/>
      <c r="DJW15" s="228"/>
      <c r="DJX15" s="15"/>
      <c r="DJY15" s="16"/>
      <c r="DJZ15" s="152"/>
      <c r="DKA15" s="17"/>
      <c r="DKB15" s="17"/>
      <c r="DKC15" s="15"/>
      <c r="DKD15" s="17"/>
      <c r="DKE15" s="228"/>
      <c r="DKF15" s="228"/>
      <c r="DKG15" s="15"/>
      <c r="DKH15" s="16"/>
      <c r="DKI15" s="152"/>
      <c r="DKJ15" s="17"/>
      <c r="DKK15" s="17"/>
      <c r="DKL15" s="15"/>
      <c r="DKM15" s="17"/>
      <c r="DKN15" s="228"/>
      <c r="DKO15" s="228"/>
      <c r="DKP15" s="15"/>
      <c r="DKQ15" s="16"/>
      <c r="DKR15" s="152"/>
      <c r="DKS15" s="17"/>
      <c r="DKT15" s="17"/>
      <c r="DKU15" s="15"/>
      <c r="DKV15" s="17"/>
      <c r="DKW15" s="228"/>
      <c r="DKX15" s="228"/>
      <c r="DKY15" s="15"/>
      <c r="DKZ15" s="16"/>
      <c r="DLA15" s="152"/>
      <c r="DLB15" s="17"/>
      <c r="DLC15" s="17"/>
      <c r="DLD15" s="15"/>
      <c r="DLE15" s="17"/>
      <c r="DLF15" s="228"/>
      <c r="DLG15" s="228"/>
      <c r="DLH15" s="15"/>
      <c r="DLI15" s="16"/>
      <c r="DLJ15" s="152"/>
      <c r="DLK15" s="17"/>
      <c r="DLL15" s="17"/>
      <c r="DLM15" s="15"/>
      <c r="DLN15" s="17"/>
      <c r="DLO15" s="228"/>
      <c r="DLP15" s="228"/>
      <c r="DLQ15" s="15"/>
      <c r="DLR15" s="16"/>
      <c r="DLS15" s="152"/>
      <c r="DLT15" s="17"/>
      <c r="DLU15" s="17"/>
      <c r="DLV15" s="15"/>
      <c r="DLW15" s="17"/>
      <c r="DLX15" s="228"/>
      <c r="DLY15" s="228"/>
      <c r="DLZ15" s="15"/>
      <c r="DMA15" s="16"/>
      <c r="DMB15" s="152"/>
      <c r="DMC15" s="17"/>
      <c r="DMD15" s="17"/>
      <c r="DME15" s="15"/>
      <c r="DMF15" s="17"/>
      <c r="DMG15" s="228"/>
      <c r="DMH15" s="228"/>
      <c r="DMI15" s="15"/>
      <c r="DMJ15" s="16"/>
      <c r="DMK15" s="152"/>
      <c r="DML15" s="17"/>
      <c r="DMM15" s="17"/>
      <c r="DMN15" s="15"/>
      <c r="DMO15" s="17"/>
      <c r="DMP15" s="228"/>
      <c r="DMQ15" s="228"/>
      <c r="DMR15" s="15"/>
      <c r="DMS15" s="16"/>
      <c r="DMT15" s="152"/>
      <c r="DMU15" s="17"/>
      <c r="DMV15" s="17"/>
      <c r="DMW15" s="15"/>
      <c r="DMX15" s="17"/>
      <c r="DMY15" s="228"/>
      <c r="DMZ15" s="228"/>
      <c r="DNA15" s="15"/>
      <c r="DNB15" s="16"/>
      <c r="DNC15" s="152"/>
      <c r="DND15" s="17"/>
      <c r="DNE15" s="17"/>
      <c r="DNF15" s="15"/>
      <c r="DNG15" s="17"/>
      <c r="DNH15" s="228"/>
      <c r="DNI15" s="228"/>
      <c r="DNJ15" s="15"/>
      <c r="DNK15" s="16"/>
      <c r="DNL15" s="152"/>
      <c r="DNM15" s="17"/>
      <c r="DNN15" s="17"/>
      <c r="DNO15" s="15"/>
      <c r="DNP15" s="17"/>
      <c r="DNQ15" s="228"/>
      <c r="DNR15" s="228"/>
      <c r="DNS15" s="15"/>
      <c r="DNT15" s="16"/>
      <c r="DNU15" s="152"/>
      <c r="DNV15" s="17"/>
      <c r="DNW15" s="17"/>
      <c r="DNX15" s="15"/>
      <c r="DNY15" s="17"/>
      <c r="DNZ15" s="228"/>
      <c r="DOA15" s="228"/>
      <c r="DOB15" s="15"/>
      <c r="DOC15" s="16"/>
      <c r="DOD15" s="152"/>
      <c r="DOE15" s="17"/>
      <c r="DOF15" s="17"/>
      <c r="DOG15" s="15"/>
      <c r="DOH15" s="17"/>
      <c r="DOI15" s="228"/>
      <c r="DOJ15" s="228"/>
      <c r="DOK15" s="15"/>
      <c r="DOL15" s="16"/>
      <c r="DOM15" s="152"/>
      <c r="DON15" s="17"/>
      <c r="DOO15" s="17"/>
      <c r="DOP15" s="15"/>
      <c r="DOQ15" s="17"/>
      <c r="DOR15" s="228"/>
      <c r="DOS15" s="228"/>
      <c r="DOT15" s="15"/>
      <c r="DOU15" s="16"/>
      <c r="DOV15" s="152"/>
      <c r="DOW15" s="17"/>
      <c r="DOX15" s="17"/>
      <c r="DOY15" s="15"/>
      <c r="DOZ15" s="17"/>
      <c r="DPA15" s="228"/>
      <c r="DPB15" s="228"/>
      <c r="DPC15" s="15"/>
      <c r="DPD15" s="16"/>
      <c r="DPE15" s="152"/>
      <c r="DPF15" s="17"/>
      <c r="DPG15" s="17"/>
      <c r="DPH15" s="15"/>
      <c r="DPI15" s="17"/>
      <c r="DPJ15" s="228"/>
      <c r="DPK15" s="228"/>
      <c r="DPL15" s="15"/>
      <c r="DPM15" s="16"/>
      <c r="DPN15" s="152"/>
      <c r="DPO15" s="17"/>
      <c r="DPP15" s="17"/>
      <c r="DPQ15" s="15"/>
      <c r="DPR15" s="17"/>
      <c r="DPS15" s="228"/>
      <c r="DPT15" s="228"/>
      <c r="DPU15" s="15"/>
      <c r="DPV15" s="16"/>
      <c r="DPW15" s="152"/>
      <c r="DPX15" s="17"/>
      <c r="DPY15" s="17"/>
      <c r="DPZ15" s="15"/>
      <c r="DQA15" s="17"/>
      <c r="DQB15" s="228"/>
      <c r="DQC15" s="228"/>
      <c r="DQD15" s="15"/>
      <c r="DQE15" s="16"/>
      <c r="DQF15" s="152"/>
      <c r="DQG15" s="17"/>
      <c r="DQH15" s="17"/>
      <c r="DQI15" s="15"/>
      <c r="DQJ15" s="17"/>
      <c r="DQK15" s="228"/>
      <c r="DQL15" s="228"/>
      <c r="DQM15" s="15"/>
      <c r="DQN15" s="16"/>
      <c r="DQO15" s="152"/>
      <c r="DQP15" s="17"/>
      <c r="DQQ15" s="17"/>
      <c r="DQR15" s="15"/>
      <c r="DQS15" s="17"/>
      <c r="DQT15" s="228"/>
      <c r="DQU15" s="228"/>
      <c r="DQV15" s="15"/>
      <c r="DQW15" s="16"/>
      <c r="DQX15" s="152"/>
      <c r="DQY15" s="17"/>
      <c r="DQZ15" s="17"/>
      <c r="DRA15" s="15"/>
      <c r="DRB15" s="17"/>
      <c r="DRC15" s="228"/>
      <c r="DRD15" s="228"/>
      <c r="DRE15" s="15"/>
      <c r="DRF15" s="16"/>
      <c r="DRG15" s="152"/>
      <c r="DRH15" s="17"/>
      <c r="DRI15" s="17"/>
      <c r="DRJ15" s="15"/>
      <c r="DRK15" s="17"/>
      <c r="DRL15" s="228"/>
      <c r="DRM15" s="228"/>
      <c r="DRN15" s="15"/>
      <c r="DRO15" s="16"/>
      <c r="DRP15" s="152"/>
      <c r="DRQ15" s="17"/>
      <c r="DRR15" s="17"/>
      <c r="DRS15" s="15"/>
      <c r="DRT15" s="17"/>
      <c r="DRU15" s="228"/>
      <c r="DRV15" s="228"/>
      <c r="DRW15" s="15"/>
      <c r="DRX15" s="16"/>
      <c r="DRY15" s="152"/>
      <c r="DRZ15" s="17"/>
      <c r="DSA15" s="17"/>
      <c r="DSB15" s="15"/>
      <c r="DSC15" s="17"/>
      <c r="DSD15" s="228"/>
      <c r="DSE15" s="228"/>
      <c r="DSF15" s="15"/>
      <c r="DSG15" s="16"/>
      <c r="DSH15" s="152"/>
      <c r="DSI15" s="17"/>
      <c r="DSJ15" s="17"/>
      <c r="DSK15" s="15"/>
      <c r="DSL15" s="17"/>
      <c r="DSM15" s="228"/>
      <c r="DSN15" s="228"/>
      <c r="DSO15" s="15"/>
      <c r="DSP15" s="16"/>
      <c r="DSQ15" s="152"/>
      <c r="DSR15" s="17"/>
      <c r="DSS15" s="17"/>
      <c r="DST15" s="15"/>
      <c r="DSU15" s="17"/>
      <c r="DSV15" s="228"/>
      <c r="DSW15" s="228"/>
      <c r="DSX15" s="15"/>
      <c r="DSY15" s="16"/>
      <c r="DSZ15" s="152"/>
      <c r="DTA15" s="17"/>
      <c r="DTB15" s="17"/>
      <c r="DTC15" s="15"/>
      <c r="DTD15" s="17"/>
      <c r="DTE15" s="228"/>
      <c r="DTF15" s="228"/>
      <c r="DTG15" s="15"/>
      <c r="DTH15" s="16"/>
      <c r="DTI15" s="152"/>
      <c r="DTJ15" s="17"/>
      <c r="DTK15" s="17"/>
      <c r="DTL15" s="15"/>
      <c r="DTM15" s="17"/>
      <c r="DTN15" s="228"/>
      <c r="DTO15" s="228"/>
      <c r="DTP15" s="15"/>
      <c r="DTQ15" s="16"/>
      <c r="DTR15" s="152"/>
      <c r="DTS15" s="17"/>
      <c r="DTT15" s="17"/>
      <c r="DTU15" s="15"/>
      <c r="DTV15" s="17"/>
      <c r="DTW15" s="228"/>
      <c r="DTX15" s="228"/>
      <c r="DTY15" s="15"/>
      <c r="DTZ15" s="16"/>
      <c r="DUA15" s="152"/>
      <c r="DUB15" s="17"/>
      <c r="DUC15" s="17"/>
      <c r="DUD15" s="15"/>
      <c r="DUE15" s="17"/>
      <c r="DUF15" s="228"/>
      <c r="DUG15" s="228"/>
      <c r="DUH15" s="15"/>
      <c r="DUI15" s="16"/>
      <c r="DUJ15" s="152"/>
      <c r="DUK15" s="17"/>
      <c r="DUL15" s="17"/>
      <c r="DUM15" s="15"/>
      <c r="DUN15" s="17"/>
      <c r="DUO15" s="228"/>
      <c r="DUP15" s="228"/>
      <c r="DUQ15" s="15"/>
      <c r="DUR15" s="16"/>
      <c r="DUS15" s="152"/>
      <c r="DUT15" s="17"/>
      <c r="DUU15" s="17"/>
      <c r="DUV15" s="15"/>
      <c r="DUW15" s="17"/>
      <c r="DUX15" s="228"/>
      <c r="DUY15" s="228"/>
      <c r="DUZ15" s="15"/>
      <c r="DVA15" s="16"/>
      <c r="DVB15" s="152"/>
      <c r="DVC15" s="17"/>
      <c r="DVD15" s="17"/>
      <c r="DVE15" s="15"/>
      <c r="DVF15" s="17"/>
      <c r="DVG15" s="228"/>
      <c r="DVH15" s="228"/>
      <c r="DVI15" s="15"/>
      <c r="DVJ15" s="16"/>
      <c r="DVK15" s="152"/>
      <c r="DVL15" s="17"/>
      <c r="DVM15" s="17"/>
      <c r="DVN15" s="15"/>
      <c r="DVO15" s="17"/>
      <c r="DVP15" s="228"/>
      <c r="DVQ15" s="228"/>
      <c r="DVR15" s="15"/>
      <c r="DVS15" s="16"/>
      <c r="DVT15" s="152"/>
      <c r="DVU15" s="17"/>
      <c r="DVV15" s="17"/>
      <c r="DVW15" s="15"/>
      <c r="DVX15" s="17"/>
      <c r="DVY15" s="228"/>
      <c r="DVZ15" s="228"/>
      <c r="DWA15" s="15"/>
      <c r="DWB15" s="16"/>
      <c r="DWC15" s="152"/>
      <c r="DWD15" s="17"/>
      <c r="DWE15" s="17"/>
      <c r="DWF15" s="15"/>
      <c r="DWG15" s="17"/>
      <c r="DWH15" s="228"/>
      <c r="DWI15" s="228"/>
      <c r="DWJ15" s="15"/>
      <c r="DWK15" s="16"/>
      <c r="DWL15" s="152"/>
      <c r="DWM15" s="17"/>
      <c r="DWN15" s="17"/>
      <c r="DWO15" s="15"/>
      <c r="DWP15" s="17"/>
      <c r="DWQ15" s="228"/>
      <c r="DWR15" s="228"/>
      <c r="DWS15" s="15"/>
      <c r="DWT15" s="16"/>
      <c r="DWU15" s="152"/>
      <c r="DWV15" s="17"/>
      <c r="DWW15" s="17"/>
      <c r="DWX15" s="15"/>
      <c r="DWY15" s="17"/>
      <c r="DWZ15" s="228"/>
      <c r="DXA15" s="228"/>
      <c r="DXB15" s="15"/>
      <c r="DXC15" s="16"/>
      <c r="DXD15" s="152"/>
      <c r="DXE15" s="17"/>
      <c r="DXF15" s="17"/>
      <c r="DXG15" s="15"/>
      <c r="DXH15" s="17"/>
      <c r="DXI15" s="228"/>
      <c r="DXJ15" s="228"/>
      <c r="DXK15" s="15"/>
      <c r="DXL15" s="16"/>
      <c r="DXM15" s="152"/>
      <c r="DXN15" s="17"/>
      <c r="DXO15" s="17"/>
      <c r="DXP15" s="15"/>
      <c r="DXQ15" s="17"/>
      <c r="DXR15" s="228"/>
      <c r="DXS15" s="228"/>
      <c r="DXT15" s="15"/>
      <c r="DXU15" s="16"/>
      <c r="DXV15" s="152"/>
      <c r="DXW15" s="17"/>
      <c r="DXX15" s="17"/>
      <c r="DXY15" s="15"/>
      <c r="DXZ15" s="17"/>
      <c r="DYA15" s="228"/>
      <c r="DYB15" s="228"/>
      <c r="DYC15" s="15"/>
      <c r="DYD15" s="16"/>
      <c r="DYE15" s="152"/>
      <c r="DYF15" s="17"/>
      <c r="DYG15" s="17"/>
      <c r="DYH15" s="15"/>
      <c r="DYI15" s="17"/>
      <c r="DYJ15" s="228"/>
      <c r="DYK15" s="228"/>
      <c r="DYL15" s="15"/>
      <c r="DYM15" s="16"/>
      <c r="DYN15" s="152"/>
      <c r="DYO15" s="17"/>
      <c r="DYP15" s="17"/>
      <c r="DYQ15" s="15"/>
      <c r="DYR15" s="17"/>
      <c r="DYS15" s="228"/>
      <c r="DYT15" s="228"/>
      <c r="DYU15" s="15"/>
      <c r="DYV15" s="16"/>
      <c r="DYW15" s="152"/>
      <c r="DYX15" s="17"/>
      <c r="DYY15" s="17"/>
      <c r="DYZ15" s="15"/>
      <c r="DZA15" s="17"/>
      <c r="DZB15" s="228"/>
      <c r="DZC15" s="228"/>
      <c r="DZD15" s="15"/>
      <c r="DZE15" s="16"/>
      <c r="DZF15" s="152"/>
      <c r="DZG15" s="17"/>
      <c r="DZH15" s="17"/>
      <c r="DZI15" s="15"/>
      <c r="DZJ15" s="17"/>
      <c r="DZK15" s="228"/>
      <c r="DZL15" s="228"/>
      <c r="DZM15" s="15"/>
      <c r="DZN15" s="16"/>
      <c r="DZO15" s="152"/>
      <c r="DZP15" s="17"/>
      <c r="DZQ15" s="17"/>
      <c r="DZR15" s="15"/>
      <c r="DZS15" s="17"/>
      <c r="DZT15" s="228"/>
      <c r="DZU15" s="228"/>
      <c r="DZV15" s="15"/>
      <c r="DZW15" s="16"/>
      <c r="DZX15" s="152"/>
      <c r="DZY15" s="17"/>
      <c r="DZZ15" s="17"/>
      <c r="EAA15" s="15"/>
      <c r="EAB15" s="17"/>
      <c r="EAC15" s="228"/>
      <c r="EAD15" s="228"/>
      <c r="EAE15" s="15"/>
      <c r="EAF15" s="16"/>
      <c r="EAG15" s="152"/>
      <c r="EAH15" s="17"/>
      <c r="EAI15" s="17"/>
      <c r="EAJ15" s="15"/>
      <c r="EAK15" s="17"/>
      <c r="EAL15" s="228"/>
      <c r="EAM15" s="228"/>
      <c r="EAN15" s="15"/>
      <c r="EAO15" s="16"/>
      <c r="EAP15" s="152"/>
      <c r="EAQ15" s="17"/>
      <c r="EAR15" s="17"/>
      <c r="EAS15" s="15"/>
      <c r="EAT15" s="17"/>
      <c r="EAU15" s="228"/>
      <c r="EAV15" s="228"/>
      <c r="EAW15" s="15"/>
      <c r="EAX15" s="16"/>
      <c r="EAY15" s="152"/>
      <c r="EAZ15" s="17"/>
      <c r="EBA15" s="17"/>
      <c r="EBB15" s="15"/>
      <c r="EBC15" s="17"/>
      <c r="EBD15" s="228"/>
      <c r="EBE15" s="228"/>
      <c r="EBF15" s="15"/>
      <c r="EBG15" s="16"/>
      <c r="EBH15" s="152"/>
      <c r="EBI15" s="17"/>
      <c r="EBJ15" s="17"/>
      <c r="EBK15" s="15"/>
      <c r="EBL15" s="17"/>
      <c r="EBM15" s="228"/>
      <c r="EBN15" s="228"/>
      <c r="EBO15" s="15"/>
      <c r="EBP15" s="16"/>
      <c r="EBQ15" s="152"/>
      <c r="EBR15" s="17"/>
      <c r="EBS15" s="17"/>
      <c r="EBT15" s="15"/>
      <c r="EBU15" s="17"/>
      <c r="EBV15" s="228"/>
      <c r="EBW15" s="228"/>
      <c r="EBX15" s="15"/>
      <c r="EBY15" s="16"/>
      <c r="EBZ15" s="152"/>
      <c r="ECA15" s="17"/>
      <c r="ECB15" s="17"/>
      <c r="ECC15" s="15"/>
      <c r="ECD15" s="17"/>
      <c r="ECE15" s="228"/>
      <c r="ECF15" s="228"/>
      <c r="ECG15" s="15"/>
      <c r="ECH15" s="16"/>
      <c r="ECI15" s="152"/>
      <c r="ECJ15" s="17"/>
      <c r="ECK15" s="17"/>
      <c r="ECL15" s="15"/>
      <c r="ECM15" s="17"/>
      <c r="ECN15" s="228"/>
      <c r="ECO15" s="228"/>
      <c r="ECP15" s="15"/>
      <c r="ECQ15" s="16"/>
      <c r="ECR15" s="152"/>
      <c r="ECS15" s="17"/>
      <c r="ECT15" s="17"/>
      <c r="ECU15" s="15"/>
      <c r="ECV15" s="17"/>
      <c r="ECW15" s="228"/>
      <c r="ECX15" s="228"/>
      <c r="ECY15" s="15"/>
      <c r="ECZ15" s="16"/>
      <c r="EDA15" s="152"/>
      <c r="EDB15" s="17"/>
      <c r="EDC15" s="17"/>
      <c r="EDD15" s="15"/>
      <c r="EDE15" s="17"/>
      <c r="EDF15" s="228"/>
      <c r="EDG15" s="228"/>
      <c r="EDH15" s="15"/>
      <c r="EDI15" s="16"/>
      <c r="EDJ15" s="152"/>
      <c r="EDK15" s="17"/>
      <c r="EDL15" s="17"/>
      <c r="EDM15" s="15"/>
      <c r="EDN15" s="17"/>
      <c r="EDO15" s="228"/>
      <c r="EDP15" s="228"/>
      <c r="EDQ15" s="15"/>
      <c r="EDR15" s="16"/>
      <c r="EDS15" s="152"/>
      <c r="EDT15" s="17"/>
      <c r="EDU15" s="17"/>
      <c r="EDV15" s="15"/>
      <c r="EDW15" s="17"/>
      <c r="EDX15" s="228"/>
      <c r="EDY15" s="228"/>
      <c r="EDZ15" s="15"/>
      <c r="EEA15" s="16"/>
      <c r="EEB15" s="152"/>
      <c r="EEC15" s="17"/>
      <c r="EED15" s="17"/>
      <c r="EEE15" s="15"/>
      <c r="EEF15" s="17"/>
      <c r="EEG15" s="228"/>
      <c r="EEH15" s="228"/>
      <c r="EEI15" s="15"/>
      <c r="EEJ15" s="16"/>
      <c r="EEK15" s="152"/>
      <c r="EEL15" s="17"/>
      <c r="EEM15" s="17"/>
      <c r="EEN15" s="15"/>
      <c r="EEO15" s="17"/>
      <c r="EEP15" s="228"/>
      <c r="EEQ15" s="228"/>
      <c r="EER15" s="15"/>
      <c r="EES15" s="16"/>
      <c r="EET15" s="152"/>
      <c r="EEU15" s="17"/>
      <c r="EEV15" s="17"/>
      <c r="EEW15" s="15"/>
      <c r="EEX15" s="17"/>
      <c r="EEY15" s="228"/>
      <c r="EEZ15" s="228"/>
      <c r="EFA15" s="15"/>
      <c r="EFB15" s="16"/>
      <c r="EFC15" s="152"/>
      <c r="EFD15" s="17"/>
      <c r="EFE15" s="17"/>
      <c r="EFF15" s="15"/>
      <c r="EFG15" s="17"/>
      <c r="EFH15" s="228"/>
      <c r="EFI15" s="228"/>
      <c r="EFJ15" s="15"/>
      <c r="EFK15" s="16"/>
      <c r="EFL15" s="152"/>
      <c r="EFM15" s="17"/>
      <c r="EFN15" s="17"/>
      <c r="EFO15" s="15"/>
      <c r="EFP15" s="17"/>
      <c r="EFQ15" s="228"/>
      <c r="EFR15" s="228"/>
      <c r="EFS15" s="15"/>
      <c r="EFT15" s="16"/>
      <c r="EFU15" s="152"/>
      <c r="EFV15" s="17"/>
      <c r="EFW15" s="17"/>
      <c r="EFX15" s="15"/>
      <c r="EFY15" s="17"/>
      <c r="EFZ15" s="228"/>
      <c r="EGA15" s="228"/>
      <c r="EGB15" s="15"/>
      <c r="EGC15" s="16"/>
      <c r="EGD15" s="152"/>
      <c r="EGE15" s="17"/>
      <c r="EGF15" s="17"/>
      <c r="EGG15" s="15"/>
      <c r="EGH15" s="17"/>
      <c r="EGI15" s="228"/>
      <c r="EGJ15" s="228"/>
      <c r="EGK15" s="15"/>
      <c r="EGL15" s="16"/>
      <c r="EGM15" s="152"/>
      <c r="EGN15" s="17"/>
      <c r="EGO15" s="17"/>
      <c r="EGP15" s="15"/>
      <c r="EGQ15" s="17"/>
      <c r="EGR15" s="228"/>
      <c r="EGS15" s="228"/>
      <c r="EGT15" s="15"/>
      <c r="EGU15" s="16"/>
      <c r="EGV15" s="152"/>
      <c r="EGW15" s="17"/>
      <c r="EGX15" s="17"/>
      <c r="EGY15" s="15"/>
      <c r="EGZ15" s="17"/>
      <c r="EHA15" s="228"/>
      <c r="EHB15" s="228"/>
      <c r="EHC15" s="15"/>
      <c r="EHD15" s="16"/>
      <c r="EHE15" s="152"/>
      <c r="EHF15" s="17"/>
      <c r="EHG15" s="17"/>
      <c r="EHH15" s="15"/>
      <c r="EHI15" s="17"/>
      <c r="EHJ15" s="228"/>
      <c r="EHK15" s="228"/>
      <c r="EHL15" s="15"/>
      <c r="EHM15" s="16"/>
      <c r="EHN15" s="152"/>
      <c r="EHO15" s="17"/>
      <c r="EHP15" s="17"/>
      <c r="EHQ15" s="15"/>
      <c r="EHR15" s="17"/>
      <c r="EHS15" s="228"/>
      <c r="EHT15" s="228"/>
      <c r="EHU15" s="15"/>
      <c r="EHV15" s="16"/>
      <c r="EHW15" s="152"/>
      <c r="EHX15" s="17"/>
      <c r="EHY15" s="17"/>
      <c r="EHZ15" s="15"/>
      <c r="EIA15" s="17"/>
      <c r="EIB15" s="228"/>
      <c r="EIC15" s="228"/>
      <c r="EID15" s="15"/>
      <c r="EIE15" s="16"/>
      <c r="EIF15" s="152"/>
      <c r="EIG15" s="17"/>
      <c r="EIH15" s="17"/>
      <c r="EII15" s="15"/>
      <c r="EIJ15" s="17"/>
      <c r="EIK15" s="228"/>
      <c r="EIL15" s="228"/>
      <c r="EIM15" s="15"/>
      <c r="EIN15" s="16"/>
      <c r="EIO15" s="152"/>
      <c r="EIP15" s="17"/>
      <c r="EIQ15" s="17"/>
      <c r="EIR15" s="15"/>
      <c r="EIS15" s="17"/>
      <c r="EIT15" s="228"/>
      <c r="EIU15" s="228"/>
      <c r="EIV15" s="15"/>
      <c r="EIW15" s="16"/>
      <c r="EIX15" s="152"/>
      <c r="EIY15" s="17"/>
      <c r="EIZ15" s="17"/>
      <c r="EJA15" s="15"/>
      <c r="EJB15" s="17"/>
      <c r="EJC15" s="228"/>
      <c r="EJD15" s="228"/>
      <c r="EJE15" s="15"/>
      <c r="EJF15" s="16"/>
      <c r="EJG15" s="152"/>
      <c r="EJH15" s="17"/>
      <c r="EJI15" s="17"/>
      <c r="EJJ15" s="15"/>
      <c r="EJK15" s="17"/>
      <c r="EJL15" s="228"/>
      <c r="EJM15" s="228"/>
      <c r="EJN15" s="15"/>
      <c r="EJO15" s="16"/>
      <c r="EJP15" s="152"/>
      <c r="EJQ15" s="17"/>
      <c r="EJR15" s="17"/>
      <c r="EJS15" s="15"/>
      <c r="EJT15" s="17"/>
      <c r="EJU15" s="228"/>
      <c r="EJV15" s="228"/>
      <c r="EJW15" s="15"/>
      <c r="EJX15" s="16"/>
      <c r="EJY15" s="152"/>
      <c r="EJZ15" s="17"/>
      <c r="EKA15" s="17"/>
      <c r="EKB15" s="15"/>
      <c r="EKC15" s="17"/>
      <c r="EKD15" s="228"/>
      <c r="EKE15" s="228"/>
      <c r="EKF15" s="15"/>
      <c r="EKG15" s="16"/>
      <c r="EKH15" s="152"/>
      <c r="EKI15" s="17"/>
      <c r="EKJ15" s="17"/>
      <c r="EKK15" s="15"/>
      <c r="EKL15" s="17"/>
      <c r="EKM15" s="228"/>
      <c r="EKN15" s="228"/>
      <c r="EKO15" s="15"/>
      <c r="EKP15" s="16"/>
      <c r="EKQ15" s="152"/>
      <c r="EKR15" s="17"/>
      <c r="EKS15" s="17"/>
      <c r="EKT15" s="15"/>
      <c r="EKU15" s="17"/>
      <c r="EKV15" s="228"/>
      <c r="EKW15" s="228"/>
      <c r="EKX15" s="15"/>
      <c r="EKY15" s="16"/>
      <c r="EKZ15" s="152"/>
      <c r="ELA15" s="17"/>
      <c r="ELB15" s="17"/>
      <c r="ELC15" s="15"/>
      <c r="ELD15" s="17"/>
      <c r="ELE15" s="228"/>
      <c r="ELF15" s="228"/>
      <c r="ELG15" s="15"/>
      <c r="ELH15" s="16"/>
      <c r="ELI15" s="152"/>
      <c r="ELJ15" s="17"/>
      <c r="ELK15" s="17"/>
      <c r="ELL15" s="15"/>
      <c r="ELM15" s="17"/>
      <c r="ELN15" s="228"/>
      <c r="ELO15" s="228"/>
      <c r="ELP15" s="15"/>
      <c r="ELQ15" s="16"/>
      <c r="ELR15" s="152"/>
      <c r="ELS15" s="17"/>
      <c r="ELT15" s="17"/>
      <c r="ELU15" s="15"/>
      <c r="ELV15" s="17"/>
      <c r="ELW15" s="228"/>
      <c r="ELX15" s="228"/>
      <c r="ELY15" s="15"/>
      <c r="ELZ15" s="16"/>
      <c r="EMA15" s="152"/>
      <c r="EMB15" s="17"/>
      <c r="EMC15" s="17"/>
      <c r="EMD15" s="15"/>
      <c r="EME15" s="17"/>
      <c r="EMF15" s="228"/>
      <c r="EMG15" s="228"/>
      <c r="EMH15" s="15"/>
      <c r="EMI15" s="16"/>
      <c r="EMJ15" s="152"/>
      <c r="EMK15" s="17"/>
      <c r="EML15" s="17"/>
      <c r="EMM15" s="15"/>
      <c r="EMN15" s="17"/>
      <c r="EMO15" s="228"/>
      <c r="EMP15" s="228"/>
      <c r="EMQ15" s="15"/>
      <c r="EMR15" s="16"/>
      <c r="EMS15" s="152"/>
      <c r="EMT15" s="17"/>
      <c r="EMU15" s="17"/>
      <c r="EMV15" s="15"/>
      <c r="EMW15" s="17"/>
      <c r="EMX15" s="228"/>
      <c r="EMY15" s="228"/>
      <c r="EMZ15" s="15"/>
      <c r="ENA15" s="16"/>
      <c r="ENB15" s="152"/>
      <c r="ENC15" s="17"/>
      <c r="END15" s="17"/>
      <c r="ENE15" s="15"/>
      <c r="ENF15" s="17"/>
      <c r="ENG15" s="228"/>
      <c r="ENH15" s="228"/>
      <c r="ENI15" s="15"/>
      <c r="ENJ15" s="16"/>
      <c r="ENK15" s="152"/>
      <c r="ENL15" s="17"/>
      <c r="ENM15" s="17"/>
      <c r="ENN15" s="15"/>
      <c r="ENO15" s="17"/>
      <c r="ENP15" s="228"/>
      <c r="ENQ15" s="228"/>
      <c r="ENR15" s="15"/>
      <c r="ENS15" s="16"/>
      <c r="ENT15" s="152"/>
      <c r="ENU15" s="17"/>
      <c r="ENV15" s="17"/>
      <c r="ENW15" s="15"/>
      <c r="ENX15" s="17"/>
      <c r="ENY15" s="228"/>
      <c r="ENZ15" s="228"/>
      <c r="EOA15" s="15"/>
      <c r="EOB15" s="16"/>
      <c r="EOC15" s="152"/>
      <c r="EOD15" s="17"/>
      <c r="EOE15" s="17"/>
      <c r="EOF15" s="15"/>
      <c r="EOG15" s="17"/>
      <c r="EOH15" s="228"/>
      <c r="EOI15" s="228"/>
      <c r="EOJ15" s="15"/>
      <c r="EOK15" s="16"/>
      <c r="EOL15" s="152"/>
      <c r="EOM15" s="17"/>
      <c r="EON15" s="17"/>
      <c r="EOO15" s="15"/>
      <c r="EOP15" s="17"/>
      <c r="EOQ15" s="228"/>
      <c r="EOR15" s="228"/>
      <c r="EOS15" s="15"/>
      <c r="EOT15" s="16"/>
      <c r="EOU15" s="152"/>
      <c r="EOV15" s="17"/>
      <c r="EOW15" s="17"/>
      <c r="EOX15" s="15"/>
      <c r="EOY15" s="17"/>
      <c r="EOZ15" s="228"/>
      <c r="EPA15" s="228"/>
      <c r="EPB15" s="15"/>
      <c r="EPC15" s="16"/>
      <c r="EPD15" s="152"/>
      <c r="EPE15" s="17"/>
      <c r="EPF15" s="17"/>
      <c r="EPG15" s="15"/>
      <c r="EPH15" s="17"/>
      <c r="EPI15" s="228"/>
      <c r="EPJ15" s="228"/>
      <c r="EPK15" s="15"/>
      <c r="EPL15" s="16"/>
      <c r="EPM15" s="152"/>
      <c r="EPN15" s="17"/>
      <c r="EPO15" s="17"/>
      <c r="EPP15" s="15"/>
      <c r="EPQ15" s="17"/>
      <c r="EPR15" s="228"/>
      <c r="EPS15" s="228"/>
      <c r="EPT15" s="15"/>
      <c r="EPU15" s="16"/>
      <c r="EPV15" s="152"/>
      <c r="EPW15" s="17"/>
      <c r="EPX15" s="17"/>
      <c r="EPY15" s="15"/>
      <c r="EPZ15" s="17"/>
      <c r="EQA15" s="228"/>
      <c r="EQB15" s="228"/>
      <c r="EQC15" s="15"/>
      <c r="EQD15" s="16"/>
      <c r="EQE15" s="152"/>
      <c r="EQF15" s="17"/>
      <c r="EQG15" s="17"/>
      <c r="EQH15" s="15"/>
      <c r="EQI15" s="17"/>
      <c r="EQJ15" s="228"/>
      <c r="EQK15" s="228"/>
      <c r="EQL15" s="15"/>
      <c r="EQM15" s="16"/>
      <c r="EQN15" s="152"/>
      <c r="EQO15" s="17"/>
      <c r="EQP15" s="17"/>
      <c r="EQQ15" s="15"/>
      <c r="EQR15" s="17"/>
      <c r="EQS15" s="228"/>
      <c r="EQT15" s="228"/>
      <c r="EQU15" s="15"/>
      <c r="EQV15" s="16"/>
      <c r="EQW15" s="152"/>
      <c r="EQX15" s="17"/>
      <c r="EQY15" s="17"/>
      <c r="EQZ15" s="15"/>
      <c r="ERA15" s="17"/>
      <c r="ERB15" s="228"/>
      <c r="ERC15" s="228"/>
      <c r="ERD15" s="15"/>
      <c r="ERE15" s="16"/>
      <c r="ERF15" s="152"/>
      <c r="ERG15" s="17"/>
      <c r="ERH15" s="17"/>
      <c r="ERI15" s="15"/>
      <c r="ERJ15" s="17"/>
      <c r="ERK15" s="228"/>
      <c r="ERL15" s="228"/>
      <c r="ERM15" s="15"/>
      <c r="ERN15" s="16"/>
      <c r="ERO15" s="152"/>
      <c r="ERP15" s="17"/>
      <c r="ERQ15" s="17"/>
      <c r="ERR15" s="15"/>
      <c r="ERS15" s="17"/>
      <c r="ERT15" s="228"/>
      <c r="ERU15" s="228"/>
      <c r="ERV15" s="15"/>
      <c r="ERW15" s="16"/>
      <c r="ERX15" s="152"/>
      <c r="ERY15" s="17"/>
      <c r="ERZ15" s="17"/>
      <c r="ESA15" s="15"/>
      <c r="ESB15" s="17"/>
      <c r="ESC15" s="228"/>
      <c r="ESD15" s="228"/>
      <c r="ESE15" s="15"/>
      <c r="ESF15" s="16"/>
      <c r="ESG15" s="152"/>
      <c r="ESH15" s="17"/>
      <c r="ESI15" s="17"/>
      <c r="ESJ15" s="15"/>
      <c r="ESK15" s="17"/>
      <c r="ESL15" s="228"/>
      <c r="ESM15" s="228"/>
      <c r="ESN15" s="15"/>
      <c r="ESO15" s="16"/>
      <c r="ESP15" s="152"/>
      <c r="ESQ15" s="17"/>
      <c r="ESR15" s="17"/>
      <c r="ESS15" s="15"/>
      <c r="EST15" s="17"/>
      <c r="ESU15" s="228"/>
      <c r="ESV15" s="228"/>
      <c r="ESW15" s="15"/>
      <c r="ESX15" s="16"/>
      <c r="ESY15" s="152"/>
      <c r="ESZ15" s="17"/>
      <c r="ETA15" s="17"/>
      <c r="ETB15" s="15"/>
      <c r="ETC15" s="17"/>
      <c r="ETD15" s="228"/>
      <c r="ETE15" s="228"/>
      <c r="ETF15" s="15"/>
      <c r="ETG15" s="16"/>
      <c r="ETH15" s="152"/>
      <c r="ETI15" s="17"/>
      <c r="ETJ15" s="17"/>
      <c r="ETK15" s="15"/>
      <c r="ETL15" s="17"/>
      <c r="ETM15" s="228"/>
      <c r="ETN15" s="228"/>
      <c r="ETO15" s="15"/>
      <c r="ETP15" s="16"/>
      <c r="ETQ15" s="152"/>
      <c r="ETR15" s="17"/>
      <c r="ETS15" s="17"/>
      <c r="ETT15" s="15"/>
      <c r="ETU15" s="17"/>
      <c r="ETV15" s="228"/>
      <c r="ETW15" s="228"/>
      <c r="ETX15" s="15"/>
      <c r="ETY15" s="16"/>
      <c r="ETZ15" s="152"/>
      <c r="EUA15" s="17"/>
      <c r="EUB15" s="17"/>
      <c r="EUC15" s="15"/>
      <c r="EUD15" s="17"/>
      <c r="EUE15" s="228"/>
      <c r="EUF15" s="228"/>
      <c r="EUG15" s="15"/>
      <c r="EUH15" s="16"/>
      <c r="EUI15" s="152"/>
      <c r="EUJ15" s="17"/>
      <c r="EUK15" s="17"/>
      <c r="EUL15" s="15"/>
      <c r="EUM15" s="17"/>
      <c r="EUN15" s="228"/>
      <c r="EUO15" s="228"/>
      <c r="EUP15" s="15"/>
      <c r="EUQ15" s="16"/>
      <c r="EUR15" s="152"/>
      <c r="EUS15" s="17"/>
      <c r="EUT15" s="17"/>
      <c r="EUU15" s="15"/>
      <c r="EUV15" s="17"/>
      <c r="EUW15" s="228"/>
      <c r="EUX15" s="228"/>
      <c r="EUY15" s="15"/>
      <c r="EUZ15" s="16"/>
      <c r="EVA15" s="152"/>
      <c r="EVB15" s="17"/>
      <c r="EVC15" s="17"/>
      <c r="EVD15" s="15"/>
      <c r="EVE15" s="17"/>
      <c r="EVF15" s="228"/>
      <c r="EVG15" s="228"/>
      <c r="EVH15" s="15"/>
      <c r="EVI15" s="16"/>
      <c r="EVJ15" s="152"/>
      <c r="EVK15" s="17"/>
      <c r="EVL15" s="17"/>
      <c r="EVM15" s="15"/>
      <c r="EVN15" s="17"/>
      <c r="EVO15" s="228"/>
      <c r="EVP15" s="228"/>
      <c r="EVQ15" s="15"/>
      <c r="EVR15" s="16"/>
      <c r="EVS15" s="152"/>
      <c r="EVT15" s="17"/>
      <c r="EVU15" s="17"/>
      <c r="EVV15" s="15"/>
      <c r="EVW15" s="17"/>
      <c r="EVX15" s="228"/>
      <c r="EVY15" s="228"/>
      <c r="EVZ15" s="15"/>
      <c r="EWA15" s="16"/>
      <c r="EWB15" s="152"/>
      <c r="EWC15" s="17"/>
      <c r="EWD15" s="17"/>
      <c r="EWE15" s="15"/>
      <c r="EWF15" s="17"/>
      <c r="EWG15" s="228"/>
      <c r="EWH15" s="228"/>
      <c r="EWI15" s="15"/>
      <c r="EWJ15" s="16"/>
      <c r="EWK15" s="152"/>
      <c r="EWL15" s="17"/>
      <c r="EWM15" s="17"/>
      <c r="EWN15" s="15"/>
      <c r="EWO15" s="17"/>
      <c r="EWP15" s="228"/>
      <c r="EWQ15" s="228"/>
      <c r="EWR15" s="15"/>
      <c r="EWS15" s="16"/>
      <c r="EWT15" s="152"/>
      <c r="EWU15" s="17"/>
      <c r="EWV15" s="17"/>
      <c r="EWW15" s="15"/>
      <c r="EWX15" s="17"/>
      <c r="EWY15" s="228"/>
      <c r="EWZ15" s="228"/>
      <c r="EXA15" s="15"/>
      <c r="EXB15" s="16"/>
      <c r="EXC15" s="152"/>
      <c r="EXD15" s="17"/>
      <c r="EXE15" s="17"/>
      <c r="EXF15" s="15"/>
      <c r="EXG15" s="17"/>
      <c r="EXH15" s="228"/>
      <c r="EXI15" s="228"/>
      <c r="EXJ15" s="15"/>
      <c r="EXK15" s="16"/>
      <c r="EXL15" s="152"/>
      <c r="EXM15" s="17"/>
      <c r="EXN15" s="17"/>
      <c r="EXO15" s="15"/>
      <c r="EXP15" s="17"/>
      <c r="EXQ15" s="228"/>
      <c r="EXR15" s="228"/>
      <c r="EXS15" s="15"/>
      <c r="EXT15" s="16"/>
      <c r="EXU15" s="152"/>
      <c r="EXV15" s="17"/>
      <c r="EXW15" s="17"/>
      <c r="EXX15" s="15"/>
      <c r="EXY15" s="17"/>
      <c r="EXZ15" s="228"/>
      <c r="EYA15" s="228"/>
      <c r="EYB15" s="15"/>
      <c r="EYC15" s="16"/>
      <c r="EYD15" s="152"/>
      <c r="EYE15" s="17"/>
      <c r="EYF15" s="17"/>
      <c r="EYG15" s="15"/>
      <c r="EYH15" s="17"/>
      <c r="EYI15" s="228"/>
      <c r="EYJ15" s="228"/>
      <c r="EYK15" s="15"/>
      <c r="EYL15" s="16"/>
      <c r="EYM15" s="152"/>
      <c r="EYN15" s="17"/>
      <c r="EYO15" s="17"/>
      <c r="EYP15" s="15"/>
      <c r="EYQ15" s="17"/>
      <c r="EYR15" s="228"/>
      <c r="EYS15" s="228"/>
      <c r="EYT15" s="15"/>
      <c r="EYU15" s="16"/>
      <c r="EYV15" s="152"/>
      <c r="EYW15" s="17"/>
      <c r="EYX15" s="17"/>
      <c r="EYY15" s="15"/>
      <c r="EYZ15" s="17"/>
      <c r="EZA15" s="228"/>
      <c r="EZB15" s="228"/>
      <c r="EZC15" s="15"/>
      <c r="EZD15" s="16"/>
      <c r="EZE15" s="152"/>
      <c r="EZF15" s="17"/>
      <c r="EZG15" s="17"/>
      <c r="EZH15" s="15"/>
      <c r="EZI15" s="17"/>
      <c r="EZJ15" s="228"/>
      <c r="EZK15" s="228"/>
      <c r="EZL15" s="15"/>
      <c r="EZM15" s="16"/>
      <c r="EZN15" s="152"/>
      <c r="EZO15" s="17"/>
      <c r="EZP15" s="17"/>
      <c r="EZQ15" s="15"/>
      <c r="EZR15" s="17"/>
      <c r="EZS15" s="228"/>
      <c r="EZT15" s="228"/>
      <c r="EZU15" s="15"/>
      <c r="EZV15" s="16"/>
      <c r="EZW15" s="152"/>
      <c r="EZX15" s="17"/>
      <c r="EZY15" s="17"/>
      <c r="EZZ15" s="15"/>
      <c r="FAA15" s="17"/>
      <c r="FAB15" s="228"/>
      <c r="FAC15" s="228"/>
      <c r="FAD15" s="15"/>
      <c r="FAE15" s="16"/>
      <c r="FAF15" s="152"/>
      <c r="FAG15" s="17"/>
      <c r="FAH15" s="17"/>
      <c r="FAI15" s="15"/>
      <c r="FAJ15" s="17"/>
      <c r="FAK15" s="228"/>
      <c r="FAL15" s="228"/>
      <c r="FAM15" s="15"/>
      <c r="FAN15" s="16"/>
      <c r="FAO15" s="152"/>
      <c r="FAP15" s="17"/>
      <c r="FAQ15" s="17"/>
      <c r="FAR15" s="15"/>
      <c r="FAS15" s="17"/>
      <c r="FAT15" s="228"/>
      <c r="FAU15" s="228"/>
      <c r="FAV15" s="15"/>
      <c r="FAW15" s="16"/>
      <c r="FAX15" s="152"/>
      <c r="FAY15" s="17"/>
      <c r="FAZ15" s="17"/>
      <c r="FBA15" s="15"/>
      <c r="FBB15" s="17"/>
      <c r="FBC15" s="228"/>
      <c r="FBD15" s="228"/>
      <c r="FBE15" s="15"/>
      <c r="FBF15" s="16"/>
      <c r="FBG15" s="152"/>
      <c r="FBH15" s="17"/>
      <c r="FBI15" s="17"/>
      <c r="FBJ15" s="15"/>
      <c r="FBK15" s="17"/>
      <c r="FBL15" s="228"/>
      <c r="FBM15" s="228"/>
      <c r="FBN15" s="15"/>
      <c r="FBO15" s="16"/>
      <c r="FBP15" s="152"/>
      <c r="FBQ15" s="17"/>
      <c r="FBR15" s="17"/>
      <c r="FBS15" s="15"/>
      <c r="FBT15" s="17"/>
      <c r="FBU15" s="228"/>
      <c r="FBV15" s="228"/>
      <c r="FBW15" s="15"/>
      <c r="FBX15" s="16"/>
      <c r="FBY15" s="152"/>
      <c r="FBZ15" s="17"/>
      <c r="FCA15" s="17"/>
      <c r="FCB15" s="15"/>
      <c r="FCC15" s="17"/>
      <c r="FCD15" s="228"/>
      <c r="FCE15" s="228"/>
      <c r="FCF15" s="15"/>
      <c r="FCG15" s="16"/>
      <c r="FCH15" s="152"/>
      <c r="FCI15" s="17"/>
      <c r="FCJ15" s="17"/>
      <c r="FCK15" s="15"/>
      <c r="FCL15" s="17"/>
      <c r="FCM15" s="228"/>
      <c r="FCN15" s="228"/>
      <c r="FCO15" s="15"/>
      <c r="FCP15" s="16"/>
      <c r="FCQ15" s="152"/>
      <c r="FCR15" s="17"/>
      <c r="FCS15" s="17"/>
      <c r="FCT15" s="15"/>
      <c r="FCU15" s="17"/>
      <c r="FCV15" s="228"/>
      <c r="FCW15" s="228"/>
      <c r="FCX15" s="15"/>
      <c r="FCY15" s="16"/>
      <c r="FCZ15" s="152"/>
      <c r="FDA15" s="17"/>
      <c r="FDB15" s="17"/>
      <c r="FDC15" s="15"/>
      <c r="FDD15" s="17"/>
      <c r="FDE15" s="228"/>
      <c r="FDF15" s="228"/>
      <c r="FDG15" s="15"/>
      <c r="FDH15" s="16"/>
      <c r="FDI15" s="152"/>
      <c r="FDJ15" s="17"/>
      <c r="FDK15" s="17"/>
      <c r="FDL15" s="15"/>
      <c r="FDM15" s="17"/>
      <c r="FDN15" s="228"/>
      <c r="FDO15" s="228"/>
      <c r="FDP15" s="15"/>
      <c r="FDQ15" s="16"/>
      <c r="FDR15" s="152"/>
      <c r="FDS15" s="17"/>
      <c r="FDT15" s="17"/>
      <c r="FDU15" s="15"/>
      <c r="FDV15" s="17"/>
      <c r="FDW15" s="228"/>
      <c r="FDX15" s="228"/>
      <c r="FDY15" s="15"/>
      <c r="FDZ15" s="16"/>
      <c r="FEA15" s="152"/>
      <c r="FEB15" s="17"/>
      <c r="FEC15" s="17"/>
      <c r="FED15" s="15"/>
      <c r="FEE15" s="17"/>
      <c r="FEF15" s="228"/>
      <c r="FEG15" s="228"/>
      <c r="FEH15" s="15"/>
      <c r="FEI15" s="16"/>
      <c r="FEJ15" s="152"/>
      <c r="FEK15" s="17"/>
      <c r="FEL15" s="17"/>
      <c r="FEM15" s="15"/>
      <c r="FEN15" s="17"/>
      <c r="FEO15" s="228"/>
      <c r="FEP15" s="228"/>
      <c r="FEQ15" s="15"/>
      <c r="FER15" s="16"/>
      <c r="FES15" s="152"/>
      <c r="FET15" s="17"/>
      <c r="FEU15" s="17"/>
      <c r="FEV15" s="15"/>
      <c r="FEW15" s="17"/>
      <c r="FEX15" s="228"/>
      <c r="FEY15" s="228"/>
      <c r="FEZ15" s="15"/>
      <c r="FFA15" s="16"/>
      <c r="FFB15" s="152"/>
      <c r="FFC15" s="17"/>
      <c r="FFD15" s="17"/>
      <c r="FFE15" s="15"/>
      <c r="FFF15" s="17"/>
      <c r="FFG15" s="228"/>
      <c r="FFH15" s="228"/>
      <c r="FFI15" s="15"/>
      <c r="FFJ15" s="16"/>
      <c r="FFK15" s="152"/>
      <c r="FFL15" s="17"/>
      <c r="FFM15" s="17"/>
      <c r="FFN15" s="15"/>
      <c r="FFO15" s="17"/>
      <c r="FFP15" s="228"/>
      <c r="FFQ15" s="228"/>
      <c r="FFR15" s="15"/>
      <c r="FFS15" s="16"/>
      <c r="FFT15" s="152"/>
      <c r="FFU15" s="17"/>
      <c r="FFV15" s="17"/>
      <c r="FFW15" s="15"/>
      <c r="FFX15" s="17"/>
      <c r="FFY15" s="228"/>
      <c r="FFZ15" s="228"/>
      <c r="FGA15" s="15"/>
      <c r="FGB15" s="16"/>
      <c r="FGC15" s="152"/>
      <c r="FGD15" s="17"/>
      <c r="FGE15" s="17"/>
      <c r="FGF15" s="15"/>
      <c r="FGG15" s="17"/>
      <c r="FGH15" s="228"/>
      <c r="FGI15" s="228"/>
      <c r="FGJ15" s="15"/>
      <c r="FGK15" s="16"/>
      <c r="FGL15" s="152"/>
      <c r="FGM15" s="17"/>
      <c r="FGN15" s="17"/>
      <c r="FGO15" s="15"/>
      <c r="FGP15" s="17"/>
      <c r="FGQ15" s="228"/>
      <c r="FGR15" s="228"/>
      <c r="FGS15" s="15"/>
      <c r="FGT15" s="16"/>
      <c r="FGU15" s="152"/>
      <c r="FGV15" s="17"/>
      <c r="FGW15" s="17"/>
      <c r="FGX15" s="15"/>
      <c r="FGY15" s="17"/>
      <c r="FGZ15" s="228"/>
      <c r="FHA15" s="228"/>
      <c r="FHB15" s="15"/>
      <c r="FHC15" s="16"/>
      <c r="FHD15" s="152"/>
      <c r="FHE15" s="17"/>
      <c r="FHF15" s="17"/>
      <c r="FHG15" s="15"/>
      <c r="FHH15" s="17"/>
      <c r="FHI15" s="228"/>
      <c r="FHJ15" s="228"/>
      <c r="FHK15" s="15"/>
      <c r="FHL15" s="16"/>
      <c r="FHM15" s="152"/>
      <c r="FHN15" s="17"/>
      <c r="FHO15" s="17"/>
      <c r="FHP15" s="15"/>
      <c r="FHQ15" s="17"/>
      <c r="FHR15" s="228"/>
      <c r="FHS15" s="228"/>
      <c r="FHT15" s="15"/>
      <c r="FHU15" s="16"/>
      <c r="FHV15" s="152"/>
      <c r="FHW15" s="17"/>
      <c r="FHX15" s="17"/>
      <c r="FHY15" s="15"/>
      <c r="FHZ15" s="17"/>
      <c r="FIA15" s="228"/>
      <c r="FIB15" s="228"/>
      <c r="FIC15" s="15"/>
      <c r="FID15" s="16"/>
      <c r="FIE15" s="152"/>
      <c r="FIF15" s="17"/>
      <c r="FIG15" s="17"/>
      <c r="FIH15" s="15"/>
      <c r="FII15" s="17"/>
      <c r="FIJ15" s="228"/>
      <c r="FIK15" s="228"/>
      <c r="FIL15" s="15"/>
      <c r="FIM15" s="16"/>
      <c r="FIN15" s="152"/>
      <c r="FIO15" s="17"/>
      <c r="FIP15" s="17"/>
      <c r="FIQ15" s="15"/>
      <c r="FIR15" s="17"/>
      <c r="FIS15" s="228"/>
      <c r="FIT15" s="228"/>
      <c r="FIU15" s="15"/>
      <c r="FIV15" s="16"/>
      <c r="FIW15" s="152"/>
      <c r="FIX15" s="17"/>
      <c r="FIY15" s="17"/>
      <c r="FIZ15" s="15"/>
      <c r="FJA15" s="17"/>
      <c r="FJB15" s="228"/>
      <c r="FJC15" s="228"/>
      <c r="FJD15" s="15"/>
      <c r="FJE15" s="16"/>
      <c r="FJF15" s="152"/>
      <c r="FJG15" s="17"/>
      <c r="FJH15" s="17"/>
      <c r="FJI15" s="15"/>
      <c r="FJJ15" s="17"/>
      <c r="FJK15" s="228"/>
      <c r="FJL15" s="228"/>
      <c r="FJM15" s="15"/>
      <c r="FJN15" s="16"/>
      <c r="FJO15" s="152"/>
      <c r="FJP15" s="17"/>
      <c r="FJQ15" s="17"/>
      <c r="FJR15" s="15"/>
      <c r="FJS15" s="17"/>
      <c r="FJT15" s="228"/>
      <c r="FJU15" s="228"/>
      <c r="FJV15" s="15"/>
      <c r="FJW15" s="16"/>
      <c r="FJX15" s="152"/>
      <c r="FJY15" s="17"/>
      <c r="FJZ15" s="17"/>
      <c r="FKA15" s="15"/>
      <c r="FKB15" s="17"/>
      <c r="FKC15" s="228"/>
      <c r="FKD15" s="228"/>
      <c r="FKE15" s="15"/>
      <c r="FKF15" s="16"/>
      <c r="FKG15" s="152"/>
      <c r="FKH15" s="17"/>
      <c r="FKI15" s="17"/>
      <c r="FKJ15" s="15"/>
      <c r="FKK15" s="17"/>
      <c r="FKL15" s="228"/>
      <c r="FKM15" s="228"/>
      <c r="FKN15" s="15"/>
      <c r="FKO15" s="16"/>
      <c r="FKP15" s="152"/>
      <c r="FKQ15" s="17"/>
      <c r="FKR15" s="17"/>
      <c r="FKS15" s="15"/>
      <c r="FKT15" s="17"/>
      <c r="FKU15" s="228"/>
      <c r="FKV15" s="228"/>
      <c r="FKW15" s="15"/>
      <c r="FKX15" s="16"/>
      <c r="FKY15" s="152"/>
      <c r="FKZ15" s="17"/>
      <c r="FLA15" s="17"/>
      <c r="FLB15" s="15"/>
      <c r="FLC15" s="17"/>
      <c r="FLD15" s="228"/>
      <c r="FLE15" s="228"/>
      <c r="FLF15" s="15"/>
      <c r="FLG15" s="16"/>
      <c r="FLH15" s="152"/>
      <c r="FLI15" s="17"/>
      <c r="FLJ15" s="17"/>
      <c r="FLK15" s="15"/>
      <c r="FLL15" s="17"/>
      <c r="FLM15" s="228"/>
      <c r="FLN15" s="228"/>
      <c r="FLO15" s="15"/>
      <c r="FLP15" s="16"/>
      <c r="FLQ15" s="152"/>
      <c r="FLR15" s="17"/>
      <c r="FLS15" s="17"/>
      <c r="FLT15" s="15"/>
      <c r="FLU15" s="17"/>
      <c r="FLV15" s="228"/>
      <c r="FLW15" s="228"/>
      <c r="FLX15" s="15"/>
      <c r="FLY15" s="16"/>
      <c r="FLZ15" s="152"/>
      <c r="FMA15" s="17"/>
      <c r="FMB15" s="17"/>
      <c r="FMC15" s="15"/>
      <c r="FMD15" s="17"/>
      <c r="FME15" s="228"/>
      <c r="FMF15" s="228"/>
      <c r="FMG15" s="15"/>
      <c r="FMH15" s="16"/>
      <c r="FMI15" s="152"/>
      <c r="FMJ15" s="17"/>
      <c r="FMK15" s="17"/>
      <c r="FML15" s="15"/>
      <c r="FMM15" s="17"/>
      <c r="FMN15" s="228"/>
      <c r="FMO15" s="228"/>
      <c r="FMP15" s="15"/>
      <c r="FMQ15" s="16"/>
      <c r="FMR15" s="152"/>
      <c r="FMS15" s="17"/>
      <c r="FMT15" s="17"/>
      <c r="FMU15" s="15"/>
      <c r="FMV15" s="17"/>
      <c r="FMW15" s="228"/>
      <c r="FMX15" s="228"/>
      <c r="FMY15" s="15"/>
      <c r="FMZ15" s="16"/>
      <c r="FNA15" s="152"/>
      <c r="FNB15" s="17"/>
      <c r="FNC15" s="17"/>
      <c r="FND15" s="15"/>
      <c r="FNE15" s="17"/>
      <c r="FNF15" s="228"/>
      <c r="FNG15" s="228"/>
      <c r="FNH15" s="15"/>
      <c r="FNI15" s="16"/>
      <c r="FNJ15" s="152"/>
      <c r="FNK15" s="17"/>
      <c r="FNL15" s="17"/>
      <c r="FNM15" s="15"/>
      <c r="FNN15" s="17"/>
      <c r="FNO15" s="228"/>
      <c r="FNP15" s="228"/>
      <c r="FNQ15" s="15"/>
      <c r="FNR15" s="16"/>
      <c r="FNS15" s="152"/>
      <c r="FNT15" s="17"/>
      <c r="FNU15" s="17"/>
      <c r="FNV15" s="15"/>
      <c r="FNW15" s="17"/>
      <c r="FNX15" s="228"/>
      <c r="FNY15" s="228"/>
      <c r="FNZ15" s="15"/>
      <c r="FOA15" s="16"/>
      <c r="FOB15" s="152"/>
      <c r="FOC15" s="17"/>
      <c r="FOD15" s="17"/>
      <c r="FOE15" s="15"/>
      <c r="FOF15" s="17"/>
      <c r="FOG15" s="228"/>
      <c r="FOH15" s="228"/>
      <c r="FOI15" s="15"/>
      <c r="FOJ15" s="16"/>
      <c r="FOK15" s="152"/>
      <c r="FOL15" s="17"/>
      <c r="FOM15" s="17"/>
      <c r="FON15" s="15"/>
      <c r="FOO15" s="17"/>
      <c r="FOP15" s="228"/>
      <c r="FOQ15" s="228"/>
      <c r="FOR15" s="15"/>
      <c r="FOS15" s="16"/>
      <c r="FOT15" s="152"/>
      <c r="FOU15" s="17"/>
      <c r="FOV15" s="17"/>
      <c r="FOW15" s="15"/>
      <c r="FOX15" s="17"/>
      <c r="FOY15" s="228"/>
      <c r="FOZ15" s="228"/>
      <c r="FPA15" s="15"/>
      <c r="FPB15" s="16"/>
      <c r="FPC15" s="152"/>
      <c r="FPD15" s="17"/>
      <c r="FPE15" s="17"/>
      <c r="FPF15" s="15"/>
      <c r="FPG15" s="17"/>
      <c r="FPH15" s="228"/>
      <c r="FPI15" s="228"/>
      <c r="FPJ15" s="15"/>
      <c r="FPK15" s="16"/>
      <c r="FPL15" s="152"/>
      <c r="FPM15" s="17"/>
      <c r="FPN15" s="17"/>
      <c r="FPO15" s="15"/>
      <c r="FPP15" s="17"/>
      <c r="FPQ15" s="228"/>
      <c r="FPR15" s="228"/>
      <c r="FPS15" s="15"/>
      <c r="FPT15" s="16"/>
      <c r="FPU15" s="152"/>
      <c r="FPV15" s="17"/>
      <c r="FPW15" s="17"/>
      <c r="FPX15" s="15"/>
      <c r="FPY15" s="17"/>
      <c r="FPZ15" s="228"/>
      <c r="FQA15" s="228"/>
      <c r="FQB15" s="15"/>
      <c r="FQC15" s="16"/>
      <c r="FQD15" s="152"/>
      <c r="FQE15" s="17"/>
      <c r="FQF15" s="17"/>
      <c r="FQG15" s="15"/>
      <c r="FQH15" s="17"/>
      <c r="FQI15" s="228"/>
      <c r="FQJ15" s="228"/>
      <c r="FQK15" s="15"/>
      <c r="FQL15" s="16"/>
      <c r="FQM15" s="152"/>
      <c r="FQN15" s="17"/>
      <c r="FQO15" s="17"/>
      <c r="FQP15" s="15"/>
      <c r="FQQ15" s="17"/>
      <c r="FQR15" s="228"/>
      <c r="FQS15" s="228"/>
      <c r="FQT15" s="15"/>
      <c r="FQU15" s="16"/>
      <c r="FQV15" s="152"/>
      <c r="FQW15" s="17"/>
      <c r="FQX15" s="17"/>
      <c r="FQY15" s="15"/>
      <c r="FQZ15" s="17"/>
      <c r="FRA15" s="228"/>
      <c r="FRB15" s="228"/>
      <c r="FRC15" s="15"/>
      <c r="FRD15" s="16"/>
      <c r="FRE15" s="152"/>
      <c r="FRF15" s="17"/>
      <c r="FRG15" s="17"/>
      <c r="FRH15" s="15"/>
      <c r="FRI15" s="17"/>
      <c r="FRJ15" s="228"/>
      <c r="FRK15" s="228"/>
      <c r="FRL15" s="15"/>
      <c r="FRM15" s="16"/>
      <c r="FRN15" s="152"/>
      <c r="FRO15" s="17"/>
      <c r="FRP15" s="17"/>
      <c r="FRQ15" s="15"/>
      <c r="FRR15" s="17"/>
      <c r="FRS15" s="228"/>
      <c r="FRT15" s="228"/>
      <c r="FRU15" s="15"/>
      <c r="FRV15" s="16"/>
      <c r="FRW15" s="152"/>
      <c r="FRX15" s="17"/>
      <c r="FRY15" s="17"/>
      <c r="FRZ15" s="15"/>
      <c r="FSA15" s="17"/>
      <c r="FSB15" s="228"/>
      <c r="FSC15" s="228"/>
      <c r="FSD15" s="15"/>
      <c r="FSE15" s="16"/>
      <c r="FSF15" s="152"/>
      <c r="FSG15" s="17"/>
      <c r="FSH15" s="17"/>
      <c r="FSI15" s="15"/>
      <c r="FSJ15" s="17"/>
      <c r="FSK15" s="228"/>
      <c r="FSL15" s="228"/>
      <c r="FSM15" s="15"/>
      <c r="FSN15" s="16"/>
      <c r="FSO15" s="152"/>
      <c r="FSP15" s="17"/>
      <c r="FSQ15" s="17"/>
      <c r="FSR15" s="15"/>
      <c r="FSS15" s="17"/>
      <c r="FST15" s="228"/>
      <c r="FSU15" s="228"/>
      <c r="FSV15" s="15"/>
      <c r="FSW15" s="16"/>
      <c r="FSX15" s="152"/>
      <c r="FSY15" s="17"/>
      <c r="FSZ15" s="17"/>
      <c r="FTA15" s="15"/>
      <c r="FTB15" s="17"/>
      <c r="FTC15" s="228"/>
      <c r="FTD15" s="228"/>
      <c r="FTE15" s="15"/>
      <c r="FTF15" s="16"/>
      <c r="FTG15" s="152"/>
      <c r="FTH15" s="17"/>
      <c r="FTI15" s="17"/>
      <c r="FTJ15" s="15"/>
      <c r="FTK15" s="17"/>
      <c r="FTL15" s="228"/>
      <c r="FTM15" s="228"/>
      <c r="FTN15" s="15"/>
      <c r="FTO15" s="16"/>
      <c r="FTP15" s="152"/>
      <c r="FTQ15" s="17"/>
      <c r="FTR15" s="17"/>
      <c r="FTS15" s="15"/>
      <c r="FTT15" s="17"/>
      <c r="FTU15" s="228"/>
      <c r="FTV15" s="228"/>
      <c r="FTW15" s="15"/>
      <c r="FTX15" s="16"/>
      <c r="FTY15" s="152"/>
      <c r="FTZ15" s="17"/>
      <c r="FUA15" s="17"/>
      <c r="FUB15" s="15"/>
      <c r="FUC15" s="17"/>
      <c r="FUD15" s="228"/>
      <c r="FUE15" s="228"/>
      <c r="FUF15" s="15"/>
      <c r="FUG15" s="16"/>
      <c r="FUH15" s="152"/>
      <c r="FUI15" s="17"/>
      <c r="FUJ15" s="17"/>
      <c r="FUK15" s="15"/>
      <c r="FUL15" s="17"/>
      <c r="FUM15" s="228"/>
      <c r="FUN15" s="228"/>
      <c r="FUO15" s="15"/>
      <c r="FUP15" s="16"/>
      <c r="FUQ15" s="152"/>
      <c r="FUR15" s="17"/>
      <c r="FUS15" s="17"/>
      <c r="FUT15" s="15"/>
      <c r="FUU15" s="17"/>
      <c r="FUV15" s="228"/>
      <c r="FUW15" s="228"/>
      <c r="FUX15" s="15"/>
      <c r="FUY15" s="16"/>
      <c r="FUZ15" s="152"/>
      <c r="FVA15" s="17"/>
      <c r="FVB15" s="17"/>
      <c r="FVC15" s="15"/>
      <c r="FVD15" s="17"/>
      <c r="FVE15" s="228"/>
      <c r="FVF15" s="228"/>
      <c r="FVG15" s="15"/>
      <c r="FVH15" s="16"/>
      <c r="FVI15" s="152"/>
      <c r="FVJ15" s="17"/>
      <c r="FVK15" s="17"/>
      <c r="FVL15" s="15"/>
      <c r="FVM15" s="17"/>
      <c r="FVN15" s="228"/>
      <c r="FVO15" s="228"/>
      <c r="FVP15" s="15"/>
      <c r="FVQ15" s="16"/>
      <c r="FVR15" s="152"/>
      <c r="FVS15" s="17"/>
      <c r="FVT15" s="17"/>
      <c r="FVU15" s="15"/>
      <c r="FVV15" s="17"/>
      <c r="FVW15" s="228"/>
      <c r="FVX15" s="228"/>
      <c r="FVY15" s="15"/>
      <c r="FVZ15" s="16"/>
      <c r="FWA15" s="152"/>
      <c r="FWB15" s="17"/>
      <c r="FWC15" s="17"/>
      <c r="FWD15" s="15"/>
      <c r="FWE15" s="17"/>
      <c r="FWF15" s="228"/>
      <c r="FWG15" s="228"/>
      <c r="FWH15" s="15"/>
      <c r="FWI15" s="16"/>
      <c r="FWJ15" s="152"/>
      <c r="FWK15" s="17"/>
      <c r="FWL15" s="17"/>
      <c r="FWM15" s="15"/>
      <c r="FWN15" s="17"/>
      <c r="FWO15" s="228"/>
      <c r="FWP15" s="228"/>
      <c r="FWQ15" s="15"/>
      <c r="FWR15" s="16"/>
      <c r="FWS15" s="152"/>
      <c r="FWT15" s="17"/>
      <c r="FWU15" s="17"/>
      <c r="FWV15" s="15"/>
      <c r="FWW15" s="17"/>
      <c r="FWX15" s="228"/>
      <c r="FWY15" s="228"/>
      <c r="FWZ15" s="15"/>
      <c r="FXA15" s="16"/>
      <c r="FXB15" s="152"/>
      <c r="FXC15" s="17"/>
      <c r="FXD15" s="17"/>
      <c r="FXE15" s="15"/>
      <c r="FXF15" s="17"/>
      <c r="FXG15" s="228"/>
      <c r="FXH15" s="228"/>
      <c r="FXI15" s="15"/>
      <c r="FXJ15" s="16"/>
      <c r="FXK15" s="152"/>
      <c r="FXL15" s="17"/>
      <c r="FXM15" s="17"/>
      <c r="FXN15" s="15"/>
      <c r="FXO15" s="17"/>
      <c r="FXP15" s="228"/>
      <c r="FXQ15" s="228"/>
      <c r="FXR15" s="15"/>
      <c r="FXS15" s="16"/>
      <c r="FXT15" s="152"/>
      <c r="FXU15" s="17"/>
      <c r="FXV15" s="17"/>
      <c r="FXW15" s="15"/>
      <c r="FXX15" s="17"/>
      <c r="FXY15" s="228"/>
      <c r="FXZ15" s="228"/>
      <c r="FYA15" s="15"/>
      <c r="FYB15" s="16"/>
      <c r="FYC15" s="152"/>
      <c r="FYD15" s="17"/>
      <c r="FYE15" s="17"/>
      <c r="FYF15" s="15"/>
      <c r="FYG15" s="17"/>
      <c r="FYH15" s="228"/>
      <c r="FYI15" s="228"/>
      <c r="FYJ15" s="15"/>
      <c r="FYK15" s="16"/>
      <c r="FYL15" s="152"/>
      <c r="FYM15" s="17"/>
      <c r="FYN15" s="17"/>
      <c r="FYO15" s="15"/>
      <c r="FYP15" s="17"/>
      <c r="FYQ15" s="228"/>
      <c r="FYR15" s="228"/>
      <c r="FYS15" s="15"/>
      <c r="FYT15" s="16"/>
      <c r="FYU15" s="152"/>
      <c r="FYV15" s="17"/>
      <c r="FYW15" s="17"/>
      <c r="FYX15" s="15"/>
      <c r="FYY15" s="17"/>
      <c r="FYZ15" s="228"/>
      <c r="FZA15" s="228"/>
      <c r="FZB15" s="15"/>
      <c r="FZC15" s="16"/>
      <c r="FZD15" s="152"/>
      <c r="FZE15" s="17"/>
      <c r="FZF15" s="17"/>
      <c r="FZG15" s="15"/>
      <c r="FZH15" s="17"/>
      <c r="FZI15" s="228"/>
      <c r="FZJ15" s="228"/>
      <c r="FZK15" s="15"/>
      <c r="FZL15" s="16"/>
      <c r="FZM15" s="152"/>
      <c r="FZN15" s="17"/>
      <c r="FZO15" s="17"/>
      <c r="FZP15" s="15"/>
      <c r="FZQ15" s="17"/>
      <c r="FZR15" s="228"/>
      <c r="FZS15" s="228"/>
      <c r="FZT15" s="15"/>
      <c r="FZU15" s="16"/>
      <c r="FZV15" s="152"/>
      <c r="FZW15" s="17"/>
      <c r="FZX15" s="17"/>
      <c r="FZY15" s="15"/>
      <c r="FZZ15" s="17"/>
      <c r="GAA15" s="228"/>
      <c r="GAB15" s="228"/>
      <c r="GAC15" s="15"/>
      <c r="GAD15" s="16"/>
      <c r="GAE15" s="152"/>
      <c r="GAF15" s="17"/>
      <c r="GAG15" s="17"/>
      <c r="GAH15" s="15"/>
      <c r="GAI15" s="17"/>
      <c r="GAJ15" s="228"/>
      <c r="GAK15" s="228"/>
      <c r="GAL15" s="15"/>
      <c r="GAM15" s="16"/>
      <c r="GAN15" s="152"/>
      <c r="GAO15" s="17"/>
      <c r="GAP15" s="17"/>
      <c r="GAQ15" s="15"/>
      <c r="GAR15" s="17"/>
      <c r="GAS15" s="228"/>
      <c r="GAT15" s="228"/>
      <c r="GAU15" s="15"/>
      <c r="GAV15" s="16"/>
      <c r="GAW15" s="152"/>
      <c r="GAX15" s="17"/>
      <c r="GAY15" s="17"/>
      <c r="GAZ15" s="15"/>
      <c r="GBA15" s="17"/>
      <c r="GBB15" s="228"/>
      <c r="GBC15" s="228"/>
      <c r="GBD15" s="15"/>
      <c r="GBE15" s="16"/>
      <c r="GBF15" s="152"/>
      <c r="GBG15" s="17"/>
      <c r="GBH15" s="17"/>
      <c r="GBI15" s="15"/>
      <c r="GBJ15" s="17"/>
      <c r="GBK15" s="228"/>
      <c r="GBL15" s="228"/>
      <c r="GBM15" s="15"/>
      <c r="GBN15" s="16"/>
      <c r="GBO15" s="152"/>
      <c r="GBP15" s="17"/>
      <c r="GBQ15" s="17"/>
      <c r="GBR15" s="15"/>
      <c r="GBS15" s="17"/>
      <c r="GBT15" s="228"/>
      <c r="GBU15" s="228"/>
      <c r="GBV15" s="15"/>
      <c r="GBW15" s="16"/>
      <c r="GBX15" s="152"/>
      <c r="GBY15" s="17"/>
      <c r="GBZ15" s="17"/>
      <c r="GCA15" s="15"/>
      <c r="GCB15" s="17"/>
      <c r="GCC15" s="228"/>
      <c r="GCD15" s="228"/>
      <c r="GCE15" s="15"/>
      <c r="GCF15" s="16"/>
      <c r="GCG15" s="152"/>
      <c r="GCH15" s="17"/>
      <c r="GCI15" s="17"/>
      <c r="GCJ15" s="15"/>
      <c r="GCK15" s="17"/>
      <c r="GCL15" s="228"/>
      <c r="GCM15" s="228"/>
      <c r="GCN15" s="15"/>
      <c r="GCO15" s="16"/>
      <c r="GCP15" s="152"/>
      <c r="GCQ15" s="17"/>
      <c r="GCR15" s="17"/>
      <c r="GCS15" s="15"/>
      <c r="GCT15" s="17"/>
      <c r="GCU15" s="228"/>
      <c r="GCV15" s="228"/>
      <c r="GCW15" s="15"/>
      <c r="GCX15" s="16"/>
      <c r="GCY15" s="152"/>
      <c r="GCZ15" s="17"/>
      <c r="GDA15" s="17"/>
      <c r="GDB15" s="15"/>
      <c r="GDC15" s="17"/>
      <c r="GDD15" s="228"/>
      <c r="GDE15" s="228"/>
      <c r="GDF15" s="15"/>
      <c r="GDG15" s="16"/>
      <c r="GDH15" s="152"/>
      <c r="GDI15" s="17"/>
      <c r="GDJ15" s="17"/>
      <c r="GDK15" s="15"/>
      <c r="GDL15" s="17"/>
      <c r="GDM15" s="228"/>
      <c r="GDN15" s="228"/>
      <c r="GDO15" s="15"/>
      <c r="GDP15" s="16"/>
      <c r="GDQ15" s="152"/>
      <c r="GDR15" s="17"/>
      <c r="GDS15" s="17"/>
      <c r="GDT15" s="15"/>
      <c r="GDU15" s="17"/>
      <c r="GDV15" s="228"/>
      <c r="GDW15" s="228"/>
      <c r="GDX15" s="15"/>
      <c r="GDY15" s="16"/>
      <c r="GDZ15" s="152"/>
      <c r="GEA15" s="17"/>
      <c r="GEB15" s="17"/>
      <c r="GEC15" s="15"/>
      <c r="GED15" s="17"/>
      <c r="GEE15" s="228"/>
      <c r="GEF15" s="228"/>
      <c r="GEG15" s="15"/>
      <c r="GEH15" s="16"/>
      <c r="GEI15" s="152"/>
      <c r="GEJ15" s="17"/>
      <c r="GEK15" s="17"/>
      <c r="GEL15" s="15"/>
      <c r="GEM15" s="17"/>
      <c r="GEN15" s="228"/>
      <c r="GEO15" s="228"/>
      <c r="GEP15" s="15"/>
      <c r="GEQ15" s="16"/>
      <c r="GER15" s="152"/>
      <c r="GES15" s="17"/>
      <c r="GET15" s="17"/>
      <c r="GEU15" s="15"/>
      <c r="GEV15" s="17"/>
      <c r="GEW15" s="228"/>
      <c r="GEX15" s="228"/>
      <c r="GEY15" s="15"/>
      <c r="GEZ15" s="16"/>
      <c r="GFA15" s="152"/>
      <c r="GFB15" s="17"/>
      <c r="GFC15" s="17"/>
      <c r="GFD15" s="15"/>
      <c r="GFE15" s="17"/>
      <c r="GFF15" s="228"/>
      <c r="GFG15" s="228"/>
      <c r="GFH15" s="15"/>
      <c r="GFI15" s="16"/>
      <c r="GFJ15" s="152"/>
      <c r="GFK15" s="17"/>
      <c r="GFL15" s="17"/>
      <c r="GFM15" s="15"/>
      <c r="GFN15" s="17"/>
      <c r="GFO15" s="228"/>
      <c r="GFP15" s="228"/>
      <c r="GFQ15" s="15"/>
      <c r="GFR15" s="16"/>
      <c r="GFS15" s="152"/>
      <c r="GFT15" s="17"/>
      <c r="GFU15" s="17"/>
      <c r="GFV15" s="15"/>
      <c r="GFW15" s="17"/>
      <c r="GFX15" s="228"/>
      <c r="GFY15" s="228"/>
      <c r="GFZ15" s="15"/>
      <c r="GGA15" s="16"/>
      <c r="GGB15" s="152"/>
      <c r="GGC15" s="17"/>
      <c r="GGD15" s="17"/>
      <c r="GGE15" s="15"/>
      <c r="GGF15" s="17"/>
      <c r="GGG15" s="228"/>
      <c r="GGH15" s="228"/>
      <c r="GGI15" s="15"/>
      <c r="GGJ15" s="16"/>
      <c r="GGK15" s="152"/>
      <c r="GGL15" s="17"/>
      <c r="GGM15" s="17"/>
      <c r="GGN15" s="15"/>
      <c r="GGO15" s="17"/>
      <c r="GGP15" s="228"/>
      <c r="GGQ15" s="228"/>
      <c r="GGR15" s="15"/>
      <c r="GGS15" s="16"/>
      <c r="GGT15" s="152"/>
      <c r="GGU15" s="17"/>
      <c r="GGV15" s="17"/>
      <c r="GGW15" s="15"/>
      <c r="GGX15" s="17"/>
      <c r="GGY15" s="228"/>
      <c r="GGZ15" s="228"/>
      <c r="GHA15" s="15"/>
      <c r="GHB15" s="16"/>
      <c r="GHC15" s="152"/>
      <c r="GHD15" s="17"/>
      <c r="GHE15" s="17"/>
      <c r="GHF15" s="15"/>
      <c r="GHG15" s="17"/>
      <c r="GHH15" s="228"/>
      <c r="GHI15" s="228"/>
      <c r="GHJ15" s="15"/>
      <c r="GHK15" s="16"/>
      <c r="GHL15" s="152"/>
      <c r="GHM15" s="17"/>
      <c r="GHN15" s="17"/>
      <c r="GHO15" s="15"/>
      <c r="GHP15" s="17"/>
      <c r="GHQ15" s="228"/>
      <c r="GHR15" s="228"/>
      <c r="GHS15" s="15"/>
      <c r="GHT15" s="16"/>
      <c r="GHU15" s="152"/>
      <c r="GHV15" s="17"/>
      <c r="GHW15" s="17"/>
      <c r="GHX15" s="15"/>
      <c r="GHY15" s="17"/>
      <c r="GHZ15" s="228"/>
      <c r="GIA15" s="228"/>
      <c r="GIB15" s="15"/>
      <c r="GIC15" s="16"/>
      <c r="GID15" s="152"/>
      <c r="GIE15" s="17"/>
      <c r="GIF15" s="17"/>
      <c r="GIG15" s="15"/>
      <c r="GIH15" s="17"/>
      <c r="GII15" s="228"/>
      <c r="GIJ15" s="228"/>
      <c r="GIK15" s="15"/>
      <c r="GIL15" s="16"/>
      <c r="GIM15" s="152"/>
      <c r="GIN15" s="17"/>
      <c r="GIO15" s="17"/>
      <c r="GIP15" s="15"/>
      <c r="GIQ15" s="17"/>
      <c r="GIR15" s="228"/>
      <c r="GIS15" s="228"/>
      <c r="GIT15" s="15"/>
      <c r="GIU15" s="16"/>
      <c r="GIV15" s="152"/>
      <c r="GIW15" s="17"/>
      <c r="GIX15" s="17"/>
      <c r="GIY15" s="15"/>
      <c r="GIZ15" s="17"/>
      <c r="GJA15" s="228"/>
      <c r="GJB15" s="228"/>
      <c r="GJC15" s="15"/>
      <c r="GJD15" s="16"/>
      <c r="GJE15" s="152"/>
      <c r="GJF15" s="17"/>
      <c r="GJG15" s="17"/>
      <c r="GJH15" s="15"/>
      <c r="GJI15" s="17"/>
      <c r="GJJ15" s="228"/>
      <c r="GJK15" s="228"/>
      <c r="GJL15" s="15"/>
      <c r="GJM15" s="16"/>
      <c r="GJN15" s="152"/>
      <c r="GJO15" s="17"/>
      <c r="GJP15" s="17"/>
      <c r="GJQ15" s="15"/>
      <c r="GJR15" s="17"/>
      <c r="GJS15" s="228"/>
      <c r="GJT15" s="228"/>
      <c r="GJU15" s="15"/>
      <c r="GJV15" s="16"/>
      <c r="GJW15" s="152"/>
      <c r="GJX15" s="17"/>
      <c r="GJY15" s="17"/>
      <c r="GJZ15" s="15"/>
      <c r="GKA15" s="17"/>
      <c r="GKB15" s="228"/>
      <c r="GKC15" s="228"/>
      <c r="GKD15" s="15"/>
      <c r="GKE15" s="16"/>
      <c r="GKF15" s="152"/>
      <c r="GKG15" s="17"/>
      <c r="GKH15" s="17"/>
      <c r="GKI15" s="15"/>
      <c r="GKJ15" s="17"/>
      <c r="GKK15" s="228"/>
      <c r="GKL15" s="228"/>
      <c r="GKM15" s="15"/>
      <c r="GKN15" s="16"/>
      <c r="GKO15" s="152"/>
      <c r="GKP15" s="17"/>
      <c r="GKQ15" s="17"/>
      <c r="GKR15" s="15"/>
      <c r="GKS15" s="17"/>
      <c r="GKT15" s="228"/>
      <c r="GKU15" s="228"/>
      <c r="GKV15" s="15"/>
      <c r="GKW15" s="16"/>
      <c r="GKX15" s="152"/>
      <c r="GKY15" s="17"/>
      <c r="GKZ15" s="17"/>
      <c r="GLA15" s="15"/>
      <c r="GLB15" s="17"/>
      <c r="GLC15" s="228"/>
      <c r="GLD15" s="228"/>
      <c r="GLE15" s="15"/>
      <c r="GLF15" s="16"/>
      <c r="GLG15" s="152"/>
      <c r="GLH15" s="17"/>
      <c r="GLI15" s="17"/>
      <c r="GLJ15" s="15"/>
      <c r="GLK15" s="17"/>
      <c r="GLL15" s="228"/>
      <c r="GLM15" s="228"/>
      <c r="GLN15" s="15"/>
      <c r="GLO15" s="16"/>
      <c r="GLP15" s="152"/>
      <c r="GLQ15" s="17"/>
      <c r="GLR15" s="17"/>
      <c r="GLS15" s="15"/>
      <c r="GLT15" s="17"/>
      <c r="GLU15" s="228"/>
      <c r="GLV15" s="228"/>
      <c r="GLW15" s="15"/>
      <c r="GLX15" s="16"/>
      <c r="GLY15" s="152"/>
      <c r="GLZ15" s="17"/>
      <c r="GMA15" s="17"/>
      <c r="GMB15" s="15"/>
      <c r="GMC15" s="17"/>
      <c r="GMD15" s="228"/>
      <c r="GME15" s="228"/>
      <c r="GMF15" s="15"/>
      <c r="GMG15" s="16"/>
      <c r="GMH15" s="152"/>
      <c r="GMI15" s="17"/>
      <c r="GMJ15" s="17"/>
      <c r="GMK15" s="15"/>
      <c r="GML15" s="17"/>
      <c r="GMM15" s="228"/>
      <c r="GMN15" s="228"/>
      <c r="GMO15" s="15"/>
      <c r="GMP15" s="16"/>
      <c r="GMQ15" s="152"/>
      <c r="GMR15" s="17"/>
      <c r="GMS15" s="17"/>
      <c r="GMT15" s="15"/>
      <c r="GMU15" s="17"/>
      <c r="GMV15" s="228"/>
      <c r="GMW15" s="228"/>
      <c r="GMX15" s="15"/>
      <c r="GMY15" s="16"/>
      <c r="GMZ15" s="152"/>
      <c r="GNA15" s="17"/>
      <c r="GNB15" s="17"/>
      <c r="GNC15" s="15"/>
      <c r="GND15" s="17"/>
      <c r="GNE15" s="228"/>
      <c r="GNF15" s="228"/>
      <c r="GNG15" s="15"/>
      <c r="GNH15" s="16"/>
      <c r="GNI15" s="152"/>
      <c r="GNJ15" s="17"/>
      <c r="GNK15" s="17"/>
      <c r="GNL15" s="15"/>
      <c r="GNM15" s="17"/>
      <c r="GNN15" s="228"/>
      <c r="GNO15" s="228"/>
      <c r="GNP15" s="15"/>
      <c r="GNQ15" s="16"/>
      <c r="GNR15" s="152"/>
      <c r="GNS15" s="17"/>
      <c r="GNT15" s="17"/>
      <c r="GNU15" s="15"/>
      <c r="GNV15" s="17"/>
      <c r="GNW15" s="228"/>
      <c r="GNX15" s="228"/>
      <c r="GNY15" s="15"/>
      <c r="GNZ15" s="16"/>
      <c r="GOA15" s="152"/>
      <c r="GOB15" s="17"/>
      <c r="GOC15" s="17"/>
      <c r="GOD15" s="15"/>
      <c r="GOE15" s="17"/>
      <c r="GOF15" s="228"/>
      <c r="GOG15" s="228"/>
      <c r="GOH15" s="15"/>
      <c r="GOI15" s="16"/>
      <c r="GOJ15" s="152"/>
      <c r="GOK15" s="17"/>
      <c r="GOL15" s="17"/>
      <c r="GOM15" s="15"/>
      <c r="GON15" s="17"/>
      <c r="GOO15" s="228"/>
      <c r="GOP15" s="228"/>
      <c r="GOQ15" s="15"/>
      <c r="GOR15" s="16"/>
      <c r="GOS15" s="152"/>
      <c r="GOT15" s="17"/>
      <c r="GOU15" s="17"/>
      <c r="GOV15" s="15"/>
      <c r="GOW15" s="17"/>
      <c r="GOX15" s="228"/>
      <c r="GOY15" s="228"/>
      <c r="GOZ15" s="15"/>
      <c r="GPA15" s="16"/>
      <c r="GPB15" s="152"/>
      <c r="GPC15" s="17"/>
      <c r="GPD15" s="17"/>
      <c r="GPE15" s="15"/>
      <c r="GPF15" s="17"/>
      <c r="GPG15" s="228"/>
      <c r="GPH15" s="228"/>
      <c r="GPI15" s="15"/>
      <c r="GPJ15" s="16"/>
      <c r="GPK15" s="152"/>
      <c r="GPL15" s="17"/>
      <c r="GPM15" s="17"/>
      <c r="GPN15" s="15"/>
      <c r="GPO15" s="17"/>
      <c r="GPP15" s="228"/>
      <c r="GPQ15" s="228"/>
      <c r="GPR15" s="15"/>
      <c r="GPS15" s="16"/>
      <c r="GPT15" s="152"/>
      <c r="GPU15" s="17"/>
      <c r="GPV15" s="17"/>
      <c r="GPW15" s="15"/>
      <c r="GPX15" s="17"/>
      <c r="GPY15" s="228"/>
      <c r="GPZ15" s="228"/>
      <c r="GQA15" s="15"/>
      <c r="GQB15" s="16"/>
      <c r="GQC15" s="152"/>
      <c r="GQD15" s="17"/>
      <c r="GQE15" s="17"/>
      <c r="GQF15" s="15"/>
      <c r="GQG15" s="17"/>
      <c r="GQH15" s="228"/>
      <c r="GQI15" s="228"/>
      <c r="GQJ15" s="15"/>
      <c r="GQK15" s="16"/>
      <c r="GQL15" s="152"/>
      <c r="GQM15" s="17"/>
      <c r="GQN15" s="17"/>
      <c r="GQO15" s="15"/>
      <c r="GQP15" s="17"/>
      <c r="GQQ15" s="228"/>
      <c r="GQR15" s="228"/>
      <c r="GQS15" s="15"/>
      <c r="GQT15" s="16"/>
      <c r="GQU15" s="152"/>
      <c r="GQV15" s="17"/>
      <c r="GQW15" s="17"/>
      <c r="GQX15" s="15"/>
      <c r="GQY15" s="17"/>
      <c r="GQZ15" s="228"/>
      <c r="GRA15" s="228"/>
      <c r="GRB15" s="15"/>
      <c r="GRC15" s="16"/>
      <c r="GRD15" s="152"/>
      <c r="GRE15" s="17"/>
      <c r="GRF15" s="17"/>
      <c r="GRG15" s="15"/>
      <c r="GRH15" s="17"/>
      <c r="GRI15" s="228"/>
      <c r="GRJ15" s="228"/>
      <c r="GRK15" s="15"/>
      <c r="GRL15" s="16"/>
      <c r="GRM15" s="152"/>
      <c r="GRN15" s="17"/>
      <c r="GRO15" s="17"/>
      <c r="GRP15" s="15"/>
      <c r="GRQ15" s="17"/>
      <c r="GRR15" s="228"/>
      <c r="GRS15" s="228"/>
      <c r="GRT15" s="15"/>
      <c r="GRU15" s="16"/>
      <c r="GRV15" s="152"/>
      <c r="GRW15" s="17"/>
      <c r="GRX15" s="17"/>
      <c r="GRY15" s="15"/>
      <c r="GRZ15" s="17"/>
      <c r="GSA15" s="228"/>
      <c r="GSB15" s="228"/>
      <c r="GSC15" s="15"/>
      <c r="GSD15" s="16"/>
      <c r="GSE15" s="152"/>
      <c r="GSF15" s="17"/>
      <c r="GSG15" s="17"/>
      <c r="GSH15" s="15"/>
      <c r="GSI15" s="17"/>
      <c r="GSJ15" s="228"/>
      <c r="GSK15" s="228"/>
      <c r="GSL15" s="15"/>
      <c r="GSM15" s="16"/>
      <c r="GSN15" s="152"/>
      <c r="GSO15" s="17"/>
      <c r="GSP15" s="17"/>
      <c r="GSQ15" s="15"/>
      <c r="GSR15" s="17"/>
      <c r="GSS15" s="228"/>
      <c r="GST15" s="228"/>
      <c r="GSU15" s="15"/>
      <c r="GSV15" s="16"/>
      <c r="GSW15" s="152"/>
      <c r="GSX15" s="17"/>
      <c r="GSY15" s="17"/>
      <c r="GSZ15" s="15"/>
      <c r="GTA15" s="17"/>
      <c r="GTB15" s="228"/>
      <c r="GTC15" s="228"/>
      <c r="GTD15" s="15"/>
      <c r="GTE15" s="16"/>
      <c r="GTF15" s="152"/>
      <c r="GTG15" s="17"/>
      <c r="GTH15" s="17"/>
      <c r="GTI15" s="15"/>
      <c r="GTJ15" s="17"/>
      <c r="GTK15" s="228"/>
      <c r="GTL15" s="228"/>
      <c r="GTM15" s="15"/>
      <c r="GTN15" s="16"/>
      <c r="GTO15" s="152"/>
      <c r="GTP15" s="17"/>
      <c r="GTQ15" s="17"/>
      <c r="GTR15" s="15"/>
      <c r="GTS15" s="17"/>
      <c r="GTT15" s="228"/>
      <c r="GTU15" s="228"/>
      <c r="GTV15" s="15"/>
      <c r="GTW15" s="16"/>
      <c r="GTX15" s="152"/>
      <c r="GTY15" s="17"/>
      <c r="GTZ15" s="17"/>
      <c r="GUA15" s="15"/>
      <c r="GUB15" s="17"/>
      <c r="GUC15" s="228"/>
      <c r="GUD15" s="228"/>
      <c r="GUE15" s="15"/>
      <c r="GUF15" s="16"/>
      <c r="GUG15" s="152"/>
      <c r="GUH15" s="17"/>
      <c r="GUI15" s="17"/>
      <c r="GUJ15" s="15"/>
      <c r="GUK15" s="17"/>
      <c r="GUL15" s="228"/>
      <c r="GUM15" s="228"/>
      <c r="GUN15" s="15"/>
      <c r="GUO15" s="16"/>
      <c r="GUP15" s="152"/>
      <c r="GUQ15" s="17"/>
      <c r="GUR15" s="17"/>
      <c r="GUS15" s="15"/>
      <c r="GUT15" s="17"/>
      <c r="GUU15" s="228"/>
      <c r="GUV15" s="228"/>
      <c r="GUW15" s="15"/>
      <c r="GUX15" s="16"/>
      <c r="GUY15" s="152"/>
      <c r="GUZ15" s="17"/>
      <c r="GVA15" s="17"/>
      <c r="GVB15" s="15"/>
      <c r="GVC15" s="17"/>
      <c r="GVD15" s="228"/>
      <c r="GVE15" s="228"/>
      <c r="GVF15" s="15"/>
      <c r="GVG15" s="16"/>
      <c r="GVH15" s="152"/>
      <c r="GVI15" s="17"/>
      <c r="GVJ15" s="17"/>
      <c r="GVK15" s="15"/>
      <c r="GVL15" s="17"/>
      <c r="GVM15" s="228"/>
      <c r="GVN15" s="228"/>
      <c r="GVO15" s="15"/>
      <c r="GVP15" s="16"/>
      <c r="GVQ15" s="152"/>
      <c r="GVR15" s="17"/>
      <c r="GVS15" s="17"/>
      <c r="GVT15" s="15"/>
      <c r="GVU15" s="17"/>
      <c r="GVV15" s="228"/>
      <c r="GVW15" s="228"/>
      <c r="GVX15" s="15"/>
      <c r="GVY15" s="16"/>
      <c r="GVZ15" s="152"/>
      <c r="GWA15" s="17"/>
      <c r="GWB15" s="17"/>
      <c r="GWC15" s="15"/>
      <c r="GWD15" s="17"/>
      <c r="GWE15" s="228"/>
      <c r="GWF15" s="228"/>
      <c r="GWG15" s="15"/>
      <c r="GWH15" s="16"/>
      <c r="GWI15" s="152"/>
      <c r="GWJ15" s="17"/>
      <c r="GWK15" s="17"/>
      <c r="GWL15" s="15"/>
      <c r="GWM15" s="17"/>
      <c r="GWN15" s="228"/>
      <c r="GWO15" s="228"/>
      <c r="GWP15" s="15"/>
      <c r="GWQ15" s="16"/>
      <c r="GWR15" s="152"/>
      <c r="GWS15" s="17"/>
      <c r="GWT15" s="17"/>
      <c r="GWU15" s="15"/>
      <c r="GWV15" s="17"/>
      <c r="GWW15" s="228"/>
      <c r="GWX15" s="228"/>
      <c r="GWY15" s="15"/>
      <c r="GWZ15" s="16"/>
      <c r="GXA15" s="152"/>
      <c r="GXB15" s="17"/>
      <c r="GXC15" s="17"/>
      <c r="GXD15" s="15"/>
      <c r="GXE15" s="17"/>
      <c r="GXF15" s="228"/>
      <c r="GXG15" s="228"/>
      <c r="GXH15" s="15"/>
      <c r="GXI15" s="16"/>
      <c r="GXJ15" s="152"/>
      <c r="GXK15" s="17"/>
      <c r="GXL15" s="17"/>
      <c r="GXM15" s="15"/>
      <c r="GXN15" s="17"/>
      <c r="GXO15" s="228"/>
      <c r="GXP15" s="228"/>
      <c r="GXQ15" s="15"/>
      <c r="GXR15" s="16"/>
      <c r="GXS15" s="152"/>
      <c r="GXT15" s="17"/>
      <c r="GXU15" s="17"/>
      <c r="GXV15" s="15"/>
      <c r="GXW15" s="17"/>
      <c r="GXX15" s="228"/>
      <c r="GXY15" s="228"/>
      <c r="GXZ15" s="15"/>
      <c r="GYA15" s="16"/>
      <c r="GYB15" s="152"/>
      <c r="GYC15" s="17"/>
      <c r="GYD15" s="17"/>
      <c r="GYE15" s="15"/>
      <c r="GYF15" s="17"/>
      <c r="GYG15" s="228"/>
      <c r="GYH15" s="228"/>
      <c r="GYI15" s="15"/>
      <c r="GYJ15" s="16"/>
      <c r="GYK15" s="152"/>
      <c r="GYL15" s="17"/>
      <c r="GYM15" s="17"/>
      <c r="GYN15" s="15"/>
      <c r="GYO15" s="17"/>
      <c r="GYP15" s="228"/>
      <c r="GYQ15" s="228"/>
      <c r="GYR15" s="15"/>
      <c r="GYS15" s="16"/>
      <c r="GYT15" s="152"/>
      <c r="GYU15" s="17"/>
      <c r="GYV15" s="17"/>
      <c r="GYW15" s="15"/>
      <c r="GYX15" s="17"/>
      <c r="GYY15" s="228"/>
      <c r="GYZ15" s="228"/>
      <c r="GZA15" s="15"/>
      <c r="GZB15" s="16"/>
      <c r="GZC15" s="152"/>
      <c r="GZD15" s="17"/>
      <c r="GZE15" s="17"/>
      <c r="GZF15" s="15"/>
      <c r="GZG15" s="17"/>
      <c r="GZH15" s="228"/>
      <c r="GZI15" s="228"/>
      <c r="GZJ15" s="15"/>
      <c r="GZK15" s="16"/>
      <c r="GZL15" s="152"/>
      <c r="GZM15" s="17"/>
      <c r="GZN15" s="17"/>
      <c r="GZO15" s="15"/>
      <c r="GZP15" s="17"/>
      <c r="GZQ15" s="228"/>
      <c r="GZR15" s="228"/>
      <c r="GZS15" s="15"/>
      <c r="GZT15" s="16"/>
      <c r="GZU15" s="152"/>
      <c r="GZV15" s="17"/>
      <c r="GZW15" s="17"/>
      <c r="GZX15" s="15"/>
      <c r="GZY15" s="17"/>
      <c r="GZZ15" s="228"/>
      <c r="HAA15" s="228"/>
      <c r="HAB15" s="15"/>
      <c r="HAC15" s="16"/>
      <c r="HAD15" s="152"/>
      <c r="HAE15" s="17"/>
      <c r="HAF15" s="17"/>
      <c r="HAG15" s="15"/>
      <c r="HAH15" s="17"/>
      <c r="HAI15" s="228"/>
      <c r="HAJ15" s="228"/>
      <c r="HAK15" s="15"/>
      <c r="HAL15" s="16"/>
      <c r="HAM15" s="152"/>
      <c r="HAN15" s="17"/>
      <c r="HAO15" s="17"/>
      <c r="HAP15" s="15"/>
      <c r="HAQ15" s="17"/>
      <c r="HAR15" s="228"/>
      <c r="HAS15" s="228"/>
      <c r="HAT15" s="15"/>
      <c r="HAU15" s="16"/>
      <c r="HAV15" s="152"/>
      <c r="HAW15" s="17"/>
      <c r="HAX15" s="17"/>
      <c r="HAY15" s="15"/>
      <c r="HAZ15" s="17"/>
      <c r="HBA15" s="228"/>
      <c r="HBB15" s="228"/>
      <c r="HBC15" s="15"/>
      <c r="HBD15" s="16"/>
      <c r="HBE15" s="152"/>
      <c r="HBF15" s="17"/>
      <c r="HBG15" s="17"/>
      <c r="HBH15" s="15"/>
      <c r="HBI15" s="17"/>
      <c r="HBJ15" s="228"/>
      <c r="HBK15" s="228"/>
      <c r="HBL15" s="15"/>
      <c r="HBM15" s="16"/>
      <c r="HBN15" s="152"/>
      <c r="HBO15" s="17"/>
      <c r="HBP15" s="17"/>
      <c r="HBQ15" s="15"/>
      <c r="HBR15" s="17"/>
      <c r="HBS15" s="228"/>
      <c r="HBT15" s="228"/>
      <c r="HBU15" s="15"/>
      <c r="HBV15" s="16"/>
      <c r="HBW15" s="152"/>
      <c r="HBX15" s="17"/>
      <c r="HBY15" s="17"/>
      <c r="HBZ15" s="15"/>
      <c r="HCA15" s="17"/>
      <c r="HCB15" s="228"/>
      <c r="HCC15" s="228"/>
      <c r="HCD15" s="15"/>
      <c r="HCE15" s="16"/>
      <c r="HCF15" s="152"/>
      <c r="HCG15" s="17"/>
      <c r="HCH15" s="17"/>
      <c r="HCI15" s="15"/>
      <c r="HCJ15" s="17"/>
      <c r="HCK15" s="228"/>
      <c r="HCL15" s="228"/>
      <c r="HCM15" s="15"/>
      <c r="HCN15" s="16"/>
      <c r="HCO15" s="152"/>
      <c r="HCP15" s="17"/>
      <c r="HCQ15" s="17"/>
      <c r="HCR15" s="15"/>
      <c r="HCS15" s="17"/>
      <c r="HCT15" s="228"/>
      <c r="HCU15" s="228"/>
      <c r="HCV15" s="15"/>
      <c r="HCW15" s="16"/>
      <c r="HCX15" s="152"/>
      <c r="HCY15" s="17"/>
      <c r="HCZ15" s="17"/>
      <c r="HDA15" s="15"/>
      <c r="HDB15" s="17"/>
      <c r="HDC15" s="228"/>
      <c r="HDD15" s="228"/>
      <c r="HDE15" s="15"/>
      <c r="HDF15" s="16"/>
      <c r="HDG15" s="152"/>
      <c r="HDH15" s="17"/>
      <c r="HDI15" s="17"/>
      <c r="HDJ15" s="15"/>
      <c r="HDK15" s="17"/>
      <c r="HDL15" s="228"/>
      <c r="HDM15" s="228"/>
      <c r="HDN15" s="15"/>
      <c r="HDO15" s="16"/>
      <c r="HDP15" s="152"/>
      <c r="HDQ15" s="17"/>
      <c r="HDR15" s="17"/>
      <c r="HDS15" s="15"/>
      <c r="HDT15" s="17"/>
      <c r="HDU15" s="228"/>
      <c r="HDV15" s="228"/>
      <c r="HDW15" s="15"/>
      <c r="HDX15" s="16"/>
      <c r="HDY15" s="152"/>
      <c r="HDZ15" s="17"/>
      <c r="HEA15" s="17"/>
      <c r="HEB15" s="15"/>
      <c r="HEC15" s="17"/>
      <c r="HED15" s="228"/>
      <c r="HEE15" s="228"/>
      <c r="HEF15" s="15"/>
      <c r="HEG15" s="16"/>
      <c r="HEH15" s="152"/>
      <c r="HEI15" s="17"/>
      <c r="HEJ15" s="17"/>
      <c r="HEK15" s="15"/>
      <c r="HEL15" s="17"/>
      <c r="HEM15" s="228"/>
      <c r="HEN15" s="228"/>
      <c r="HEO15" s="15"/>
      <c r="HEP15" s="16"/>
      <c r="HEQ15" s="152"/>
      <c r="HER15" s="17"/>
      <c r="HES15" s="17"/>
      <c r="HET15" s="15"/>
      <c r="HEU15" s="17"/>
      <c r="HEV15" s="228"/>
      <c r="HEW15" s="228"/>
      <c r="HEX15" s="15"/>
      <c r="HEY15" s="16"/>
      <c r="HEZ15" s="152"/>
      <c r="HFA15" s="17"/>
      <c r="HFB15" s="17"/>
      <c r="HFC15" s="15"/>
      <c r="HFD15" s="17"/>
      <c r="HFE15" s="228"/>
      <c r="HFF15" s="228"/>
      <c r="HFG15" s="15"/>
      <c r="HFH15" s="16"/>
      <c r="HFI15" s="152"/>
      <c r="HFJ15" s="17"/>
      <c r="HFK15" s="17"/>
      <c r="HFL15" s="15"/>
      <c r="HFM15" s="17"/>
      <c r="HFN15" s="228"/>
      <c r="HFO15" s="228"/>
      <c r="HFP15" s="15"/>
      <c r="HFQ15" s="16"/>
      <c r="HFR15" s="152"/>
      <c r="HFS15" s="17"/>
      <c r="HFT15" s="17"/>
      <c r="HFU15" s="15"/>
      <c r="HFV15" s="17"/>
      <c r="HFW15" s="228"/>
      <c r="HFX15" s="228"/>
      <c r="HFY15" s="15"/>
      <c r="HFZ15" s="16"/>
      <c r="HGA15" s="152"/>
      <c r="HGB15" s="17"/>
      <c r="HGC15" s="17"/>
      <c r="HGD15" s="15"/>
      <c r="HGE15" s="17"/>
      <c r="HGF15" s="228"/>
      <c r="HGG15" s="228"/>
      <c r="HGH15" s="15"/>
      <c r="HGI15" s="16"/>
      <c r="HGJ15" s="152"/>
      <c r="HGK15" s="17"/>
      <c r="HGL15" s="17"/>
      <c r="HGM15" s="15"/>
      <c r="HGN15" s="17"/>
      <c r="HGO15" s="228"/>
      <c r="HGP15" s="228"/>
      <c r="HGQ15" s="15"/>
      <c r="HGR15" s="16"/>
      <c r="HGS15" s="152"/>
      <c r="HGT15" s="17"/>
      <c r="HGU15" s="17"/>
      <c r="HGV15" s="15"/>
      <c r="HGW15" s="17"/>
      <c r="HGX15" s="228"/>
      <c r="HGY15" s="228"/>
      <c r="HGZ15" s="15"/>
      <c r="HHA15" s="16"/>
      <c r="HHB15" s="152"/>
      <c r="HHC15" s="17"/>
      <c r="HHD15" s="17"/>
      <c r="HHE15" s="15"/>
      <c r="HHF15" s="17"/>
      <c r="HHG15" s="228"/>
      <c r="HHH15" s="228"/>
      <c r="HHI15" s="15"/>
      <c r="HHJ15" s="16"/>
      <c r="HHK15" s="152"/>
      <c r="HHL15" s="17"/>
      <c r="HHM15" s="17"/>
      <c r="HHN15" s="15"/>
      <c r="HHO15" s="17"/>
      <c r="HHP15" s="228"/>
      <c r="HHQ15" s="228"/>
      <c r="HHR15" s="15"/>
      <c r="HHS15" s="16"/>
      <c r="HHT15" s="152"/>
      <c r="HHU15" s="17"/>
      <c r="HHV15" s="17"/>
      <c r="HHW15" s="15"/>
      <c r="HHX15" s="17"/>
      <c r="HHY15" s="228"/>
      <c r="HHZ15" s="228"/>
      <c r="HIA15" s="15"/>
      <c r="HIB15" s="16"/>
      <c r="HIC15" s="152"/>
      <c r="HID15" s="17"/>
      <c r="HIE15" s="17"/>
      <c r="HIF15" s="15"/>
      <c r="HIG15" s="17"/>
      <c r="HIH15" s="228"/>
      <c r="HII15" s="228"/>
      <c r="HIJ15" s="15"/>
      <c r="HIK15" s="16"/>
      <c r="HIL15" s="152"/>
      <c r="HIM15" s="17"/>
      <c r="HIN15" s="17"/>
      <c r="HIO15" s="15"/>
      <c r="HIP15" s="17"/>
      <c r="HIQ15" s="228"/>
      <c r="HIR15" s="228"/>
      <c r="HIS15" s="15"/>
      <c r="HIT15" s="16"/>
      <c r="HIU15" s="152"/>
      <c r="HIV15" s="17"/>
      <c r="HIW15" s="17"/>
      <c r="HIX15" s="15"/>
      <c r="HIY15" s="17"/>
      <c r="HIZ15" s="228"/>
      <c r="HJA15" s="228"/>
      <c r="HJB15" s="15"/>
      <c r="HJC15" s="16"/>
      <c r="HJD15" s="152"/>
      <c r="HJE15" s="17"/>
      <c r="HJF15" s="17"/>
      <c r="HJG15" s="15"/>
      <c r="HJH15" s="17"/>
      <c r="HJI15" s="228"/>
      <c r="HJJ15" s="228"/>
      <c r="HJK15" s="15"/>
      <c r="HJL15" s="16"/>
      <c r="HJM15" s="152"/>
      <c r="HJN15" s="17"/>
      <c r="HJO15" s="17"/>
      <c r="HJP15" s="15"/>
      <c r="HJQ15" s="17"/>
      <c r="HJR15" s="228"/>
      <c r="HJS15" s="228"/>
      <c r="HJT15" s="15"/>
      <c r="HJU15" s="16"/>
      <c r="HJV15" s="152"/>
      <c r="HJW15" s="17"/>
      <c r="HJX15" s="17"/>
      <c r="HJY15" s="15"/>
      <c r="HJZ15" s="17"/>
      <c r="HKA15" s="228"/>
      <c r="HKB15" s="228"/>
      <c r="HKC15" s="15"/>
      <c r="HKD15" s="16"/>
      <c r="HKE15" s="152"/>
      <c r="HKF15" s="17"/>
      <c r="HKG15" s="17"/>
      <c r="HKH15" s="15"/>
      <c r="HKI15" s="17"/>
      <c r="HKJ15" s="228"/>
      <c r="HKK15" s="228"/>
      <c r="HKL15" s="15"/>
      <c r="HKM15" s="16"/>
      <c r="HKN15" s="152"/>
      <c r="HKO15" s="17"/>
      <c r="HKP15" s="17"/>
      <c r="HKQ15" s="15"/>
      <c r="HKR15" s="17"/>
      <c r="HKS15" s="228"/>
      <c r="HKT15" s="228"/>
      <c r="HKU15" s="15"/>
      <c r="HKV15" s="16"/>
      <c r="HKW15" s="152"/>
      <c r="HKX15" s="17"/>
      <c r="HKY15" s="17"/>
      <c r="HKZ15" s="15"/>
      <c r="HLA15" s="17"/>
      <c r="HLB15" s="228"/>
      <c r="HLC15" s="228"/>
      <c r="HLD15" s="15"/>
      <c r="HLE15" s="16"/>
      <c r="HLF15" s="152"/>
      <c r="HLG15" s="17"/>
      <c r="HLH15" s="17"/>
      <c r="HLI15" s="15"/>
      <c r="HLJ15" s="17"/>
      <c r="HLK15" s="228"/>
      <c r="HLL15" s="228"/>
      <c r="HLM15" s="15"/>
      <c r="HLN15" s="16"/>
      <c r="HLO15" s="152"/>
      <c r="HLP15" s="17"/>
      <c r="HLQ15" s="17"/>
      <c r="HLR15" s="15"/>
      <c r="HLS15" s="17"/>
      <c r="HLT15" s="228"/>
      <c r="HLU15" s="228"/>
      <c r="HLV15" s="15"/>
      <c r="HLW15" s="16"/>
      <c r="HLX15" s="152"/>
      <c r="HLY15" s="17"/>
      <c r="HLZ15" s="17"/>
      <c r="HMA15" s="15"/>
      <c r="HMB15" s="17"/>
      <c r="HMC15" s="228"/>
      <c r="HMD15" s="228"/>
      <c r="HME15" s="15"/>
      <c r="HMF15" s="16"/>
      <c r="HMG15" s="152"/>
      <c r="HMH15" s="17"/>
      <c r="HMI15" s="17"/>
      <c r="HMJ15" s="15"/>
      <c r="HMK15" s="17"/>
      <c r="HML15" s="228"/>
      <c r="HMM15" s="228"/>
      <c r="HMN15" s="15"/>
      <c r="HMO15" s="16"/>
      <c r="HMP15" s="152"/>
      <c r="HMQ15" s="17"/>
      <c r="HMR15" s="17"/>
      <c r="HMS15" s="15"/>
      <c r="HMT15" s="17"/>
      <c r="HMU15" s="228"/>
      <c r="HMV15" s="228"/>
      <c r="HMW15" s="15"/>
      <c r="HMX15" s="16"/>
      <c r="HMY15" s="152"/>
      <c r="HMZ15" s="17"/>
      <c r="HNA15" s="17"/>
      <c r="HNB15" s="15"/>
      <c r="HNC15" s="17"/>
      <c r="HND15" s="228"/>
      <c r="HNE15" s="228"/>
      <c r="HNF15" s="15"/>
      <c r="HNG15" s="16"/>
      <c r="HNH15" s="152"/>
      <c r="HNI15" s="17"/>
      <c r="HNJ15" s="17"/>
      <c r="HNK15" s="15"/>
      <c r="HNL15" s="17"/>
      <c r="HNM15" s="228"/>
      <c r="HNN15" s="228"/>
      <c r="HNO15" s="15"/>
      <c r="HNP15" s="16"/>
      <c r="HNQ15" s="152"/>
      <c r="HNR15" s="17"/>
      <c r="HNS15" s="17"/>
      <c r="HNT15" s="15"/>
      <c r="HNU15" s="17"/>
      <c r="HNV15" s="228"/>
      <c r="HNW15" s="228"/>
      <c r="HNX15" s="15"/>
      <c r="HNY15" s="16"/>
      <c r="HNZ15" s="152"/>
      <c r="HOA15" s="17"/>
      <c r="HOB15" s="17"/>
      <c r="HOC15" s="15"/>
      <c r="HOD15" s="17"/>
      <c r="HOE15" s="228"/>
      <c r="HOF15" s="228"/>
      <c r="HOG15" s="15"/>
      <c r="HOH15" s="16"/>
      <c r="HOI15" s="152"/>
      <c r="HOJ15" s="17"/>
      <c r="HOK15" s="17"/>
      <c r="HOL15" s="15"/>
      <c r="HOM15" s="17"/>
      <c r="HON15" s="228"/>
      <c r="HOO15" s="228"/>
      <c r="HOP15" s="15"/>
      <c r="HOQ15" s="16"/>
      <c r="HOR15" s="152"/>
      <c r="HOS15" s="17"/>
      <c r="HOT15" s="17"/>
      <c r="HOU15" s="15"/>
      <c r="HOV15" s="17"/>
      <c r="HOW15" s="228"/>
      <c r="HOX15" s="228"/>
      <c r="HOY15" s="15"/>
      <c r="HOZ15" s="16"/>
      <c r="HPA15" s="152"/>
      <c r="HPB15" s="17"/>
      <c r="HPC15" s="17"/>
      <c r="HPD15" s="15"/>
      <c r="HPE15" s="17"/>
      <c r="HPF15" s="228"/>
      <c r="HPG15" s="228"/>
      <c r="HPH15" s="15"/>
      <c r="HPI15" s="16"/>
      <c r="HPJ15" s="152"/>
      <c r="HPK15" s="17"/>
      <c r="HPL15" s="17"/>
      <c r="HPM15" s="15"/>
      <c r="HPN15" s="17"/>
      <c r="HPO15" s="228"/>
      <c r="HPP15" s="228"/>
      <c r="HPQ15" s="15"/>
      <c r="HPR15" s="16"/>
      <c r="HPS15" s="152"/>
      <c r="HPT15" s="17"/>
      <c r="HPU15" s="17"/>
      <c r="HPV15" s="15"/>
      <c r="HPW15" s="17"/>
      <c r="HPX15" s="228"/>
      <c r="HPY15" s="228"/>
      <c r="HPZ15" s="15"/>
      <c r="HQA15" s="16"/>
      <c r="HQB15" s="152"/>
      <c r="HQC15" s="17"/>
      <c r="HQD15" s="17"/>
      <c r="HQE15" s="15"/>
      <c r="HQF15" s="17"/>
      <c r="HQG15" s="228"/>
      <c r="HQH15" s="228"/>
      <c r="HQI15" s="15"/>
      <c r="HQJ15" s="16"/>
      <c r="HQK15" s="152"/>
      <c r="HQL15" s="17"/>
      <c r="HQM15" s="17"/>
      <c r="HQN15" s="15"/>
      <c r="HQO15" s="17"/>
      <c r="HQP15" s="228"/>
      <c r="HQQ15" s="228"/>
      <c r="HQR15" s="15"/>
      <c r="HQS15" s="16"/>
      <c r="HQT15" s="152"/>
      <c r="HQU15" s="17"/>
      <c r="HQV15" s="17"/>
      <c r="HQW15" s="15"/>
      <c r="HQX15" s="17"/>
      <c r="HQY15" s="228"/>
      <c r="HQZ15" s="228"/>
      <c r="HRA15" s="15"/>
      <c r="HRB15" s="16"/>
      <c r="HRC15" s="152"/>
      <c r="HRD15" s="17"/>
      <c r="HRE15" s="17"/>
      <c r="HRF15" s="15"/>
      <c r="HRG15" s="17"/>
      <c r="HRH15" s="228"/>
      <c r="HRI15" s="228"/>
      <c r="HRJ15" s="15"/>
      <c r="HRK15" s="16"/>
      <c r="HRL15" s="152"/>
      <c r="HRM15" s="17"/>
      <c r="HRN15" s="17"/>
      <c r="HRO15" s="15"/>
      <c r="HRP15" s="17"/>
      <c r="HRQ15" s="228"/>
      <c r="HRR15" s="228"/>
      <c r="HRS15" s="15"/>
      <c r="HRT15" s="16"/>
      <c r="HRU15" s="152"/>
      <c r="HRV15" s="17"/>
      <c r="HRW15" s="17"/>
      <c r="HRX15" s="15"/>
      <c r="HRY15" s="17"/>
      <c r="HRZ15" s="228"/>
      <c r="HSA15" s="228"/>
      <c r="HSB15" s="15"/>
      <c r="HSC15" s="16"/>
      <c r="HSD15" s="152"/>
      <c r="HSE15" s="17"/>
      <c r="HSF15" s="17"/>
      <c r="HSG15" s="15"/>
      <c r="HSH15" s="17"/>
      <c r="HSI15" s="228"/>
      <c r="HSJ15" s="228"/>
      <c r="HSK15" s="15"/>
      <c r="HSL15" s="16"/>
      <c r="HSM15" s="152"/>
      <c r="HSN15" s="17"/>
      <c r="HSO15" s="17"/>
      <c r="HSP15" s="15"/>
      <c r="HSQ15" s="17"/>
      <c r="HSR15" s="228"/>
      <c r="HSS15" s="228"/>
      <c r="HST15" s="15"/>
      <c r="HSU15" s="16"/>
      <c r="HSV15" s="152"/>
      <c r="HSW15" s="17"/>
      <c r="HSX15" s="17"/>
      <c r="HSY15" s="15"/>
      <c r="HSZ15" s="17"/>
      <c r="HTA15" s="228"/>
      <c r="HTB15" s="228"/>
      <c r="HTC15" s="15"/>
      <c r="HTD15" s="16"/>
      <c r="HTE15" s="152"/>
      <c r="HTF15" s="17"/>
      <c r="HTG15" s="17"/>
      <c r="HTH15" s="15"/>
      <c r="HTI15" s="17"/>
      <c r="HTJ15" s="228"/>
      <c r="HTK15" s="228"/>
      <c r="HTL15" s="15"/>
      <c r="HTM15" s="16"/>
      <c r="HTN15" s="152"/>
      <c r="HTO15" s="17"/>
      <c r="HTP15" s="17"/>
      <c r="HTQ15" s="15"/>
      <c r="HTR15" s="17"/>
      <c r="HTS15" s="228"/>
      <c r="HTT15" s="228"/>
      <c r="HTU15" s="15"/>
      <c r="HTV15" s="16"/>
      <c r="HTW15" s="152"/>
      <c r="HTX15" s="17"/>
      <c r="HTY15" s="17"/>
      <c r="HTZ15" s="15"/>
      <c r="HUA15" s="17"/>
      <c r="HUB15" s="228"/>
      <c r="HUC15" s="228"/>
      <c r="HUD15" s="15"/>
      <c r="HUE15" s="16"/>
      <c r="HUF15" s="152"/>
      <c r="HUG15" s="17"/>
      <c r="HUH15" s="17"/>
      <c r="HUI15" s="15"/>
      <c r="HUJ15" s="17"/>
      <c r="HUK15" s="228"/>
      <c r="HUL15" s="228"/>
      <c r="HUM15" s="15"/>
      <c r="HUN15" s="16"/>
      <c r="HUO15" s="152"/>
      <c r="HUP15" s="17"/>
      <c r="HUQ15" s="17"/>
      <c r="HUR15" s="15"/>
      <c r="HUS15" s="17"/>
      <c r="HUT15" s="228"/>
      <c r="HUU15" s="228"/>
      <c r="HUV15" s="15"/>
      <c r="HUW15" s="16"/>
      <c r="HUX15" s="152"/>
      <c r="HUY15" s="17"/>
      <c r="HUZ15" s="17"/>
      <c r="HVA15" s="15"/>
      <c r="HVB15" s="17"/>
      <c r="HVC15" s="228"/>
      <c r="HVD15" s="228"/>
      <c r="HVE15" s="15"/>
      <c r="HVF15" s="16"/>
      <c r="HVG15" s="152"/>
      <c r="HVH15" s="17"/>
      <c r="HVI15" s="17"/>
      <c r="HVJ15" s="15"/>
      <c r="HVK15" s="17"/>
      <c r="HVL15" s="228"/>
      <c r="HVM15" s="228"/>
      <c r="HVN15" s="15"/>
      <c r="HVO15" s="16"/>
      <c r="HVP15" s="152"/>
      <c r="HVQ15" s="17"/>
      <c r="HVR15" s="17"/>
      <c r="HVS15" s="15"/>
      <c r="HVT15" s="17"/>
      <c r="HVU15" s="228"/>
      <c r="HVV15" s="228"/>
      <c r="HVW15" s="15"/>
      <c r="HVX15" s="16"/>
      <c r="HVY15" s="152"/>
      <c r="HVZ15" s="17"/>
      <c r="HWA15" s="17"/>
      <c r="HWB15" s="15"/>
      <c r="HWC15" s="17"/>
      <c r="HWD15" s="228"/>
      <c r="HWE15" s="228"/>
      <c r="HWF15" s="15"/>
      <c r="HWG15" s="16"/>
      <c r="HWH15" s="152"/>
      <c r="HWI15" s="17"/>
      <c r="HWJ15" s="17"/>
      <c r="HWK15" s="15"/>
      <c r="HWL15" s="17"/>
      <c r="HWM15" s="228"/>
      <c r="HWN15" s="228"/>
      <c r="HWO15" s="15"/>
      <c r="HWP15" s="16"/>
      <c r="HWQ15" s="152"/>
      <c r="HWR15" s="17"/>
      <c r="HWS15" s="17"/>
      <c r="HWT15" s="15"/>
      <c r="HWU15" s="17"/>
      <c r="HWV15" s="228"/>
      <c r="HWW15" s="228"/>
      <c r="HWX15" s="15"/>
      <c r="HWY15" s="16"/>
      <c r="HWZ15" s="152"/>
      <c r="HXA15" s="17"/>
      <c r="HXB15" s="17"/>
      <c r="HXC15" s="15"/>
      <c r="HXD15" s="17"/>
      <c r="HXE15" s="228"/>
      <c r="HXF15" s="228"/>
      <c r="HXG15" s="15"/>
      <c r="HXH15" s="16"/>
      <c r="HXI15" s="152"/>
      <c r="HXJ15" s="17"/>
      <c r="HXK15" s="17"/>
      <c r="HXL15" s="15"/>
      <c r="HXM15" s="17"/>
      <c r="HXN15" s="228"/>
      <c r="HXO15" s="228"/>
      <c r="HXP15" s="15"/>
      <c r="HXQ15" s="16"/>
      <c r="HXR15" s="152"/>
      <c r="HXS15" s="17"/>
      <c r="HXT15" s="17"/>
      <c r="HXU15" s="15"/>
      <c r="HXV15" s="17"/>
      <c r="HXW15" s="228"/>
      <c r="HXX15" s="228"/>
      <c r="HXY15" s="15"/>
      <c r="HXZ15" s="16"/>
      <c r="HYA15" s="152"/>
      <c r="HYB15" s="17"/>
      <c r="HYC15" s="17"/>
      <c r="HYD15" s="15"/>
      <c r="HYE15" s="17"/>
      <c r="HYF15" s="228"/>
      <c r="HYG15" s="228"/>
      <c r="HYH15" s="15"/>
      <c r="HYI15" s="16"/>
      <c r="HYJ15" s="152"/>
      <c r="HYK15" s="17"/>
      <c r="HYL15" s="17"/>
      <c r="HYM15" s="15"/>
      <c r="HYN15" s="17"/>
      <c r="HYO15" s="228"/>
      <c r="HYP15" s="228"/>
      <c r="HYQ15" s="15"/>
      <c r="HYR15" s="16"/>
      <c r="HYS15" s="152"/>
      <c r="HYT15" s="17"/>
      <c r="HYU15" s="17"/>
      <c r="HYV15" s="15"/>
      <c r="HYW15" s="17"/>
      <c r="HYX15" s="228"/>
      <c r="HYY15" s="228"/>
      <c r="HYZ15" s="15"/>
      <c r="HZA15" s="16"/>
      <c r="HZB15" s="152"/>
      <c r="HZC15" s="17"/>
      <c r="HZD15" s="17"/>
      <c r="HZE15" s="15"/>
      <c r="HZF15" s="17"/>
      <c r="HZG15" s="228"/>
      <c r="HZH15" s="228"/>
      <c r="HZI15" s="15"/>
      <c r="HZJ15" s="16"/>
      <c r="HZK15" s="152"/>
      <c r="HZL15" s="17"/>
      <c r="HZM15" s="17"/>
      <c r="HZN15" s="15"/>
      <c r="HZO15" s="17"/>
      <c r="HZP15" s="228"/>
      <c r="HZQ15" s="228"/>
      <c r="HZR15" s="15"/>
      <c r="HZS15" s="16"/>
      <c r="HZT15" s="152"/>
      <c r="HZU15" s="17"/>
      <c r="HZV15" s="17"/>
      <c r="HZW15" s="15"/>
      <c r="HZX15" s="17"/>
      <c r="HZY15" s="228"/>
      <c r="HZZ15" s="228"/>
      <c r="IAA15" s="15"/>
      <c r="IAB15" s="16"/>
      <c r="IAC15" s="152"/>
      <c r="IAD15" s="17"/>
      <c r="IAE15" s="17"/>
      <c r="IAF15" s="15"/>
      <c r="IAG15" s="17"/>
      <c r="IAH15" s="228"/>
      <c r="IAI15" s="228"/>
      <c r="IAJ15" s="15"/>
      <c r="IAK15" s="16"/>
      <c r="IAL15" s="152"/>
      <c r="IAM15" s="17"/>
      <c r="IAN15" s="17"/>
      <c r="IAO15" s="15"/>
      <c r="IAP15" s="17"/>
      <c r="IAQ15" s="228"/>
      <c r="IAR15" s="228"/>
      <c r="IAS15" s="15"/>
      <c r="IAT15" s="16"/>
      <c r="IAU15" s="152"/>
      <c r="IAV15" s="17"/>
      <c r="IAW15" s="17"/>
      <c r="IAX15" s="15"/>
      <c r="IAY15" s="17"/>
      <c r="IAZ15" s="228"/>
      <c r="IBA15" s="228"/>
      <c r="IBB15" s="15"/>
      <c r="IBC15" s="16"/>
      <c r="IBD15" s="152"/>
      <c r="IBE15" s="17"/>
      <c r="IBF15" s="17"/>
      <c r="IBG15" s="15"/>
      <c r="IBH15" s="17"/>
      <c r="IBI15" s="228"/>
      <c r="IBJ15" s="228"/>
      <c r="IBK15" s="15"/>
      <c r="IBL15" s="16"/>
      <c r="IBM15" s="152"/>
      <c r="IBN15" s="17"/>
      <c r="IBO15" s="17"/>
      <c r="IBP15" s="15"/>
      <c r="IBQ15" s="17"/>
      <c r="IBR15" s="228"/>
      <c r="IBS15" s="228"/>
      <c r="IBT15" s="15"/>
      <c r="IBU15" s="16"/>
      <c r="IBV15" s="152"/>
      <c r="IBW15" s="17"/>
      <c r="IBX15" s="17"/>
      <c r="IBY15" s="15"/>
      <c r="IBZ15" s="17"/>
      <c r="ICA15" s="228"/>
      <c r="ICB15" s="228"/>
      <c r="ICC15" s="15"/>
      <c r="ICD15" s="16"/>
      <c r="ICE15" s="152"/>
      <c r="ICF15" s="17"/>
      <c r="ICG15" s="17"/>
      <c r="ICH15" s="15"/>
      <c r="ICI15" s="17"/>
      <c r="ICJ15" s="228"/>
      <c r="ICK15" s="228"/>
      <c r="ICL15" s="15"/>
      <c r="ICM15" s="16"/>
      <c r="ICN15" s="152"/>
      <c r="ICO15" s="17"/>
      <c r="ICP15" s="17"/>
      <c r="ICQ15" s="15"/>
      <c r="ICR15" s="17"/>
      <c r="ICS15" s="228"/>
      <c r="ICT15" s="228"/>
      <c r="ICU15" s="15"/>
      <c r="ICV15" s="16"/>
      <c r="ICW15" s="152"/>
      <c r="ICX15" s="17"/>
      <c r="ICY15" s="17"/>
      <c r="ICZ15" s="15"/>
      <c r="IDA15" s="17"/>
      <c r="IDB15" s="228"/>
      <c r="IDC15" s="228"/>
      <c r="IDD15" s="15"/>
      <c r="IDE15" s="16"/>
      <c r="IDF15" s="152"/>
      <c r="IDG15" s="17"/>
      <c r="IDH15" s="17"/>
      <c r="IDI15" s="15"/>
      <c r="IDJ15" s="17"/>
      <c r="IDK15" s="228"/>
      <c r="IDL15" s="228"/>
      <c r="IDM15" s="15"/>
      <c r="IDN15" s="16"/>
      <c r="IDO15" s="152"/>
      <c r="IDP15" s="17"/>
      <c r="IDQ15" s="17"/>
      <c r="IDR15" s="15"/>
      <c r="IDS15" s="17"/>
      <c r="IDT15" s="228"/>
      <c r="IDU15" s="228"/>
      <c r="IDV15" s="15"/>
      <c r="IDW15" s="16"/>
      <c r="IDX15" s="152"/>
      <c r="IDY15" s="17"/>
      <c r="IDZ15" s="17"/>
      <c r="IEA15" s="15"/>
      <c r="IEB15" s="17"/>
      <c r="IEC15" s="228"/>
      <c r="IED15" s="228"/>
      <c r="IEE15" s="15"/>
      <c r="IEF15" s="16"/>
      <c r="IEG15" s="152"/>
      <c r="IEH15" s="17"/>
      <c r="IEI15" s="17"/>
      <c r="IEJ15" s="15"/>
      <c r="IEK15" s="17"/>
      <c r="IEL15" s="228"/>
      <c r="IEM15" s="228"/>
      <c r="IEN15" s="15"/>
      <c r="IEO15" s="16"/>
      <c r="IEP15" s="152"/>
      <c r="IEQ15" s="17"/>
      <c r="IER15" s="17"/>
      <c r="IES15" s="15"/>
      <c r="IET15" s="17"/>
      <c r="IEU15" s="228"/>
      <c r="IEV15" s="228"/>
      <c r="IEW15" s="15"/>
      <c r="IEX15" s="16"/>
      <c r="IEY15" s="152"/>
      <c r="IEZ15" s="17"/>
      <c r="IFA15" s="17"/>
      <c r="IFB15" s="15"/>
      <c r="IFC15" s="17"/>
      <c r="IFD15" s="228"/>
      <c r="IFE15" s="228"/>
      <c r="IFF15" s="15"/>
      <c r="IFG15" s="16"/>
      <c r="IFH15" s="152"/>
      <c r="IFI15" s="17"/>
      <c r="IFJ15" s="17"/>
      <c r="IFK15" s="15"/>
      <c r="IFL15" s="17"/>
      <c r="IFM15" s="228"/>
      <c r="IFN15" s="228"/>
      <c r="IFO15" s="15"/>
      <c r="IFP15" s="16"/>
      <c r="IFQ15" s="152"/>
      <c r="IFR15" s="17"/>
      <c r="IFS15" s="17"/>
      <c r="IFT15" s="15"/>
      <c r="IFU15" s="17"/>
      <c r="IFV15" s="228"/>
      <c r="IFW15" s="228"/>
      <c r="IFX15" s="15"/>
      <c r="IFY15" s="16"/>
      <c r="IFZ15" s="152"/>
      <c r="IGA15" s="17"/>
      <c r="IGB15" s="17"/>
      <c r="IGC15" s="15"/>
      <c r="IGD15" s="17"/>
      <c r="IGE15" s="228"/>
      <c r="IGF15" s="228"/>
      <c r="IGG15" s="15"/>
      <c r="IGH15" s="16"/>
      <c r="IGI15" s="152"/>
      <c r="IGJ15" s="17"/>
      <c r="IGK15" s="17"/>
      <c r="IGL15" s="15"/>
      <c r="IGM15" s="17"/>
      <c r="IGN15" s="228"/>
      <c r="IGO15" s="228"/>
      <c r="IGP15" s="15"/>
      <c r="IGQ15" s="16"/>
      <c r="IGR15" s="152"/>
      <c r="IGS15" s="17"/>
      <c r="IGT15" s="17"/>
      <c r="IGU15" s="15"/>
      <c r="IGV15" s="17"/>
      <c r="IGW15" s="228"/>
      <c r="IGX15" s="228"/>
      <c r="IGY15" s="15"/>
      <c r="IGZ15" s="16"/>
      <c r="IHA15" s="152"/>
      <c r="IHB15" s="17"/>
      <c r="IHC15" s="17"/>
      <c r="IHD15" s="15"/>
      <c r="IHE15" s="17"/>
      <c r="IHF15" s="228"/>
      <c r="IHG15" s="228"/>
      <c r="IHH15" s="15"/>
      <c r="IHI15" s="16"/>
      <c r="IHJ15" s="152"/>
      <c r="IHK15" s="17"/>
      <c r="IHL15" s="17"/>
      <c r="IHM15" s="15"/>
      <c r="IHN15" s="17"/>
      <c r="IHO15" s="228"/>
      <c r="IHP15" s="228"/>
      <c r="IHQ15" s="15"/>
      <c r="IHR15" s="16"/>
      <c r="IHS15" s="152"/>
      <c r="IHT15" s="17"/>
      <c r="IHU15" s="17"/>
      <c r="IHV15" s="15"/>
      <c r="IHW15" s="17"/>
      <c r="IHX15" s="228"/>
      <c r="IHY15" s="228"/>
      <c r="IHZ15" s="15"/>
      <c r="IIA15" s="16"/>
      <c r="IIB15" s="152"/>
      <c r="IIC15" s="17"/>
      <c r="IID15" s="17"/>
      <c r="IIE15" s="15"/>
      <c r="IIF15" s="17"/>
      <c r="IIG15" s="228"/>
      <c r="IIH15" s="228"/>
      <c r="III15" s="15"/>
      <c r="IIJ15" s="16"/>
      <c r="IIK15" s="152"/>
      <c r="IIL15" s="17"/>
      <c r="IIM15" s="17"/>
      <c r="IIN15" s="15"/>
      <c r="IIO15" s="17"/>
      <c r="IIP15" s="228"/>
      <c r="IIQ15" s="228"/>
      <c r="IIR15" s="15"/>
      <c r="IIS15" s="16"/>
      <c r="IIT15" s="152"/>
      <c r="IIU15" s="17"/>
      <c r="IIV15" s="17"/>
      <c r="IIW15" s="15"/>
      <c r="IIX15" s="17"/>
      <c r="IIY15" s="228"/>
      <c r="IIZ15" s="228"/>
      <c r="IJA15" s="15"/>
      <c r="IJB15" s="16"/>
      <c r="IJC15" s="152"/>
      <c r="IJD15" s="17"/>
      <c r="IJE15" s="17"/>
      <c r="IJF15" s="15"/>
      <c r="IJG15" s="17"/>
      <c r="IJH15" s="228"/>
      <c r="IJI15" s="228"/>
      <c r="IJJ15" s="15"/>
      <c r="IJK15" s="16"/>
      <c r="IJL15" s="152"/>
      <c r="IJM15" s="17"/>
      <c r="IJN15" s="17"/>
      <c r="IJO15" s="15"/>
      <c r="IJP15" s="17"/>
      <c r="IJQ15" s="228"/>
      <c r="IJR15" s="228"/>
      <c r="IJS15" s="15"/>
      <c r="IJT15" s="16"/>
      <c r="IJU15" s="152"/>
      <c r="IJV15" s="17"/>
      <c r="IJW15" s="17"/>
      <c r="IJX15" s="15"/>
      <c r="IJY15" s="17"/>
      <c r="IJZ15" s="228"/>
      <c r="IKA15" s="228"/>
      <c r="IKB15" s="15"/>
      <c r="IKC15" s="16"/>
      <c r="IKD15" s="152"/>
      <c r="IKE15" s="17"/>
      <c r="IKF15" s="17"/>
      <c r="IKG15" s="15"/>
      <c r="IKH15" s="17"/>
      <c r="IKI15" s="228"/>
      <c r="IKJ15" s="228"/>
      <c r="IKK15" s="15"/>
      <c r="IKL15" s="16"/>
      <c r="IKM15" s="152"/>
      <c r="IKN15" s="17"/>
      <c r="IKO15" s="17"/>
      <c r="IKP15" s="15"/>
      <c r="IKQ15" s="17"/>
      <c r="IKR15" s="228"/>
      <c r="IKS15" s="228"/>
      <c r="IKT15" s="15"/>
      <c r="IKU15" s="16"/>
      <c r="IKV15" s="152"/>
      <c r="IKW15" s="17"/>
      <c r="IKX15" s="17"/>
      <c r="IKY15" s="15"/>
      <c r="IKZ15" s="17"/>
      <c r="ILA15" s="228"/>
      <c r="ILB15" s="228"/>
      <c r="ILC15" s="15"/>
      <c r="ILD15" s="16"/>
      <c r="ILE15" s="152"/>
      <c r="ILF15" s="17"/>
      <c r="ILG15" s="17"/>
      <c r="ILH15" s="15"/>
      <c r="ILI15" s="17"/>
      <c r="ILJ15" s="228"/>
      <c r="ILK15" s="228"/>
      <c r="ILL15" s="15"/>
      <c r="ILM15" s="16"/>
      <c r="ILN15" s="152"/>
      <c r="ILO15" s="17"/>
      <c r="ILP15" s="17"/>
      <c r="ILQ15" s="15"/>
      <c r="ILR15" s="17"/>
      <c r="ILS15" s="228"/>
      <c r="ILT15" s="228"/>
      <c r="ILU15" s="15"/>
      <c r="ILV15" s="16"/>
      <c r="ILW15" s="152"/>
      <c r="ILX15" s="17"/>
      <c r="ILY15" s="17"/>
      <c r="ILZ15" s="15"/>
      <c r="IMA15" s="17"/>
      <c r="IMB15" s="228"/>
      <c r="IMC15" s="228"/>
      <c r="IMD15" s="15"/>
      <c r="IME15" s="16"/>
      <c r="IMF15" s="152"/>
      <c r="IMG15" s="17"/>
      <c r="IMH15" s="17"/>
      <c r="IMI15" s="15"/>
      <c r="IMJ15" s="17"/>
      <c r="IMK15" s="228"/>
      <c r="IML15" s="228"/>
      <c r="IMM15" s="15"/>
      <c r="IMN15" s="16"/>
      <c r="IMO15" s="152"/>
      <c r="IMP15" s="17"/>
      <c r="IMQ15" s="17"/>
      <c r="IMR15" s="15"/>
      <c r="IMS15" s="17"/>
      <c r="IMT15" s="228"/>
      <c r="IMU15" s="228"/>
      <c r="IMV15" s="15"/>
      <c r="IMW15" s="16"/>
      <c r="IMX15" s="152"/>
      <c r="IMY15" s="17"/>
      <c r="IMZ15" s="17"/>
      <c r="INA15" s="15"/>
      <c r="INB15" s="17"/>
      <c r="INC15" s="228"/>
      <c r="IND15" s="228"/>
      <c r="INE15" s="15"/>
      <c r="INF15" s="16"/>
      <c r="ING15" s="152"/>
      <c r="INH15" s="17"/>
      <c r="INI15" s="17"/>
      <c r="INJ15" s="15"/>
      <c r="INK15" s="17"/>
      <c r="INL15" s="228"/>
      <c r="INM15" s="228"/>
      <c r="INN15" s="15"/>
      <c r="INO15" s="16"/>
      <c r="INP15" s="152"/>
      <c r="INQ15" s="17"/>
      <c r="INR15" s="17"/>
      <c r="INS15" s="15"/>
      <c r="INT15" s="17"/>
      <c r="INU15" s="228"/>
      <c r="INV15" s="228"/>
      <c r="INW15" s="15"/>
      <c r="INX15" s="16"/>
      <c r="INY15" s="152"/>
      <c r="INZ15" s="17"/>
      <c r="IOA15" s="17"/>
      <c r="IOB15" s="15"/>
      <c r="IOC15" s="17"/>
      <c r="IOD15" s="228"/>
      <c r="IOE15" s="228"/>
      <c r="IOF15" s="15"/>
      <c r="IOG15" s="16"/>
      <c r="IOH15" s="152"/>
      <c r="IOI15" s="17"/>
      <c r="IOJ15" s="17"/>
      <c r="IOK15" s="15"/>
      <c r="IOL15" s="17"/>
      <c r="IOM15" s="228"/>
      <c r="ION15" s="228"/>
      <c r="IOO15" s="15"/>
      <c r="IOP15" s="16"/>
      <c r="IOQ15" s="152"/>
      <c r="IOR15" s="17"/>
      <c r="IOS15" s="17"/>
      <c r="IOT15" s="15"/>
      <c r="IOU15" s="17"/>
      <c r="IOV15" s="228"/>
      <c r="IOW15" s="228"/>
      <c r="IOX15" s="15"/>
      <c r="IOY15" s="16"/>
      <c r="IOZ15" s="152"/>
      <c r="IPA15" s="17"/>
      <c r="IPB15" s="17"/>
      <c r="IPC15" s="15"/>
      <c r="IPD15" s="17"/>
      <c r="IPE15" s="228"/>
      <c r="IPF15" s="228"/>
      <c r="IPG15" s="15"/>
      <c r="IPH15" s="16"/>
      <c r="IPI15" s="152"/>
      <c r="IPJ15" s="17"/>
      <c r="IPK15" s="17"/>
      <c r="IPL15" s="15"/>
      <c r="IPM15" s="17"/>
      <c r="IPN15" s="228"/>
      <c r="IPO15" s="228"/>
      <c r="IPP15" s="15"/>
      <c r="IPQ15" s="16"/>
      <c r="IPR15" s="152"/>
      <c r="IPS15" s="17"/>
      <c r="IPT15" s="17"/>
      <c r="IPU15" s="15"/>
      <c r="IPV15" s="17"/>
      <c r="IPW15" s="228"/>
      <c r="IPX15" s="228"/>
      <c r="IPY15" s="15"/>
      <c r="IPZ15" s="16"/>
      <c r="IQA15" s="152"/>
      <c r="IQB15" s="17"/>
      <c r="IQC15" s="17"/>
      <c r="IQD15" s="15"/>
      <c r="IQE15" s="17"/>
      <c r="IQF15" s="228"/>
      <c r="IQG15" s="228"/>
      <c r="IQH15" s="15"/>
      <c r="IQI15" s="16"/>
      <c r="IQJ15" s="152"/>
      <c r="IQK15" s="17"/>
      <c r="IQL15" s="17"/>
      <c r="IQM15" s="15"/>
      <c r="IQN15" s="17"/>
      <c r="IQO15" s="228"/>
      <c r="IQP15" s="228"/>
      <c r="IQQ15" s="15"/>
      <c r="IQR15" s="16"/>
      <c r="IQS15" s="152"/>
      <c r="IQT15" s="17"/>
      <c r="IQU15" s="17"/>
      <c r="IQV15" s="15"/>
      <c r="IQW15" s="17"/>
      <c r="IQX15" s="228"/>
      <c r="IQY15" s="228"/>
      <c r="IQZ15" s="15"/>
      <c r="IRA15" s="16"/>
      <c r="IRB15" s="152"/>
      <c r="IRC15" s="17"/>
      <c r="IRD15" s="17"/>
      <c r="IRE15" s="15"/>
      <c r="IRF15" s="17"/>
      <c r="IRG15" s="228"/>
      <c r="IRH15" s="228"/>
      <c r="IRI15" s="15"/>
      <c r="IRJ15" s="16"/>
      <c r="IRK15" s="152"/>
      <c r="IRL15" s="17"/>
      <c r="IRM15" s="17"/>
      <c r="IRN15" s="15"/>
      <c r="IRO15" s="17"/>
      <c r="IRP15" s="228"/>
      <c r="IRQ15" s="228"/>
      <c r="IRR15" s="15"/>
      <c r="IRS15" s="16"/>
      <c r="IRT15" s="152"/>
      <c r="IRU15" s="17"/>
      <c r="IRV15" s="17"/>
      <c r="IRW15" s="15"/>
      <c r="IRX15" s="17"/>
      <c r="IRY15" s="228"/>
      <c r="IRZ15" s="228"/>
      <c r="ISA15" s="15"/>
      <c r="ISB15" s="16"/>
      <c r="ISC15" s="152"/>
      <c r="ISD15" s="17"/>
      <c r="ISE15" s="17"/>
      <c r="ISF15" s="15"/>
      <c r="ISG15" s="17"/>
      <c r="ISH15" s="228"/>
      <c r="ISI15" s="228"/>
      <c r="ISJ15" s="15"/>
      <c r="ISK15" s="16"/>
      <c r="ISL15" s="152"/>
      <c r="ISM15" s="17"/>
      <c r="ISN15" s="17"/>
      <c r="ISO15" s="15"/>
      <c r="ISP15" s="17"/>
      <c r="ISQ15" s="228"/>
      <c r="ISR15" s="228"/>
      <c r="ISS15" s="15"/>
      <c r="IST15" s="16"/>
      <c r="ISU15" s="152"/>
      <c r="ISV15" s="17"/>
      <c r="ISW15" s="17"/>
      <c r="ISX15" s="15"/>
      <c r="ISY15" s="17"/>
      <c r="ISZ15" s="228"/>
      <c r="ITA15" s="228"/>
      <c r="ITB15" s="15"/>
      <c r="ITC15" s="16"/>
      <c r="ITD15" s="152"/>
      <c r="ITE15" s="17"/>
      <c r="ITF15" s="17"/>
      <c r="ITG15" s="15"/>
      <c r="ITH15" s="17"/>
      <c r="ITI15" s="228"/>
      <c r="ITJ15" s="228"/>
      <c r="ITK15" s="15"/>
      <c r="ITL15" s="16"/>
      <c r="ITM15" s="152"/>
      <c r="ITN15" s="17"/>
      <c r="ITO15" s="17"/>
      <c r="ITP15" s="15"/>
      <c r="ITQ15" s="17"/>
      <c r="ITR15" s="228"/>
      <c r="ITS15" s="228"/>
      <c r="ITT15" s="15"/>
      <c r="ITU15" s="16"/>
      <c r="ITV15" s="152"/>
      <c r="ITW15" s="17"/>
      <c r="ITX15" s="17"/>
      <c r="ITY15" s="15"/>
      <c r="ITZ15" s="17"/>
      <c r="IUA15" s="228"/>
      <c r="IUB15" s="228"/>
      <c r="IUC15" s="15"/>
      <c r="IUD15" s="16"/>
      <c r="IUE15" s="152"/>
      <c r="IUF15" s="17"/>
      <c r="IUG15" s="17"/>
      <c r="IUH15" s="15"/>
      <c r="IUI15" s="17"/>
      <c r="IUJ15" s="228"/>
      <c r="IUK15" s="228"/>
      <c r="IUL15" s="15"/>
      <c r="IUM15" s="16"/>
      <c r="IUN15" s="152"/>
      <c r="IUO15" s="17"/>
      <c r="IUP15" s="17"/>
      <c r="IUQ15" s="15"/>
      <c r="IUR15" s="17"/>
      <c r="IUS15" s="228"/>
      <c r="IUT15" s="228"/>
      <c r="IUU15" s="15"/>
      <c r="IUV15" s="16"/>
      <c r="IUW15" s="152"/>
      <c r="IUX15" s="17"/>
      <c r="IUY15" s="17"/>
      <c r="IUZ15" s="15"/>
      <c r="IVA15" s="17"/>
      <c r="IVB15" s="228"/>
      <c r="IVC15" s="228"/>
      <c r="IVD15" s="15"/>
      <c r="IVE15" s="16"/>
      <c r="IVF15" s="152"/>
      <c r="IVG15" s="17"/>
      <c r="IVH15" s="17"/>
      <c r="IVI15" s="15"/>
      <c r="IVJ15" s="17"/>
      <c r="IVK15" s="228"/>
      <c r="IVL15" s="228"/>
      <c r="IVM15" s="15"/>
      <c r="IVN15" s="16"/>
      <c r="IVO15" s="152"/>
      <c r="IVP15" s="17"/>
      <c r="IVQ15" s="17"/>
      <c r="IVR15" s="15"/>
      <c r="IVS15" s="17"/>
      <c r="IVT15" s="228"/>
      <c r="IVU15" s="228"/>
      <c r="IVV15" s="15"/>
      <c r="IVW15" s="16"/>
      <c r="IVX15" s="152"/>
      <c r="IVY15" s="17"/>
      <c r="IVZ15" s="17"/>
      <c r="IWA15" s="15"/>
      <c r="IWB15" s="17"/>
      <c r="IWC15" s="228"/>
      <c r="IWD15" s="228"/>
      <c r="IWE15" s="15"/>
      <c r="IWF15" s="16"/>
      <c r="IWG15" s="152"/>
      <c r="IWH15" s="17"/>
      <c r="IWI15" s="17"/>
      <c r="IWJ15" s="15"/>
      <c r="IWK15" s="17"/>
      <c r="IWL15" s="228"/>
      <c r="IWM15" s="228"/>
      <c r="IWN15" s="15"/>
      <c r="IWO15" s="16"/>
      <c r="IWP15" s="152"/>
      <c r="IWQ15" s="17"/>
      <c r="IWR15" s="17"/>
      <c r="IWS15" s="15"/>
      <c r="IWT15" s="17"/>
      <c r="IWU15" s="228"/>
      <c r="IWV15" s="228"/>
      <c r="IWW15" s="15"/>
      <c r="IWX15" s="16"/>
      <c r="IWY15" s="152"/>
      <c r="IWZ15" s="17"/>
      <c r="IXA15" s="17"/>
      <c r="IXB15" s="15"/>
      <c r="IXC15" s="17"/>
      <c r="IXD15" s="228"/>
      <c r="IXE15" s="228"/>
      <c r="IXF15" s="15"/>
      <c r="IXG15" s="16"/>
      <c r="IXH15" s="152"/>
      <c r="IXI15" s="17"/>
      <c r="IXJ15" s="17"/>
      <c r="IXK15" s="15"/>
      <c r="IXL15" s="17"/>
      <c r="IXM15" s="228"/>
      <c r="IXN15" s="228"/>
      <c r="IXO15" s="15"/>
      <c r="IXP15" s="16"/>
      <c r="IXQ15" s="152"/>
      <c r="IXR15" s="17"/>
      <c r="IXS15" s="17"/>
      <c r="IXT15" s="15"/>
      <c r="IXU15" s="17"/>
      <c r="IXV15" s="228"/>
      <c r="IXW15" s="228"/>
      <c r="IXX15" s="15"/>
      <c r="IXY15" s="16"/>
      <c r="IXZ15" s="152"/>
      <c r="IYA15" s="17"/>
      <c r="IYB15" s="17"/>
      <c r="IYC15" s="15"/>
      <c r="IYD15" s="17"/>
      <c r="IYE15" s="228"/>
      <c r="IYF15" s="228"/>
      <c r="IYG15" s="15"/>
      <c r="IYH15" s="16"/>
      <c r="IYI15" s="152"/>
      <c r="IYJ15" s="17"/>
      <c r="IYK15" s="17"/>
      <c r="IYL15" s="15"/>
      <c r="IYM15" s="17"/>
      <c r="IYN15" s="228"/>
      <c r="IYO15" s="228"/>
      <c r="IYP15" s="15"/>
      <c r="IYQ15" s="16"/>
      <c r="IYR15" s="152"/>
      <c r="IYS15" s="17"/>
      <c r="IYT15" s="17"/>
      <c r="IYU15" s="15"/>
      <c r="IYV15" s="17"/>
      <c r="IYW15" s="228"/>
      <c r="IYX15" s="228"/>
      <c r="IYY15" s="15"/>
      <c r="IYZ15" s="16"/>
      <c r="IZA15" s="152"/>
      <c r="IZB15" s="17"/>
      <c r="IZC15" s="17"/>
      <c r="IZD15" s="15"/>
      <c r="IZE15" s="17"/>
      <c r="IZF15" s="228"/>
      <c r="IZG15" s="228"/>
      <c r="IZH15" s="15"/>
      <c r="IZI15" s="16"/>
      <c r="IZJ15" s="152"/>
      <c r="IZK15" s="17"/>
      <c r="IZL15" s="17"/>
      <c r="IZM15" s="15"/>
      <c r="IZN15" s="17"/>
      <c r="IZO15" s="228"/>
      <c r="IZP15" s="228"/>
      <c r="IZQ15" s="15"/>
      <c r="IZR15" s="16"/>
      <c r="IZS15" s="152"/>
      <c r="IZT15" s="17"/>
      <c r="IZU15" s="17"/>
      <c r="IZV15" s="15"/>
      <c r="IZW15" s="17"/>
      <c r="IZX15" s="228"/>
      <c r="IZY15" s="228"/>
      <c r="IZZ15" s="15"/>
      <c r="JAA15" s="16"/>
      <c r="JAB15" s="152"/>
      <c r="JAC15" s="17"/>
      <c r="JAD15" s="17"/>
      <c r="JAE15" s="15"/>
      <c r="JAF15" s="17"/>
      <c r="JAG15" s="228"/>
      <c r="JAH15" s="228"/>
      <c r="JAI15" s="15"/>
      <c r="JAJ15" s="16"/>
      <c r="JAK15" s="152"/>
      <c r="JAL15" s="17"/>
      <c r="JAM15" s="17"/>
      <c r="JAN15" s="15"/>
      <c r="JAO15" s="17"/>
      <c r="JAP15" s="228"/>
      <c r="JAQ15" s="228"/>
      <c r="JAR15" s="15"/>
      <c r="JAS15" s="16"/>
      <c r="JAT15" s="152"/>
      <c r="JAU15" s="17"/>
      <c r="JAV15" s="17"/>
      <c r="JAW15" s="15"/>
      <c r="JAX15" s="17"/>
      <c r="JAY15" s="228"/>
      <c r="JAZ15" s="228"/>
      <c r="JBA15" s="15"/>
      <c r="JBB15" s="16"/>
      <c r="JBC15" s="152"/>
      <c r="JBD15" s="17"/>
      <c r="JBE15" s="17"/>
      <c r="JBF15" s="15"/>
      <c r="JBG15" s="17"/>
      <c r="JBH15" s="228"/>
      <c r="JBI15" s="228"/>
      <c r="JBJ15" s="15"/>
      <c r="JBK15" s="16"/>
      <c r="JBL15" s="152"/>
      <c r="JBM15" s="17"/>
      <c r="JBN15" s="17"/>
      <c r="JBO15" s="15"/>
      <c r="JBP15" s="17"/>
      <c r="JBQ15" s="228"/>
      <c r="JBR15" s="228"/>
      <c r="JBS15" s="15"/>
      <c r="JBT15" s="16"/>
      <c r="JBU15" s="152"/>
      <c r="JBV15" s="17"/>
      <c r="JBW15" s="17"/>
      <c r="JBX15" s="15"/>
      <c r="JBY15" s="17"/>
      <c r="JBZ15" s="228"/>
      <c r="JCA15" s="228"/>
      <c r="JCB15" s="15"/>
      <c r="JCC15" s="16"/>
      <c r="JCD15" s="152"/>
      <c r="JCE15" s="17"/>
      <c r="JCF15" s="17"/>
      <c r="JCG15" s="15"/>
      <c r="JCH15" s="17"/>
      <c r="JCI15" s="228"/>
      <c r="JCJ15" s="228"/>
      <c r="JCK15" s="15"/>
      <c r="JCL15" s="16"/>
      <c r="JCM15" s="152"/>
      <c r="JCN15" s="17"/>
      <c r="JCO15" s="17"/>
      <c r="JCP15" s="15"/>
      <c r="JCQ15" s="17"/>
      <c r="JCR15" s="228"/>
      <c r="JCS15" s="228"/>
      <c r="JCT15" s="15"/>
      <c r="JCU15" s="16"/>
      <c r="JCV15" s="152"/>
      <c r="JCW15" s="17"/>
      <c r="JCX15" s="17"/>
      <c r="JCY15" s="15"/>
      <c r="JCZ15" s="17"/>
      <c r="JDA15" s="228"/>
      <c r="JDB15" s="228"/>
      <c r="JDC15" s="15"/>
      <c r="JDD15" s="16"/>
      <c r="JDE15" s="152"/>
      <c r="JDF15" s="17"/>
      <c r="JDG15" s="17"/>
      <c r="JDH15" s="15"/>
      <c r="JDI15" s="17"/>
      <c r="JDJ15" s="228"/>
      <c r="JDK15" s="228"/>
      <c r="JDL15" s="15"/>
      <c r="JDM15" s="16"/>
      <c r="JDN15" s="152"/>
      <c r="JDO15" s="17"/>
      <c r="JDP15" s="17"/>
      <c r="JDQ15" s="15"/>
      <c r="JDR15" s="17"/>
      <c r="JDS15" s="228"/>
      <c r="JDT15" s="228"/>
      <c r="JDU15" s="15"/>
      <c r="JDV15" s="16"/>
      <c r="JDW15" s="152"/>
      <c r="JDX15" s="17"/>
      <c r="JDY15" s="17"/>
      <c r="JDZ15" s="15"/>
      <c r="JEA15" s="17"/>
      <c r="JEB15" s="228"/>
      <c r="JEC15" s="228"/>
      <c r="JED15" s="15"/>
      <c r="JEE15" s="16"/>
      <c r="JEF15" s="152"/>
      <c r="JEG15" s="17"/>
      <c r="JEH15" s="17"/>
      <c r="JEI15" s="15"/>
      <c r="JEJ15" s="17"/>
      <c r="JEK15" s="228"/>
      <c r="JEL15" s="228"/>
      <c r="JEM15" s="15"/>
      <c r="JEN15" s="16"/>
      <c r="JEO15" s="152"/>
      <c r="JEP15" s="17"/>
      <c r="JEQ15" s="17"/>
      <c r="JER15" s="15"/>
      <c r="JES15" s="17"/>
      <c r="JET15" s="228"/>
      <c r="JEU15" s="228"/>
      <c r="JEV15" s="15"/>
      <c r="JEW15" s="16"/>
      <c r="JEX15" s="152"/>
      <c r="JEY15" s="17"/>
      <c r="JEZ15" s="17"/>
      <c r="JFA15" s="15"/>
      <c r="JFB15" s="17"/>
      <c r="JFC15" s="228"/>
      <c r="JFD15" s="228"/>
      <c r="JFE15" s="15"/>
      <c r="JFF15" s="16"/>
      <c r="JFG15" s="152"/>
      <c r="JFH15" s="17"/>
      <c r="JFI15" s="17"/>
      <c r="JFJ15" s="15"/>
      <c r="JFK15" s="17"/>
      <c r="JFL15" s="228"/>
      <c r="JFM15" s="228"/>
      <c r="JFN15" s="15"/>
      <c r="JFO15" s="16"/>
      <c r="JFP15" s="152"/>
      <c r="JFQ15" s="17"/>
      <c r="JFR15" s="17"/>
      <c r="JFS15" s="15"/>
      <c r="JFT15" s="17"/>
      <c r="JFU15" s="228"/>
      <c r="JFV15" s="228"/>
      <c r="JFW15" s="15"/>
      <c r="JFX15" s="16"/>
      <c r="JFY15" s="152"/>
      <c r="JFZ15" s="17"/>
      <c r="JGA15" s="17"/>
      <c r="JGB15" s="15"/>
      <c r="JGC15" s="17"/>
      <c r="JGD15" s="228"/>
      <c r="JGE15" s="228"/>
      <c r="JGF15" s="15"/>
      <c r="JGG15" s="16"/>
      <c r="JGH15" s="152"/>
      <c r="JGI15" s="17"/>
      <c r="JGJ15" s="17"/>
      <c r="JGK15" s="15"/>
      <c r="JGL15" s="17"/>
      <c r="JGM15" s="228"/>
      <c r="JGN15" s="228"/>
      <c r="JGO15" s="15"/>
      <c r="JGP15" s="16"/>
      <c r="JGQ15" s="152"/>
      <c r="JGR15" s="17"/>
      <c r="JGS15" s="17"/>
      <c r="JGT15" s="15"/>
      <c r="JGU15" s="17"/>
      <c r="JGV15" s="228"/>
      <c r="JGW15" s="228"/>
      <c r="JGX15" s="15"/>
      <c r="JGY15" s="16"/>
      <c r="JGZ15" s="152"/>
      <c r="JHA15" s="17"/>
      <c r="JHB15" s="17"/>
      <c r="JHC15" s="15"/>
      <c r="JHD15" s="17"/>
      <c r="JHE15" s="228"/>
      <c r="JHF15" s="228"/>
      <c r="JHG15" s="15"/>
      <c r="JHH15" s="16"/>
      <c r="JHI15" s="152"/>
      <c r="JHJ15" s="17"/>
      <c r="JHK15" s="17"/>
      <c r="JHL15" s="15"/>
      <c r="JHM15" s="17"/>
      <c r="JHN15" s="228"/>
      <c r="JHO15" s="228"/>
      <c r="JHP15" s="15"/>
      <c r="JHQ15" s="16"/>
      <c r="JHR15" s="152"/>
      <c r="JHS15" s="17"/>
      <c r="JHT15" s="17"/>
      <c r="JHU15" s="15"/>
      <c r="JHV15" s="17"/>
      <c r="JHW15" s="228"/>
      <c r="JHX15" s="228"/>
      <c r="JHY15" s="15"/>
      <c r="JHZ15" s="16"/>
      <c r="JIA15" s="152"/>
      <c r="JIB15" s="17"/>
      <c r="JIC15" s="17"/>
      <c r="JID15" s="15"/>
      <c r="JIE15" s="17"/>
      <c r="JIF15" s="228"/>
      <c r="JIG15" s="228"/>
      <c r="JIH15" s="15"/>
      <c r="JII15" s="16"/>
      <c r="JIJ15" s="152"/>
      <c r="JIK15" s="17"/>
      <c r="JIL15" s="17"/>
      <c r="JIM15" s="15"/>
      <c r="JIN15" s="17"/>
      <c r="JIO15" s="228"/>
      <c r="JIP15" s="228"/>
      <c r="JIQ15" s="15"/>
      <c r="JIR15" s="16"/>
      <c r="JIS15" s="152"/>
      <c r="JIT15" s="17"/>
      <c r="JIU15" s="17"/>
      <c r="JIV15" s="15"/>
      <c r="JIW15" s="17"/>
      <c r="JIX15" s="228"/>
      <c r="JIY15" s="228"/>
      <c r="JIZ15" s="15"/>
      <c r="JJA15" s="16"/>
      <c r="JJB15" s="152"/>
      <c r="JJC15" s="17"/>
      <c r="JJD15" s="17"/>
      <c r="JJE15" s="15"/>
      <c r="JJF15" s="17"/>
      <c r="JJG15" s="228"/>
      <c r="JJH15" s="228"/>
      <c r="JJI15" s="15"/>
      <c r="JJJ15" s="16"/>
      <c r="JJK15" s="152"/>
      <c r="JJL15" s="17"/>
      <c r="JJM15" s="17"/>
      <c r="JJN15" s="15"/>
      <c r="JJO15" s="17"/>
      <c r="JJP15" s="228"/>
      <c r="JJQ15" s="228"/>
      <c r="JJR15" s="15"/>
      <c r="JJS15" s="16"/>
      <c r="JJT15" s="152"/>
      <c r="JJU15" s="17"/>
      <c r="JJV15" s="17"/>
      <c r="JJW15" s="15"/>
      <c r="JJX15" s="17"/>
      <c r="JJY15" s="228"/>
      <c r="JJZ15" s="228"/>
      <c r="JKA15" s="15"/>
      <c r="JKB15" s="16"/>
      <c r="JKC15" s="152"/>
      <c r="JKD15" s="17"/>
      <c r="JKE15" s="17"/>
      <c r="JKF15" s="15"/>
      <c r="JKG15" s="17"/>
      <c r="JKH15" s="228"/>
      <c r="JKI15" s="228"/>
      <c r="JKJ15" s="15"/>
      <c r="JKK15" s="16"/>
      <c r="JKL15" s="152"/>
      <c r="JKM15" s="17"/>
      <c r="JKN15" s="17"/>
      <c r="JKO15" s="15"/>
      <c r="JKP15" s="17"/>
      <c r="JKQ15" s="228"/>
      <c r="JKR15" s="228"/>
      <c r="JKS15" s="15"/>
      <c r="JKT15" s="16"/>
      <c r="JKU15" s="152"/>
      <c r="JKV15" s="17"/>
      <c r="JKW15" s="17"/>
      <c r="JKX15" s="15"/>
      <c r="JKY15" s="17"/>
      <c r="JKZ15" s="228"/>
      <c r="JLA15" s="228"/>
      <c r="JLB15" s="15"/>
      <c r="JLC15" s="16"/>
      <c r="JLD15" s="152"/>
      <c r="JLE15" s="17"/>
      <c r="JLF15" s="17"/>
      <c r="JLG15" s="15"/>
      <c r="JLH15" s="17"/>
      <c r="JLI15" s="228"/>
      <c r="JLJ15" s="228"/>
      <c r="JLK15" s="15"/>
      <c r="JLL15" s="16"/>
      <c r="JLM15" s="152"/>
      <c r="JLN15" s="17"/>
      <c r="JLO15" s="17"/>
      <c r="JLP15" s="15"/>
      <c r="JLQ15" s="17"/>
      <c r="JLR15" s="228"/>
      <c r="JLS15" s="228"/>
      <c r="JLT15" s="15"/>
      <c r="JLU15" s="16"/>
      <c r="JLV15" s="152"/>
      <c r="JLW15" s="17"/>
      <c r="JLX15" s="17"/>
      <c r="JLY15" s="15"/>
      <c r="JLZ15" s="17"/>
      <c r="JMA15" s="228"/>
      <c r="JMB15" s="228"/>
      <c r="JMC15" s="15"/>
      <c r="JMD15" s="16"/>
      <c r="JME15" s="152"/>
      <c r="JMF15" s="17"/>
      <c r="JMG15" s="17"/>
      <c r="JMH15" s="15"/>
      <c r="JMI15" s="17"/>
      <c r="JMJ15" s="228"/>
      <c r="JMK15" s="228"/>
      <c r="JML15" s="15"/>
      <c r="JMM15" s="16"/>
      <c r="JMN15" s="152"/>
      <c r="JMO15" s="17"/>
      <c r="JMP15" s="17"/>
      <c r="JMQ15" s="15"/>
      <c r="JMR15" s="17"/>
      <c r="JMS15" s="228"/>
      <c r="JMT15" s="228"/>
      <c r="JMU15" s="15"/>
      <c r="JMV15" s="16"/>
      <c r="JMW15" s="152"/>
      <c r="JMX15" s="17"/>
      <c r="JMY15" s="17"/>
      <c r="JMZ15" s="15"/>
      <c r="JNA15" s="17"/>
      <c r="JNB15" s="228"/>
      <c r="JNC15" s="228"/>
      <c r="JND15" s="15"/>
      <c r="JNE15" s="16"/>
      <c r="JNF15" s="152"/>
      <c r="JNG15" s="17"/>
      <c r="JNH15" s="17"/>
      <c r="JNI15" s="15"/>
      <c r="JNJ15" s="17"/>
      <c r="JNK15" s="228"/>
      <c r="JNL15" s="228"/>
      <c r="JNM15" s="15"/>
      <c r="JNN15" s="16"/>
      <c r="JNO15" s="152"/>
      <c r="JNP15" s="17"/>
      <c r="JNQ15" s="17"/>
      <c r="JNR15" s="15"/>
      <c r="JNS15" s="17"/>
      <c r="JNT15" s="228"/>
      <c r="JNU15" s="228"/>
      <c r="JNV15" s="15"/>
      <c r="JNW15" s="16"/>
      <c r="JNX15" s="152"/>
      <c r="JNY15" s="17"/>
      <c r="JNZ15" s="17"/>
      <c r="JOA15" s="15"/>
      <c r="JOB15" s="17"/>
      <c r="JOC15" s="228"/>
      <c r="JOD15" s="228"/>
      <c r="JOE15" s="15"/>
      <c r="JOF15" s="16"/>
      <c r="JOG15" s="152"/>
      <c r="JOH15" s="17"/>
      <c r="JOI15" s="17"/>
      <c r="JOJ15" s="15"/>
      <c r="JOK15" s="17"/>
      <c r="JOL15" s="228"/>
      <c r="JOM15" s="228"/>
      <c r="JON15" s="15"/>
      <c r="JOO15" s="16"/>
      <c r="JOP15" s="152"/>
      <c r="JOQ15" s="17"/>
      <c r="JOR15" s="17"/>
      <c r="JOS15" s="15"/>
      <c r="JOT15" s="17"/>
      <c r="JOU15" s="228"/>
      <c r="JOV15" s="228"/>
      <c r="JOW15" s="15"/>
      <c r="JOX15" s="16"/>
      <c r="JOY15" s="152"/>
      <c r="JOZ15" s="17"/>
      <c r="JPA15" s="17"/>
      <c r="JPB15" s="15"/>
      <c r="JPC15" s="17"/>
      <c r="JPD15" s="228"/>
      <c r="JPE15" s="228"/>
      <c r="JPF15" s="15"/>
      <c r="JPG15" s="16"/>
      <c r="JPH15" s="152"/>
      <c r="JPI15" s="17"/>
      <c r="JPJ15" s="17"/>
      <c r="JPK15" s="15"/>
      <c r="JPL15" s="17"/>
      <c r="JPM15" s="228"/>
      <c r="JPN15" s="228"/>
      <c r="JPO15" s="15"/>
      <c r="JPP15" s="16"/>
      <c r="JPQ15" s="152"/>
      <c r="JPR15" s="17"/>
      <c r="JPS15" s="17"/>
      <c r="JPT15" s="15"/>
      <c r="JPU15" s="17"/>
      <c r="JPV15" s="228"/>
      <c r="JPW15" s="228"/>
      <c r="JPX15" s="15"/>
      <c r="JPY15" s="16"/>
      <c r="JPZ15" s="152"/>
      <c r="JQA15" s="17"/>
      <c r="JQB15" s="17"/>
      <c r="JQC15" s="15"/>
      <c r="JQD15" s="17"/>
      <c r="JQE15" s="228"/>
      <c r="JQF15" s="228"/>
      <c r="JQG15" s="15"/>
      <c r="JQH15" s="16"/>
      <c r="JQI15" s="152"/>
      <c r="JQJ15" s="17"/>
      <c r="JQK15" s="17"/>
      <c r="JQL15" s="15"/>
      <c r="JQM15" s="17"/>
      <c r="JQN15" s="228"/>
      <c r="JQO15" s="228"/>
      <c r="JQP15" s="15"/>
      <c r="JQQ15" s="16"/>
      <c r="JQR15" s="152"/>
      <c r="JQS15" s="17"/>
      <c r="JQT15" s="17"/>
      <c r="JQU15" s="15"/>
      <c r="JQV15" s="17"/>
      <c r="JQW15" s="228"/>
      <c r="JQX15" s="228"/>
      <c r="JQY15" s="15"/>
      <c r="JQZ15" s="16"/>
      <c r="JRA15" s="152"/>
      <c r="JRB15" s="17"/>
      <c r="JRC15" s="17"/>
      <c r="JRD15" s="15"/>
      <c r="JRE15" s="17"/>
      <c r="JRF15" s="228"/>
      <c r="JRG15" s="228"/>
      <c r="JRH15" s="15"/>
      <c r="JRI15" s="16"/>
      <c r="JRJ15" s="152"/>
      <c r="JRK15" s="17"/>
      <c r="JRL15" s="17"/>
      <c r="JRM15" s="15"/>
      <c r="JRN15" s="17"/>
      <c r="JRO15" s="228"/>
      <c r="JRP15" s="228"/>
      <c r="JRQ15" s="15"/>
      <c r="JRR15" s="16"/>
      <c r="JRS15" s="152"/>
      <c r="JRT15" s="17"/>
      <c r="JRU15" s="17"/>
      <c r="JRV15" s="15"/>
      <c r="JRW15" s="17"/>
      <c r="JRX15" s="228"/>
      <c r="JRY15" s="228"/>
      <c r="JRZ15" s="15"/>
      <c r="JSA15" s="16"/>
      <c r="JSB15" s="152"/>
      <c r="JSC15" s="17"/>
      <c r="JSD15" s="17"/>
      <c r="JSE15" s="15"/>
      <c r="JSF15" s="17"/>
      <c r="JSG15" s="228"/>
      <c r="JSH15" s="228"/>
      <c r="JSI15" s="15"/>
      <c r="JSJ15" s="16"/>
      <c r="JSK15" s="152"/>
      <c r="JSL15" s="17"/>
      <c r="JSM15" s="17"/>
      <c r="JSN15" s="15"/>
      <c r="JSO15" s="17"/>
      <c r="JSP15" s="228"/>
      <c r="JSQ15" s="228"/>
      <c r="JSR15" s="15"/>
      <c r="JSS15" s="16"/>
      <c r="JST15" s="152"/>
      <c r="JSU15" s="17"/>
      <c r="JSV15" s="17"/>
      <c r="JSW15" s="15"/>
      <c r="JSX15" s="17"/>
      <c r="JSY15" s="228"/>
      <c r="JSZ15" s="228"/>
      <c r="JTA15" s="15"/>
      <c r="JTB15" s="16"/>
      <c r="JTC15" s="152"/>
      <c r="JTD15" s="17"/>
      <c r="JTE15" s="17"/>
      <c r="JTF15" s="15"/>
      <c r="JTG15" s="17"/>
      <c r="JTH15" s="228"/>
      <c r="JTI15" s="228"/>
      <c r="JTJ15" s="15"/>
      <c r="JTK15" s="16"/>
      <c r="JTL15" s="152"/>
      <c r="JTM15" s="17"/>
      <c r="JTN15" s="17"/>
      <c r="JTO15" s="15"/>
      <c r="JTP15" s="17"/>
      <c r="JTQ15" s="228"/>
      <c r="JTR15" s="228"/>
      <c r="JTS15" s="15"/>
      <c r="JTT15" s="16"/>
      <c r="JTU15" s="152"/>
      <c r="JTV15" s="17"/>
      <c r="JTW15" s="17"/>
      <c r="JTX15" s="15"/>
      <c r="JTY15" s="17"/>
      <c r="JTZ15" s="228"/>
      <c r="JUA15" s="228"/>
      <c r="JUB15" s="15"/>
      <c r="JUC15" s="16"/>
      <c r="JUD15" s="152"/>
      <c r="JUE15" s="17"/>
      <c r="JUF15" s="17"/>
      <c r="JUG15" s="15"/>
      <c r="JUH15" s="17"/>
      <c r="JUI15" s="228"/>
      <c r="JUJ15" s="228"/>
      <c r="JUK15" s="15"/>
      <c r="JUL15" s="16"/>
      <c r="JUM15" s="152"/>
      <c r="JUN15" s="17"/>
      <c r="JUO15" s="17"/>
      <c r="JUP15" s="15"/>
      <c r="JUQ15" s="17"/>
      <c r="JUR15" s="228"/>
      <c r="JUS15" s="228"/>
      <c r="JUT15" s="15"/>
      <c r="JUU15" s="16"/>
      <c r="JUV15" s="152"/>
      <c r="JUW15" s="17"/>
      <c r="JUX15" s="17"/>
      <c r="JUY15" s="15"/>
      <c r="JUZ15" s="17"/>
      <c r="JVA15" s="228"/>
      <c r="JVB15" s="228"/>
      <c r="JVC15" s="15"/>
      <c r="JVD15" s="16"/>
      <c r="JVE15" s="152"/>
      <c r="JVF15" s="17"/>
      <c r="JVG15" s="17"/>
      <c r="JVH15" s="15"/>
      <c r="JVI15" s="17"/>
      <c r="JVJ15" s="228"/>
      <c r="JVK15" s="228"/>
      <c r="JVL15" s="15"/>
      <c r="JVM15" s="16"/>
      <c r="JVN15" s="152"/>
      <c r="JVO15" s="17"/>
      <c r="JVP15" s="17"/>
      <c r="JVQ15" s="15"/>
      <c r="JVR15" s="17"/>
      <c r="JVS15" s="228"/>
      <c r="JVT15" s="228"/>
      <c r="JVU15" s="15"/>
      <c r="JVV15" s="16"/>
      <c r="JVW15" s="152"/>
      <c r="JVX15" s="17"/>
      <c r="JVY15" s="17"/>
      <c r="JVZ15" s="15"/>
      <c r="JWA15" s="17"/>
      <c r="JWB15" s="228"/>
      <c r="JWC15" s="228"/>
      <c r="JWD15" s="15"/>
      <c r="JWE15" s="16"/>
      <c r="JWF15" s="152"/>
      <c r="JWG15" s="17"/>
      <c r="JWH15" s="17"/>
      <c r="JWI15" s="15"/>
      <c r="JWJ15" s="17"/>
      <c r="JWK15" s="228"/>
      <c r="JWL15" s="228"/>
      <c r="JWM15" s="15"/>
      <c r="JWN15" s="16"/>
      <c r="JWO15" s="152"/>
      <c r="JWP15" s="17"/>
      <c r="JWQ15" s="17"/>
      <c r="JWR15" s="15"/>
      <c r="JWS15" s="17"/>
      <c r="JWT15" s="228"/>
      <c r="JWU15" s="228"/>
      <c r="JWV15" s="15"/>
      <c r="JWW15" s="16"/>
      <c r="JWX15" s="152"/>
      <c r="JWY15" s="17"/>
      <c r="JWZ15" s="17"/>
      <c r="JXA15" s="15"/>
      <c r="JXB15" s="17"/>
      <c r="JXC15" s="228"/>
      <c r="JXD15" s="228"/>
      <c r="JXE15" s="15"/>
      <c r="JXF15" s="16"/>
      <c r="JXG15" s="152"/>
      <c r="JXH15" s="17"/>
      <c r="JXI15" s="17"/>
      <c r="JXJ15" s="15"/>
      <c r="JXK15" s="17"/>
      <c r="JXL15" s="228"/>
      <c r="JXM15" s="228"/>
      <c r="JXN15" s="15"/>
      <c r="JXO15" s="16"/>
      <c r="JXP15" s="152"/>
      <c r="JXQ15" s="17"/>
      <c r="JXR15" s="17"/>
      <c r="JXS15" s="15"/>
      <c r="JXT15" s="17"/>
      <c r="JXU15" s="228"/>
      <c r="JXV15" s="228"/>
      <c r="JXW15" s="15"/>
      <c r="JXX15" s="16"/>
      <c r="JXY15" s="152"/>
      <c r="JXZ15" s="17"/>
      <c r="JYA15" s="17"/>
      <c r="JYB15" s="15"/>
      <c r="JYC15" s="17"/>
      <c r="JYD15" s="228"/>
      <c r="JYE15" s="228"/>
      <c r="JYF15" s="15"/>
      <c r="JYG15" s="16"/>
      <c r="JYH15" s="152"/>
      <c r="JYI15" s="17"/>
      <c r="JYJ15" s="17"/>
      <c r="JYK15" s="15"/>
      <c r="JYL15" s="17"/>
      <c r="JYM15" s="228"/>
      <c r="JYN15" s="228"/>
      <c r="JYO15" s="15"/>
      <c r="JYP15" s="16"/>
      <c r="JYQ15" s="152"/>
      <c r="JYR15" s="17"/>
      <c r="JYS15" s="17"/>
      <c r="JYT15" s="15"/>
      <c r="JYU15" s="17"/>
      <c r="JYV15" s="228"/>
      <c r="JYW15" s="228"/>
      <c r="JYX15" s="15"/>
      <c r="JYY15" s="16"/>
      <c r="JYZ15" s="152"/>
      <c r="JZA15" s="17"/>
      <c r="JZB15" s="17"/>
      <c r="JZC15" s="15"/>
      <c r="JZD15" s="17"/>
      <c r="JZE15" s="228"/>
      <c r="JZF15" s="228"/>
      <c r="JZG15" s="15"/>
      <c r="JZH15" s="16"/>
      <c r="JZI15" s="152"/>
      <c r="JZJ15" s="17"/>
      <c r="JZK15" s="17"/>
      <c r="JZL15" s="15"/>
      <c r="JZM15" s="17"/>
      <c r="JZN15" s="228"/>
      <c r="JZO15" s="228"/>
      <c r="JZP15" s="15"/>
      <c r="JZQ15" s="16"/>
      <c r="JZR15" s="152"/>
      <c r="JZS15" s="17"/>
      <c r="JZT15" s="17"/>
      <c r="JZU15" s="15"/>
      <c r="JZV15" s="17"/>
      <c r="JZW15" s="228"/>
      <c r="JZX15" s="228"/>
      <c r="JZY15" s="15"/>
      <c r="JZZ15" s="16"/>
      <c r="KAA15" s="152"/>
      <c r="KAB15" s="17"/>
      <c r="KAC15" s="17"/>
      <c r="KAD15" s="15"/>
      <c r="KAE15" s="17"/>
      <c r="KAF15" s="228"/>
      <c r="KAG15" s="228"/>
      <c r="KAH15" s="15"/>
      <c r="KAI15" s="16"/>
      <c r="KAJ15" s="152"/>
      <c r="KAK15" s="17"/>
      <c r="KAL15" s="17"/>
      <c r="KAM15" s="15"/>
      <c r="KAN15" s="17"/>
      <c r="KAO15" s="228"/>
      <c r="KAP15" s="228"/>
      <c r="KAQ15" s="15"/>
      <c r="KAR15" s="16"/>
      <c r="KAS15" s="152"/>
      <c r="KAT15" s="17"/>
      <c r="KAU15" s="17"/>
      <c r="KAV15" s="15"/>
      <c r="KAW15" s="17"/>
      <c r="KAX15" s="228"/>
      <c r="KAY15" s="228"/>
      <c r="KAZ15" s="15"/>
      <c r="KBA15" s="16"/>
      <c r="KBB15" s="152"/>
      <c r="KBC15" s="17"/>
      <c r="KBD15" s="17"/>
      <c r="KBE15" s="15"/>
      <c r="KBF15" s="17"/>
      <c r="KBG15" s="228"/>
      <c r="KBH15" s="228"/>
      <c r="KBI15" s="15"/>
      <c r="KBJ15" s="16"/>
      <c r="KBK15" s="152"/>
      <c r="KBL15" s="17"/>
      <c r="KBM15" s="17"/>
      <c r="KBN15" s="15"/>
      <c r="KBO15" s="17"/>
      <c r="KBP15" s="228"/>
      <c r="KBQ15" s="228"/>
      <c r="KBR15" s="15"/>
      <c r="KBS15" s="16"/>
      <c r="KBT15" s="152"/>
      <c r="KBU15" s="17"/>
      <c r="KBV15" s="17"/>
      <c r="KBW15" s="15"/>
      <c r="KBX15" s="17"/>
      <c r="KBY15" s="228"/>
      <c r="KBZ15" s="228"/>
      <c r="KCA15" s="15"/>
      <c r="KCB15" s="16"/>
      <c r="KCC15" s="152"/>
      <c r="KCD15" s="17"/>
      <c r="KCE15" s="17"/>
      <c r="KCF15" s="15"/>
      <c r="KCG15" s="17"/>
      <c r="KCH15" s="228"/>
      <c r="KCI15" s="228"/>
      <c r="KCJ15" s="15"/>
      <c r="KCK15" s="16"/>
      <c r="KCL15" s="152"/>
      <c r="KCM15" s="17"/>
      <c r="KCN15" s="17"/>
      <c r="KCO15" s="15"/>
      <c r="KCP15" s="17"/>
      <c r="KCQ15" s="228"/>
      <c r="KCR15" s="228"/>
      <c r="KCS15" s="15"/>
      <c r="KCT15" s="16"/>
      <c r="KCU15" s="152"/>
      <c r="KCV15" s="17"/>
      <c r="KCW15" s="17"/>
      <c r="KCX15" s="15"/>
      <c r="KCY15" s="17"/>
      <c r="KCZ15" s="228"/>
      <c r="KDA15" s="228"/>
      <c r="KDB15" s="15"/>
      <c r="KDC15" s="16"/>
      <c r="KDD15" s="152"/>
      <c r="KDE15" s="17"/>
      <c r="KDF15" s="17"/>
      <c r="KDG15" s="15"/>
      <c r="KDH15" s="17"/>
      <c r="KDI15" s="228"/>
      <c r="KDJ15" s="228"/>
      <c r="KDK15" s="15"/>
      <c r="KDL15" s="16"/>
      <c r="KDM15" s="152"/>
      <c r="KDN15" s="17"/>
      <c r="KDO15" s="17"/>
      <c r="KDP15" s="15"/>
      <c r="KDQ15" s="17"/>
      <c r="KDR15" s="228"/>
      <c r="KDS15" s="228"/>
      <c r="KDT15" s="15"/>
      <c r="KDU15" s="16"/>
      <c r="KDV15" s="152"/>
      <c r="KDW15" s="17"/>
      <c r="KDX15" s="17"/>
      <c r="KDY15" s="15"/>
      <c r="KDZ15" s="17"/>
      <c r="KEA15" s="228"/>
      <c r="KEB15" s="228"/>
      <c r="KEC15" s="15"/>
      <c r="KED15" s="16"/>
      <c r="KEE15" s="152"/>
      <c r="KEF15" s="17"/>
      <c r="KEG15" s="17"/>
      <c r="KEH15" s="15"/>
      <c r="KEI15" s="17"/>
      <c r="KEJ15" s="228"/>
      <c r="KEK15" s="228"/>
      <c r="KEL15" s="15"/>
      <c r="KEM15" s="16"/>
      <c r="KEN15" s="152"/>
      <c r="KEO15" s="17"/>
      <c r="KEP15" s="17"/>
      <c r="KEQ15" s="15"/>
      <c r="KER15" s="17"/>
      <c r="KES15" s="228"/>
      <c r="KET15" s="228"/>
      <c r="KEU15" s="15"/>
      <c r="KEV15" s="16"/>
      <c r="KEW15" s="152"/>
      <c r="KEX15" s="17"/>
      <c r="KEY15" s="17"/>
      <c r="KEZ15" s="15"/>
      <c r="KFA15" s="17"/>
      <c r="KFB15" s="228"/>
      <c r="KFC15" s="228"/>
      <c r="KFD15" s="15"/>
      <c r="KFE15" s="16"/>
      <c r="KFF15" s="152"/>
      <c r="KFG15" s="17"/>
      <c r="KFH15" s="17"/>
      <c r="KFI15" s="15"/>
      <c r="KFJ15" s="17"/>
      <c r="KFK15" s="228"/>
      <c r="KFL15" s="228"/>
      <c r="KFM15" s="15"/>
      <c r="KFN15" s="16"/>
      <c r="KFO15" s="152"/>
      <c r="KFP15" s="17"/>
      <c r="KFQ15" s="17"/>
      <c r="KFR15" s="15"/>
      <c r="KFS15" s="17"/>
      <c r="KFT15" s="228"/>
      <c r="KFU15" s="228"/>
      <c r="KFV15" s="15"/>
      <c r="KFW15" s="16"/>
      <c r="KFX15" s="152"/>
      <c r="KFY15" s="17"/>
      <c r="KFZ15" s="17"/>
      <c r="KGA15" s="15"/>
      <c r="KGB15" s="17"/>
      <c r="KGC15" s="228"/>
      <c r="KGD15" s="228"/>
      <c r="KGE15" s="15"/>
      <c r="KGF15" s="16"/>
      <c r="KGG15" s="152"/>
      <c r="KGH15" s="17"/>
      <c r="KGI15" s="17"/>
      <c r="KGJ15" s="15"/>
      <c r="KGK15" s="17"/>
      <c r="KGL15" s="228"/>
      <c r="KGM15" s="228"/>
      <c r="KGN15" s="15"/>
      <c r="KGO15" s="16"/>
      <c r="KGP15" s="152"/>
      <c r="KGQ15" s="17"/>
      <c r="KGR15" s="17"/>
      <c r="KGS15" s="15"/>
      <c r="KGT15" s="17"/>
      <c r="KGU15" s="228"/>
      <c r="KGV15" s="228"/>
      <c r="KGW15" s="15"/>
      <c r="KGX15" s="16"/>
      <c r="KGY15" s="152"/>
      <c r="KGZ15" s="17"/>
      <c r="KHA15" s="17"/>
      <c r="KHB15" s="15"/>
      <c r="KHC15" s="17"/>
      <c r="KHD15" s="228"/>
      <c r="KHE15" s="228"/>
      <c r="KHF15" s="15"/>
      <c r="KHG15" s="16"/>
      <c r="KHH15" s="152"/>
      <c r="KHI15" s="17"/>
      <c r="KHJ15" s="17"/>
      <c r="KHK15" s="15"/>
      <c r="KHL15" s="17"/>
      <c r="KHM15" s="228"/>
      <c r="KHN15" s="228"/>
      <c r="KHO15" s="15"/>
      <c r="KHP15" s="16"/>
      <c r="KHQ15" s="152"/>
      <c r="KHR15" s="17"/>
      <c r="KHS15" s="17"/>
      <c r="KHT15" s="15"/>
      <c r="KHU15" s="17"/>
      <c r="KHV15" s="228"/>
      <c r="KHW15" s="228"/>
      <c r="KHX15" s="15"/>
      <c r="KHY15" s="16"/>
      <c r="KHZ15" s="152"/>
      <c r="KIA15" s="17"/>
      <c r="KIB15" s="17"/>
      <c r="KIC15" s="15"/>
      <c r="KID15" s="17"/>
      <c r="KIE15" s="228"/>
      <c r="KIF15" s="228"/>
      <c r="KIG15" s="15"/>
      <c r="KIH15" s="16"/>
      <c r="KII15" s="152"/>
      <c r="KIJ15" s="17"/>
      <c r="KIK15" s="17"/>
      <c r="KIL15" s="15"/>
      <c r="KIM15" s="17"/>
      <c r="KIN15" s="228"/>
      <c r="KIO15" s="228"/>
      <c r="KIP15" s="15"/>
      <c r="KIQ15" s="16"/>
      <c r="KIR15" s="152"/>
      <c r="KIS15" s="17"/>
      <c r="KIT15" s="17"/>
      <c r="KIU15" s="15"/>
      <c r="KIV15" s="17"/>
      <c r="KIW15" s="228"/>
      <c r="KIX15" s="228"/>
      <c r="KIY15" s="15"/>
      <c r="KIZ15" s="16"/>
      <c r="KJA15" s="152"/>
      <c r="KJB15" s="17"/>
      <c r="KJC15" s="17"/>
      <c r="KJD15" s="15"/>
      <c r="KJE15" s="17"/>
      <c r="KJF15" s="228"/>
      <c r="KJG15" s="228"/>
      <c r="KJH15" s="15"/>
      <c r="KJI15" s="16"/>
      <c r="KJJ15" s="152"/>
      <c r="KJK15" s="17"/>
      <c r="KJL15" s="17"/>
      <c r="KJM15" s="15"/>
      <c r="KJN15" s="17"/>
      <c r="KJO15" s="228"/>
      <c r="KJP15" s="228"/>
      <c r="KJQ15" s="15"/>
      <c r="KJR15" s="16"/>
      <c r="KJS15" s="152"/>
      <c r="KJT15" s="17"/>
      <c r="KJU15" s="17"/>
      <c r="KJV15" s="15"/>
      <c r="KJW15" s="17"/>
      <c r="KJX15" s="228"/>
      <c r="KJY15" s="228"/>
      <c r="KJZ15" s="15"/>
      <c r="KKA15" s="16"/>
      <c r="KKB15" s="152"/>
      <c r="KKC15" s="17"/>
      <c r="KKD15" s="17"/>
      <c r="KKE15" s="15"/>
      <c r="KKF15" s="17"/>
      <c r="KKG15" s="228"/>
      <c r="KKH15" s="228"/>
      <c r="KKI15" s="15"/>
      <c r="KKJ15" s="16"/>
      <c r="KKK15" s="152"/>
      <c r="KKL15" s="17"/>
      <c r="KKM15" s="17"/>
      <c r="KKN15" s="15"/>
      <c r="KKO15" s="17"/>
      <c r="KKP15" s="228"/>
      <c r="KKQ15" s="228"/>
      <c r="KKR15" s="15"/>
      <c r="KKS15" s="16"/>
      <c r="KKT15" s="152"/>
      <c r="KKU15" s="17"/>
      <c r="KKV15" s="17"/>
      <c r="KKW15" s="15"/>
      <c r="KKX15" s="17"/>
      <c r="KKY15" s="228"/>
      <c r="KKZ15" s="228"/>
      <c r="KLA15" s="15"/>
      <c r="KLB15" s="16"/>
      <c r="KLC15" s="152"/>
      <c r="KLD15" s="17"/>
      <c r="KLE15" s="17"/>
      <c r="KLF15" s="15"/>
      <c r="KLG15" s="17"/>
      <c r="KLH15" s="228"/>
      <c r="KLI15" s="228"/>
      <c r="KLJ15" s="15"/>
      <c r="KLK15" s="16"/>
      <c r="KLL15" s="152"/>
      <c r="KLM15" s="17"/>
      <c r="KLN15" s="17"/>
      <c r="KLO15" s="15"/>
      <c r="KLP15" s="17"/>
      <c r="KLQ15" s="228"/>
      <c r="KLR15" s="228"/>
      <c r="KLS15" s="15"/>
      <c r="KLT15" s="16"/>
      <c r="KLU15" s="152"/>
      <c r="KLV15" s="17"/>
      <c r="KLW15" s="17"/>
      <c r="KLX15" s="15"/>
      <c r="KLY15" s="17"/>
      <c r="KLZ15" s="228"/>
      <c r="KMA15" s="228"/>
      <c r="KMB15" s="15"/>
      <c r="KMC15" s="16"/>
      <c r="KMD15" s="152"/>
      <c r="KME15" s="17"/>
      <c r="KMF15" s="17"/>
      <c r="KMG15" s="15"/>
      <c r="KMH15" s="17"/>
      <c r="KMI15" s="228"/>
      <c r="KMJ15" s="228"/>
      <c r="KMK15" s="15"/>
      <c r="KML15" s="16"/>
      <c r="KMM15" s="152"/>
      <c r="KMN15" s="17"/>
      <c r="KMO15" s="17"/>
      <c r="KMP15" s="15"/>
      <c r="KMQ15" s="17"/>
      <c r="KMR15" s="228"/>
      <c r="KMS15" s="228"/>
      <c r="KMT15" s="15"/>
      <c r="KMU15" s="16"/>
      <c r="KMV15" s="152"/>
      <c r="KMW15" s="17"/>
      <c r="KMX15" s="17"/>
      <c r="KMY15" s="15"/>
      <c r="KMZ15" s="17"/>
      <c r="KNA15" s="228"/>
      <c r="KNB15" s="228"/>
      <c r="KNC15" s="15"/>
      <c r="KND15" s="16"/>
      <c r="KNE15" s="152"/>
      <c r="KNF15" s="17"/>
      <c r="KNG15" s="17"/>
      <c r="KNH15" s="15"/>
      <c r="KNI15" s="17"/>
      <c r="KNJ15" s="228"/>
      <c r="KNK15" s="228"/>
      <c r="KNL15" s="15"/>
      <c r="KNM15" s="16"/>
      <c r="KNN15" s="152"/>
      <c r="KNO15" s="17"/>
      <c r="KNP15" s="17"/>
      <c r="KNQ15" s="15"/>
      <c r="KNR15" s="17"/>
      <c r="KNS15" s="228"/>
      <c r="KNT15" s="228"/>
      <c r="KNU15" s="15"/>
      <c r="KNV15" s="16"/>
      <c r="KNW15" s="152"/>
      <c r="KNX15" s="17"/>
      <c r="KNY15" s="17"/>
      <c r="KNZ15" s="15"/>
      <c r="KOA15" s="17"/>
      <c r="KOB15" s="228"/>
      <c r="KOC15" s="228"/>
      <c r="KOD15" s="15"/>
      <c r="KOE15" s="16"/>
      <c r="KOF15" s="152"/>
      <c r="KOG15" s="17"/>
      <c r="KOH15" s="17"/>
      <c r="KOI15" s="15"/>
      <c r="KOJ15" s="17"/>
      <c r="KOK15" s="228"/>
      <c r="KOL15" s="228"/>
      <c r="KOM15" s="15"/>
      <c r="KON15" s="16"/>
      <c r="KOO15" s="152"/>
      <c r="KOP15" s="17"/>
      <c r="KOQ15" s="17"/>
      <c r="KOR15" s="15"/>
      <c r="KOS15" s="17"/>
      <c r="KOT15" s="228"/>
      <c r="KOU15" s="228"/>
      <c r="KOV15" s="15"/>
      <c r="KOW15" s="16"/>
      <c r="KOX15" s="152"/>
      <c r="KOY15" s="17"/>
      <c r="KOZ15" s="17"/>
      <c r="KPA15" s="15"/>
      <c r="KPB15" s="17"/>
      <c r="KPC15" s="228"/>
      <c r="KPD15" s="228"/>
      <c r="KPE15" s="15"/>
      <c r="KPF15" s="16"/>
      <c r="KPG15" s="152"/>
      <c r="KPH15" s="17"/>
      <c r="KPI15" s="17"/>
      <c r="KPJ15" s="15"/>
      <c r="KPK15" s="17"/>
      <c r="KPL15" s="228"/>
      <c r="KPM15" s="228"/>
      <c r="KPN15" s="15"/>
      <c r="KPO15" s="16"/>
      <c r="KPP15" s="152"/>
      <c r="KPQ15" s="17"/>
      <c r="KPR15" s="17"/>
      <c r="KPS15" s="15"/>
      <c r="KPT15" s="17"/>
      <c r="KPU15" s="228"/>
      <c r="KPV15" s="228"/>
      <c r="KPW15" s="15"/>
      <c r="KPX15" s="16"/>
      <c r="KPY15" s="152"/>
      <c r="KPZ15" s="17"/>
      <c r="KQA15" s="17"/>
      <c r="KQB15" s="15"/>
      <c r="KQC15" s="17"/>
      <c r="KQD15" s="228"/>
      <c r="KQE15" s="228"/>
      <c r="KQF15" s="15"/>
      <c r="KQG15" s="16"/>
      <c r="KQH15" s="152"/>
      <c r="KQI15" s="17"/>
      <c r="KQJ15" s="17"/>
      <c r="KQK15" s="15"/>
      <c r="KQL15" s="17"/>
      <c r="KQM15" s="228"/>
      <c r="KQN15" s="228"/>
      <c r="KQO15" s="15"/>
      <c r="KQP15" s="16"/>
      <c r="KQQ15" s="152"/>
      <c r="KQR15" s="17"/>
      <c r="KQS15" s="17"/>
      <c r="KQT15" s="15"/>
      <c r="KQU15" s="17"/>
      <c r="KQV15" s="228"/>
      <c r="KQW15" s="228"/>
      <c r="KQX15" s="15"/>
      <c r="KQY15" s="16"/>
      <c r="KQZ15" s="152"/>
      <c r="KRA15" s="17"/>
      <c r="KRB15" s="17"/>
      <c r="KRC15" s="15"/>
      <c r="KRD15" s="17"/>
      <c r="KRE15" s="228"/>
      <c r="KRF15" s="228"/>
      <c r="KRG15" s="15"/>
      <c r="KRH15" s="16"/>
      <c r="KRI15" s="152"/>
      <c r="KRJ15" s="17"/>
      <c r="KRK15" s="17"/>
      <c r="KRL15" s="15"/>
      <c r="KRM15" s="17"/>
      <c r="KRN15" s="228"/>
      <c r="KRO15" s="228"/>
      <c r="KRP15" s="15"/>
      <c r="KRQ15" s="16"/>
      <c r="KRR15" s="152"/>
      <c r="KRS15" s="17"/>
      <c r="KRT15" s="17"/>
      <c r="KRU15" s="15"/>
      <c r="KRV15" s="17"/>
      <c r="KRW15" s="228"/>
      <c r="KRX15" s="228"/>
      <c r="KRY15" s="15"/>
      <c r="KRZ15" s="16"/>
      <c r="KSA15" s="152"/>
      <c r="KSB15" s="17"/>
      <c r="KSC15" s="17"/>
      <c r="KSD15" s="15"/>
      <c r="KSE15" s="17"/>
      <c r="KSF15" s="228"/>
      <c r="KSG15" s="228"/>
      <c r="KSH15" s="15"/>
      <c r="KSI15" s="16"/>
      <c r="KSJ15" s="152"/>
      <c r="KSK15" s="17"/>
      <c r="KSL15" s="17"/>
      <c r="KSM15" s="15"/>
      <c r="KSN15" s="17"/>
      <c r="KSO15" s="228"/>
      <c r="KSP15" s="228"/>
      <c r="KSQ15" s="15"/>
      <c r="KSR15" s="16"/>
      <c r="KSS15" s="152"/>
      <c r="KST15" s="17"/>
      <c r="KSU15" s="17"/>
      <c r="KSV15" s="15"/>
      <c r="KSW15" s="17"/>
      <c r="KSX15" s="228"/>
      <c r="KSY15" s="228"/>
      <c r="KSZ15" s="15"/>
      <c r="KTA15" s="16"/>
      <c r="KTB15" s="152"/>
      <c r="KTC15" s="17"/>
      <c r="KTD15" s="17"/>
      <c r="KTE15" s="15"/>
      <c r="KTF15" s="17"/>
      <c r="KTG15" s="228"/>
      <c r="KTH15" s="228"/>
      <c r="KTI15" s="15"/>
      <c r="KTJ15" s="16"/>
      <c r="KTK15" s="152"/>
      <c r="KTL15" s="17"/>
      <c r="KTM15" s="17"/>
      <c r="KTN15" s="15"/>
      <c r="KTO15" s="17"/>
      <c r="KTP15" s="228"/>
      <c r="KTQ15" s="228"/>
      <c r="KTR15" s="15"/>
      <c r="KTS15" s="16"/>
      <c r="KTT15" s="152"/>
      <c r="KTU15" s="17"/>
      <c r="KTV15" s="17"/>
      <c r="KTW15" s="15"/>
      <c r="KTX15" s="17"/>
      <c r="KTY15" s="228"/>
      <c r="KTZ15" s="228"/>
      <c r="KUA15" s="15"/>
      <c r="KUB15" s="16"/>
      <c r="KUC15" s="152"/>
      <c r="KUD15" s="17"/>
      <c r="KUE15" s="17"/>
      <c r="KUF15" s="15"/>
      <c r="KUG15" s="17"/>
      <c r="KUH15" s="228"/>
      <c r="KUI15" s="228"/>
      <c r="KUJ15" s="15"/>
      <c r="KUK15" s="16"/>
      <c r="KUL15" s="152"/>
      <c r="KUM15" s="17"/>
      <c r="KUN15" s="17"/>
      <c r="KUO15" s="15"/>
      <c r="KUP15" s="17"/>
      <c r="KUQ15" s="228"/>
      <c r="KUR15" s="228"/>
      <c r="KUS15" s="15"/>
      <c r="KUT15" s="16"/>
      <c r="KUU15" s="152"/>
      <c r="KUV15" s="17"/>
      <c r="KUW15" s="17"/>
      <c r="KUX15" s="15"/>
      <c r="KUY15" s="17"/>
      <c r="KUZ15" s="228"/>
      <c r="KVA15" s="228"/>
      <c r="KVB15" s="15"/>
      <c r="KVC15" s="16"/>
      <c r="KVD15" s="152"/>
      <c r="KVE15" s="17"/>
      <c r="KVF15" s="17"/>
      <c r="KVG15" s="15"/>
      <c r="KVH15" s="17"/>
      <c r="KVI15" s="228"/>
      <c r="KVJ15" s="228"/>
      <c r="KVK15" s="15"/>
      <c r="KVL15" s="16"/>
      <c r="KVM15" s="152"/>
      <c r="KVN15" s="17"/>
      <c r="KVO15" s="17"/>
      <c r="KVP15" s="15"/>
      <c r="KVQ15" s="17"/>
      <c r="KVR15" s="228"/>
      <c r="KVS15" s="228"/>
      <c r="KVT15" s="15"/>
      <c r="KVU15" s="16"/>
      <c r="KVV15" s="152"/>
      <c r="KVW15" s="17"/>
      <c r="KVX15" s="17"/>
      <c r="KVY15" s="15"/>
      <c r="KVZ15" s="17"/>
      <c r="KWA15" s="228"/>
      <c r="KWB15" s="228"/>
      <c r="KWC15" s="15"/>
      <c r="KWD15" s="16"/>
      <c r="KWE15" s="152"/>
      <c r="KWF15" s="17"/>
      <c r="KWG15" s="17"/>
      <c r="KWH15" s="15"/>
      <c r="KWI15" s="17"/>
      <c r="KWJ15" s="228"/>
      <c r="KWK15" s="228"/>
      <c r="KWL15" s="15"/>
      <c r="KWM15" s="16"/>
      <c r="KWN15" s="152"/>
      <c r="KWO15" s="17"/>
      <c r="KWP15" s="17"/>
      <c r="KWQ15" s="15"/>
      <c r="KWR15" s="17"/>
      <c r="KWS15" s="228"/>
      <c r="KWT15" s="228"/>
      <c r="KWU15" s="15"/>
      <c r="KWV15" s="16"/>
      <c r="KWW15" s="152"/>
      <c r="KWX15" s="17"/>
      <c r="KWY15" s="17"/>
      <c r="KWZ15" s="15"/>
      <c r="KXA15" s="17"/>
      <c r="KXB15" s="228"/>
      <c r="KXC15" s="228"/>
      <c r="KXD15" s="15"/>
      <c r="KXE15" s="16"/>
      <c r="KXF15" s="152"/>
      <c r="KXG15" s="17"/>
      <c r="KXH15" s="17"/>
      <c r="KXI15" s="15"/>
      <c r="KXJ15" s="17"/>
      <c r="KXK15" s="228"/>
      <c r="KXL15" s="228"/>
      <c r="KXM15" s="15"/>
      <c r="KXN15" s="16"/>
      <c r="KXO15" s="152"/>
      <c r="KXP15" s="17"/>
      <c r="KXQ15" s="17"/>
      <c r="KXR15" s="15"/>
      <c r="KXS15" s="17"/>
      <c r="KXT15" s="228"/>
      <c r="KXU15" s="228"/>
      <c r="KXV15" s="15"/>
      <c r="KXW15" s="16"/>
      <c r="KXX15" s="152"/>
      <c r="KXY15" s="17"/>
      <c r="KXZ15" s="17"/>
      <c r="KYA15" s="15"/>
      <c r="KYB15" s="17"/>
      <c r="KYC15" s="228"/>
      <c r="KYD15" s="228"/>
      <c r="KYE15" s="15"/>
      <c r="KYF15" s="16"/>
      <c r="KYG15" s="152"/>
      <c r="KYH15" s="17"/>
      <c r="KYI15" s="17"/>
      <c r="KYJ15" s="15"/>
      <c r="KYK15" s="17"/>
      <c r="KYL15" s="228"/>
      <c r="KYM15" s="228"/>
      <c r="KYN15" s="15"/>
      <c r="KYO15" s="16"/>
      <c r="KYP15" s="152"/>
      <c r="KYQ15" s="17"/>
      <c r="KYR15" s="17"/>
      <c r="KYS15" s="15"/>
      <c r="KYT15" s="17"/>
      <c r="KYU15" s="228"/>
      <c r="KYV15" s="228"/>
      <c r="KYW15" s="15"/>
      <c r="KYX15" s="16"/>
      <c r="KYY15" s="152"/>
      <c r="KYZ15" s="17"/>
      <c r="KZA15" s="17"/>
      <c r="KZB15" s="15"/>
      <c r="KZC15" s="17"/>
      <c r="KZD15" s="228"/>
      <c r="KZE15" s="228"/>
      <c r="KZF15" s="15"/>
      <c r="KZG15" s="16"/>
      <c r="KZH15" s="152"/>
      <c r="KZI15" s="17"/>
      <c r="KZJ15" s="17"/>
      <c r="KZK15" s="15"/>
      <c r="KZL15" s="17"/>
      <c r="KZM15" s="228"/>
      <c r="KZN15" s="228"/>
      <c r="KZO15" s="15"/>
      <c r="KZP15" s="16"/>
      <c r="KZQ15" s="152"/>
      <c r="KZR15" s="17"/>
      <c r="KZS15" s="17"/>
      <c r="KZT15" s="15"/>
      <c r="KZU15" s="17"/>
      <c r="KZV15" s="228"/>
      <c r="KZW15" s="228"/>
      <c r="KZX15" s="15"/>
      <c r="KZY15" s="16"/>
      <c r="KZZ15" s="152"/>
      <c r="LAA15" s="17"/>
      <c r="LAB15" s="17"/>
      <c r="LAC15" s="15"/>
      <c r="LAD15" s="17"/>
      <c r="LAE15" s="228"/>
      <c r="LAF15" s="228"/>
      <c r="LAG15" s="15"/>
      <c r="LAH15" s="16"/>
      <c r="LAI15" s="152"/>
      <c r="LAJ15" s="17"/>
      <c r="LAK15" s="17"/>
      <c r="LAL15" s="15"/>
      <c r="LAM15" s="17"/>
      <c r="LAN15" s="228"/>
      <c r="LAO15" s="228"/>
      <c r="LAP15" s="15"/>
      <c r="LAQ15" s="16"/>
      <c r="LAR15" s="152"/>
      <c r="LAS15" s="17"/>
      <c r="LAT15" s="17"/>
      <c r="LAU15" s="15"/>
      <c r="LAV15" s="17"/>
      <c r="LAW15" s="228"/>
      <c r="LAX15" s="228"/>
      <c r="LAY15" s="15"/>
      <c r="LAZ15" s="16"/>
      <c r="LBA15" s="152"/>
      <c r="LBB15" s="17"/>
      <c r="LBC15" s="17"/>
      <c r="LBD15" s="15"/>
      <c r="LBE15" s="17"/>
      <c r="LBF15" s="228"/>
      <c r="LBG15" s="228"/>
      <c r="LBH15" s="15"/>
      <c r="LBI15" s="16"/>
      <c r="LBJ15" s="152"/>
      <c r="LBK15" s="17"/>
      <c r="LBL15" s="17"/>
      <c r="LBM15" s="15"/>
      <c r="LBN15" s="17"/>
      <c r="LBO15" s="228"/>
      <c r="LBP15" s="228"/>
      <c r="LBQ15" s="15"/>
      <c r="LBR15" s="16"/>
      <c r="LBS15" s="152"/>
      <c r="LBT15" s="17"/>
      <c r="LBU15" s="17"/>
      <c r="LBV15" s="15"/>
      <c r="LBW15" s="17"/>
      <c r="LBX15" s="228"/>
      <c r="LBY15" s="228"/>
      <c r="LBZ15" s="15"/>
      <c r="LCA15" s="16"/>
      <c r="LCB15" s="152"/>
      <c r="LCC15" s="17"/>
      <c r="LCD15" s="17"/>
      <c r="LCE15" s="15"/>
      <c r="LCF15" s="17"/>
      <c r="LCG15" s="228"/>
      <c r="LCH15" s="228"/>
      <c r="LCI15" s="15"/>
      <c r="LCJ15" s="16"/>
      <c r="LCK15" s="152"/>
      <c r="LCL15" s="17"/>
      <c r="LCM15" s="17"/>
      <c r="LCN15" s="15"/>
      <c r="LCO15" s="17"/>
      <c r="LCP15" s="228"/>
      <c r="LCQ15" s="228"/>
      <c r="LCR15" s="15"/>
      <c r="LCS15" s="16"/>
      <c r="LCT15" s="152"/>
      <c r="LCU15" s="17"/>
      <c r="LCV15" s="17"/>
      <c r="LCW15" s="15"/>
      <c r="LCX15" s="17"/>
      <c r="LCY15" s="228"/>
      <c r="LCZ15" s="228"/>
      <c r="LDA15" s="15"/>
      <c r="LDB15" s="16"/>
      <c r="LDC15" s="152"/>
      <c r="LDD15" s="17"/>
      <c r="LDE15" s="17"/>
      <c r="LDF15" s="15"/>
      <c r="LDG15" s="17"/>
      <c r="LDH15" s="228"/>
      <c r="LDI15" s="228"/>
      <c r="LDJ15" s="15"/>
      <c r="LDK15" s="16"/>
      <c r="LDL15" s="152"/>
      <c r="LDM15" s="17"/>
      <c r="LDN15" s="17"/>
      <c r="LDO15" s="15"/>
      <c r="LDP15" s="17"/>
      <c r="LDQ15" s="228"/>
      <c r="LDR15" s="228"/>
      <c r="LDS15" s="15"/>
      <c r="LDT15" s="16"/>
      <c r="LDU15" s="152"/>
      <c r="LDV15" s="17"/>
      <c r="LDW15" s="17"/>
      <c r="LDX15" s="15"/>
      <c r="LDY15" s="17"/>
      <c r="LDZ15" s="228"/>
      <c r="LEA15" s="228"/>
      <c r="LEB15" s="15"/>
      <c r="LEC15" s="16"/>
      <c r="LED15" s="152"/>
      <c r="LEE15" s="17"/>
      <c r="LEF15" s="17"/>
      <c r="LEG15" s="15"/>
      <c r="LEH15" s="17"/>
      <c r="LEI15" s="228"/>
      <c r="LEJ15" s="228"/>
      <c r="LEK15" s="15"/>
      <c r="LEL15" s="16"/>
      <c r="LEM15" s="152"/>
      <c r="LEN15" s="17"/>
      <c r="LEO15" s="17"/>
      <c r="LEP15" s="15"/>
      <c r="LEQ15" s="17"/>
      <c r="LER15" s="228"/>
      <c r="LES15" s="228"/>
      <c r="LET15" s="15"/>
      <c r="LEU15" s="16"/>
      <c r="LEV15" s="152"/>
      <c r="LEW15" s="17"/>
      <c r="LEX15" s="17"/>
      <c r="LEY15" s="15"/>
      <c r="LEZ15" s="17"/>
      <c r="LFA15" s="228"/>
      <c r="LFB15" s="228"/>
      <c r="LFC15" s="15"/>
      <c r="LFD15" s="16"/>
      <c r="LFE15" s="152"/>
      <c r="LFF15" s="17"/>
      <c r="LFG15" s="17"/>
      <c r="LFH15" s="15"/>
      <c r="LFI15" s="17"/>
      <c r="LFJ15" s="228"/>
      <c r="LFK15" s="228"/>
      <c r="LFL15" s="15"/>
      <c r="LFM15" s="16"/>
      <c r="LFN15" s="152"/>
      <c r="LFO15" s="17"/>
      <c r="LFP15" s="17"/>
      <c r="LFQ15" s="15"/>
      <c r="LFR15" s="17"/>
      <c r="LFS15" s="228"/>
      <c r="LFT15" s="228"/>
      <c r="LFU15" s="15"/>
      <c r="LFV15" s="16"/>
      <c r="LFW15" s="152"/>
      <c r="LFX15" s="17"/>
      <c r="LFY15" s="17"/>
      <c r="LFZ15" s="15"/>
      <c r="LGA15" s="17"/>
      <c r="LGB15" s="228"/>
      <c r="LGC15" s="228"/>
      <c r="LGD15" s="15"/>
      <c r="LGE15" s="16"/>
      <c r="LGF15" s="152"/>
      <c r="LGG15" s="17"/>
      <c r="LGH15" s="17"/>
      <c r="LGI15" s="15"/>
      <c r="LGJ15" s="17"/>
      <c r="LGK15" s="228"/>
      <c r="LGL15" s="228"/>
      <c r="LGM15" s="15"/>
      <c r="LGN15" s="16"/>
      <c r="LGO15" s="152"/>
      <c r="LGP15" s="17"/>
      <c r="LGQ15" s="17"/>
      <c r="LGR15" s="15"/>
      <c r="LGS15" s="17"/>
      <c r="LGT15" s="228"/>
      <c r="LGU15" s="228"/>
      <c r="LGV15" s="15"/>
      <c r="LGW15" s="16"/>
      <c r="LGX15" s="152"/>
      <c r="LGY15" s="17"/>
      <c r="LGZ15" s="17"/>
      <c r="LHA15" s="15"/>
      <c r="LHB15" s="17"/>
      <c r="LHC15" s="228"/>
      <c r="LHD15" s="228"/>
      <c r="LHE15" s="15"/>
      <c r="LHF15" s="16"/>
      <c r="LHG15" s="152"/>
      <c r="LHH15" s="17"/>
      <c r="LHI15" s="17"/>
      <c r="LHJ15" s="15"/>
      <c r="LHK15" s="17"/>
      <c r="LHL15" s="228"/>
      <c r="LHM15" s="228"/>
      <c r="LHN15" s="15"/>
      <c r="LHO15" s="16"/>
      <c r="LHP15" s="152"/>
      <c r="LHQ15" s="17"/>
      <c r="LHR15" s="17"/>
      <c r="LHS15" s="15"/>
      <c r="LHT15" s="17"/>
      <c r="LHU15" s="228"/>
      <c r="LHV15" s="228"/>
      <c r="LHW15" s="15"/>
      <c r="LHX15" s="16"/>
      <c r="LHY15" s="152"/>
      <c r="LHZ15" s="17"/>
      <c r="LIA15" s="17"/>
      <c r="LIB15" s="15"/>
      <c r="LIC15" s="17"/>
      <c r="LID15" s="228"/>
      <c r="LIE15" s="228"/>
      <c r="LIF15" s="15"/>
      <c r="LIG15" s="16"/>
      <c r="LIH15" s="152"/>
      <c r="LII15" s="17"/>
      <c r="LIJ15" s="17"/>
      <c r="LIK15" s="15"/>
      <c r="LIL15" s="17"/>
      <c r="LIM15" s="228"/>
      <c r="LIN15" s="228"/>
      <c r="LIO15" s="15"/>
      <c r="LIP15" s="16"/>
      <c r="LIQ15" s="152"/>
      <c r="LIR15" s="17"/>
      <c r="LIS15" s="17"/>
      <c r="LIT15" s="15"/>
      <c r="LIU15" s="17"/>
      <c r="LIV15" s="228"/>
      <c r="LIW15" s="228"/>
      <c r="LIX15" s="15"/>
      <c r="LIY15" s="16"/>
      <c r="LIZ15" s="152"/>
      <c r="LJA15" s="17"/>
      <c r="LJB15" s="17"/>
      <c r="LJC15" s="15"/>
      <c r="LJD15" s="17"/>
      <c r="LJE15" s="228"/>
      <c r="LJF15" s="228"/>
      <c r="LJG15" s="15"/>
      <c r="LJH15" s="16"/>
      <c r="LJI15" s="152"/>
      <c r="LJJ15" s="17"/>
      <c r="LJK15" s="17"/>
      <c r="LJL15" s="15"/>
      <c r="LJM15" s="17"/>
      <c r="LJN15" s="228"/>
      <c r="LJO15" s="228"/>
      <c r="LJP15" s="15"/>
      <c r="LJQ15" s="16"/>
      <c r="LJR15" s="152"/>
      <c r="LJS15" s="17"/>
      <c r="LJT15" s="17"/>
      <c r="LJU15" s="15"/>
      <c r="LJV15" s="17"/>
      <c r="LJW15" s="228"/>
      <c r="LJX15" s="228"/>
      <c r="LJY15" s="15"/>
      <c r="LJZ15" s="16"/>
      <c r="LKA15" s="152"/>
      <c r="LKB15" s="17"/>
      <c r="LKC15" s="17"/>
      <c r="LKD15" s="15"/>
      <c r="LKE15" s="17"/>
      <c r="LKF15" s="228"/>
      <c r="LKG15" s="228"/>
      <c r="LKH15" s="15"/>
      <c r="LKI15" s="16"/>
      <c r="LKJ15" s="152"/>
      <c r="LKK15" s="17"/>
      <c r="LKL15" s="17"/>
      <c r="LKM15" s="15"/>
      <c r="LKN15" s="17"/>
      <c r="LKO15" s="228"/>
      <c r="LKP15" s="228"/>
      <c r="LKQ15" s="15"/>
      <c r="LKR15" s="16"/>
      <c r="LKS15" s="152"/>
      <c r="LKT15" s="17"/>
      <c r="LKU15" s="17"/>
      <c r="LKV15" s="15"/>
      <c r="LKW15" s="17"/>
      <c r="LKX15" s="228"/>
      <c r="LKY15" s="228"/>
      <c r="LKZ15" s="15"/>
      <c r="LLA15" s="16"/>
      <c r="LLB15" s="152"/>
      <c r="LLC15" s="17"/>
      <c r="LLD15" s="17"/>
      <c r="LLE15" s="15"/>
      <c r="LLF15" s="17"/>
      <c r="LLG15" s="228"/>
      <c r="LLH15" s="228"/>
      <c r="LLI15" s="15"/>
      <c r="LLJ15" s="16"/>
      <c r="LLK15" s="152"/>
      <c r="LLL15" s="17"/>
      <c r="LLM15" s="17"/>
      <c r="LLN15" s="15"/>
      <c r="LLO15" s="17"/>
      <c r="LLP15" s="228"/>
      <c r="LLQ15" s="228"/>
      <c r="LLR15" s="15"/>
      <c r="LLS15" s="16"/>
      <c r="LLT15" s="152"/>
      <c r="LLU15" s="17"/>
      <c r="LLV15" s="17"/>
      <c r="LLW15" s="15"/>
      <c r="LLX15" s="17"/>
      <c r="LLY15" s="228"/>
      <c r="LLZ15" s="228"/>
      <c r="LMA15" s="15"/>
      <c r="LMB15" s="16"/>
      <c r="LMC15" s="152"/>
      <c r="LMD15" s="17"/>
      <c r="LME15" s="17"/>
      <c r="LMF15" s="15"/>
      <c r="LMG15" s="17"/>
      <c r="LMH15" s="228"/>
      <c r="LMI15" s="228"/>
      <c r="LMJ15" s="15"/>
      <c r="LMK15" s="16"/>
      <c r="LML15" s="152"/>
      <c r="LMM15" s="17"/>
      <c r="LMN15" s="17"/>
      <c r="LMO15" s="15"/>
      <c r="LMP15" s="17"/>
      <c r="LMQ15" s="228"/>
      <c r="LMR15" s="228"/>
      <c r="LMS15" s="15"/>
      <c r="LMT15" s="16"/>
      <c r="LMU15" s="152"/>
      <c r="LMV15" s="17"/>
      <c r="LMW15" s="17"/>
      <c r="LMX15" s="15"/>
      <c r="LMY15" s="17"/>
      <c r="LMZ15" s="228"/>
      <c r="LNA15" s="228"/>
      <c r="LNB15" s="15"/>
      <c r="LNC15" s="16"/>
      <c r="LND15" s="152"/>
      <c r="LNE15" s="17"/>
      <c r="LNF15" s="17"/>
      <c r="LNG15" s="15"/>
      <c r="LNH15" s="17"/>
      <c r="LNI15" s="228"/>
      <c r="LNJ15" s="228"/>
      <c r="LNK15" s="15"/>
      <c r="LNL15" s="16"/>
      <c r="LNM15" s="152"/>
      <c r="LNN15" s="17"/>
      <c r="LNO15" s="17"/>
      <c r="LNP15" s="15"/>
      <c r="LNQ15" s="17"/>
      <c r="LNR15" s="228"/>
      <c r="LNS15" s="228"/>
      <c r="LNT15" s="15"/>
      <c r="LNU15" s="16"/>
      <c r="LNV15" s="152"/>
      <c r="LNW15" s="17"/>
      <c r="LNX15" s="17"/>
      <c r="LNY15" s="15"/>
      <c r="LNZ15" s="17"/>
      <c r="LOA15" s="228"/>
      <c r="LOB15" s="228"/>
      <c r="LOC15" s="15"/>
      <c r="LOD15" s="16"/>
      <c r="LOE15" s="152"/>
      <c r="LOF15" s="17"/>
      <c r="LOG15" s="17"/>
      <c r="LOH15" s="15"/>
      <c r="LOI15" s="17"/>
      <c r="LOJ15" s="228"/>
      <c r="LOK15" s="228"/>
      <c r="LOL15" s="15"/>
      <c r="LOM15" s="16"/>
      <c r="LON15" s="152"/>
      <c r="LOO15" s="17"/>
      <c r="LOP15" s="17"/>
      <c r="LOQ15" s="15"/>
      <c r="LOR15" s="17"/>
      <c r="LOS15" s="228"/>
      <c r="LOT15" s="228"/>
      <c r="LOU15" s="15"/>
      <c r="LOV15" s="16"/>
      <c r="LOW15" s="152"/>
      <c r="LOX15" s="17"/>
      <c r="LOY15" s="17"/>
      <c r="LOZ15" s="15"/>
      <c r="LPA15" s="17"/>
      <c r="LPB15" s="228"/>
      <c r="LPC15" s="228"/>
      <c r="LPD15" s="15"/>
      <c r="LPE15" s="16"/>
      <c r="LPF15" s="152"/>
      <c r="LPG15" s="17"/>
      <c r="LPH15" s="17"/>
      <c r="LPI15" s="15"/>
      <c r="LPJ15" s="17"/>
      <c r="LPK15" s="228"/>
      <c r="LPL15" s="228"/>
      <c r="LPM15" s="15"/>
      <c r="LPN15" s="16"/>
      <c r="LPO15" s="152"/>
      <c r="LPP15" s="17"/>
      <c r="LPQ15" s="17"/>
      <c r="LPR15" s="15"/>
      <c r="LPS15" s="17"/>
      <c r="LPT15" s="228"/>
      <c r="LPU15" s="228"/>
      <c r="LPV15" s="15"/>
      <c r="LPW15" s="16"/>
      <c r="LPX15" s="152"/>
      <c r="LPY15" s="17"/>
      <c r="LPZ15" s="17"/>
      <c r="LQA15" s="15"/>
      <c r="LQB15" s="17"/>
      <c r="LQC15" s="228"/>
      <c r="LQD15" s="228"/>
      <c r="LQE15" s="15"/>
      <c r="LQF15" s="16"/>
      <c r="LQG15" s="152"/>
      <c r="LQH15" s="17"/>
      <c r="LQI15" s="17"/>
      <c r="LQJ15" s="15"/>
      <c r="LQK15" s="17"/>
      <c r="LQL15" s="228"/>
      <c r="LQM15" s="228"/>
      <c r="LQN15" s="15"/>
      <c r="LQO15" s="16"/>
      <c r="LQP15" s="152"/>
      <c r="LQQ15" s="17"/>
      <c r="LQR15" s="17"/>
      <c r="LQS15" s="15"/>
      <c r="LQT15" s="17"/>
      <c r="LQU15" s="228"/>
      <c r="LQV15" s="228"/>
      <c r="LQW15" s="15"/>
      <c r="LQX15" s="16"/>
      <c r="LQY15" s="152"/>
      <c r="LQZ15" s="17"/>
      <c r="LRA15" s="17"/>
      <c r="LRB15" s="15"/>
      <c r="LRC15" s="17"/>
      <c r="LRD15" s="228"/>
      <c r="LRE15" s="228"/>
      <c r="LRF15" s="15"/>
      <c r="LRG15" s="16"/>
      <c r="LRH15" s="152"/>
      <c r="LRI15" s="17"/>
      <c r="LRJ15" s="17"/>
      <c r="LRK15" s="15"/>
      <c r="LRL15" s="17"/>
      <c r="LRM15" s="228"/>
      <c r="LRN15" s="228"/>
      <c r="LRO15" s="15"/>
      <c r="LRP15" s="16"/>
      <c r="LRQ15" s="152"/>
      <c r="LRR15" s="17"/>
      <c r="LRS15" s="17"/>
      <c r="LRT15" s="15"/>
      <c r="LRU15" s="17"/>
      <c r="LRV15" s="228"/>
      <c r="LRW15" s="228"/>
      <c r="LRX15" s="15"/>
      <c r="LRY15" s="16"/>
      <c r="LRZ15" s="152"/>
      <c r="LSA15" s="17"/>
      <c r="LSB15" s="17"/>
      <c r="LSC15" s="15"/>
      <c r="LSD15" s="17"/>
      <c r="LSE15" s="228"/>
      <c r="LSF15" s="228"/>
      <c r="LSG15" s="15"/>
      <c r="LSH15" s="16"/>
      <c r="LSI15" s="152"/>
      <c r="LSJ15" s="17"/>
      <c r="LSK15" s="17"/>
      <c r="LSL15" s="15"/>
      <c r="LSM15" s="17"/>
      <c r="LSN15" s="228"/>
      <c r="LSO15" s="228"/>
      <c r="LSP15" s="15"/>
      <c r="LSQ15" s="16"/>
      <c r="LSR15" s="152"/>
      <c r="LSS15" s="17"/>
      <c r="LST15" s="17"/>
      <c r="LSU15" s="15"/>
      <c r="LSV15" s="17"/>
      <c r="LSW15" s="228"/>
      <c r="LSX15" s="228"/>
      <c r="LSY15" s="15"/>
      <c r="LSZ15" s="16"/>
      <c r="LTA15" s="152"/>
      <c r="LTB15" s="17"/>
      <c r="LTC15" s="17"/>
      <c r="LTD15" s="15"/>
      <c r="LTE15" s="17"/>
      <c r="LTF15" s="228"/>
      <c r="LTG15" s="228"/>
      <c r="LTH15" s="15"/>
      <c r="LTI15" s="16"/>
      <c r="LTJ15" s="152"/>
      <c r="LTK15" s="17"/>
      <c r="LTL15" s="17"/>
      <c r="LTM15" s="15"/>
      <c r="LTN15" s="17"/>
      <c r="LTO15" s="228"/>
      <c r="LTP15" s="228"/>
      <c r="LTQ15" s="15"/>
      <c r="LTR15" s="16"/>
      <c r="LTS15" s="152"/>
      <c r="LTT15" s="17"/>
      <c r="LTU15" s="17"/>
      <c r="LTV15" s="15"/>
      <c r="LTW15" s="17"/>
      <c r="LTX15" s="228"/>
      <c r="LTY15" s="228"/>
      <c r="LTZ15" s="15"/>
      <c r="LUA15" s="16"/>
      <c r="LUB15" s="152"/>
      <c r="LUC15" s="17"/>
      <c r="LUD15" s="17"/>
      <c r="LUE15" s="15"/>
      <c r="LUF15" s="17"/>
      <c r="LUG15" s="228"/>
      <c r="LUH15" s="228"/>
      <c r="LUI15" s="15"/>
      <c r="LUJ15" s="16"/>
      <c r="LUK15" s="152"/>
      <c r="LUL15" s="17"/>
      <c r="LUM15" s="17"/>
      <c r="LUN15" s="15"/>
      <c r="LUO15" s="17"/>
      <c r="LUP15" s="228"/>
      <c r="LUQ15" s="228"/>
      <c r="LUR15" s="15"/>
      <c r="LUS15" s="16"/>
      <c r="LUT15" s="152"/>
      <c r="LUU15" s="17"/>
      <c r="LUV15" s="17"/>
      <c r="LUW15" s="15"/>
      <c r="LUX15" s="17"/>
      <c r="LUY15" s="228"/>
      <c r="LUZ15" s="228"/>
      <c r="LVA15" s="15"/>
      <c r="LVB15" s="16"/>
      <c r="LVC15" s="152"/>
      <c r="LVD15" s="17"/>
      <c r="LVE15" s="17"/>
      <c r="LVF15" s="15"/>
      <c r="LVG15" s="17"/>
      <c r="LVH15" s="228"/>
      <c r="LVI15" s="228"/>
      <c r="LVJ15" s="15"/>
      <c r="LVK15" s="16"/>
      <c r="LVL15" s="152"/>
      <c r="LVM15" s="17"/>
      <c r="LVN15" s="17"/>
      <c r="LVO15" s="15"/>
      <c r="LVP15" s="17"/>
      <c r="LVQ15" s="228"/>
      <c r="LVR15" s="228"/>
      <c r="LVS15" s="15"/>
      <c r="LVT15" s="16"/>
      <c r="LVU15" s="152"/>
      <c r="LVV15" s="17"/>
      <c r="LVW15" s="17"/>
      <c r="LVX15" s="15"/>
      <c r="LVY15" s="17"/>
      <c r="LVZ15" s="228"/>
      <c r="LWA15" s="228"/>
      <c r="LWB15" s="15"/>
      <c r="LWC15" s="16"/>
      <c r="LWD15" s="152"/>
      <c r="LWE15" s="17"/>
      <c r="LWF15" s="17"/>
      <c r="LWG15" s="15"/>
      <c r="LWH15" s="17"/>
      <c r="LWI15" s="228"/>
      <c r="LWJ15" s="228"/>
      <c r="LWK15" s="15"/>
      <c r="LWL15" s="16"/>
      <c r="LWM15" s="152"/>
      <c r="LWN15" s="17"/>
      <c r="LWO15" s="17"/>
      <c r="LWP15" s="15"/>
      <c r="LWQ15" s="17"/>
      <c r="LWR15" s="228"/>
      <c r="LWS15" s="228"/>
      <c r="LWT15" s="15"/>
      <c r="LWU15" s="16"/>
      <c r="LWV15" s="152"/>
      <c r="LWW15" s="17"/>
      <c r="LWX15" s="17"/>
      <c r="LWY15" s="15"/>
      <c r="LWZ15" s="17"/>
      <c r="LXA15" s="228"/>
      <c r="LXB15" s="228"/>
      <c r="LXC15" s="15"/>
      <c r="LXD15" s="16"/>
      <c r="LXE15" s="152"/>
      <c r="LXF15" s="17"/>
      <c r="LXG15" s="17"/>
      <c r="LXH15" s="15"/>
      <c r="LXI15" s="17"/>
      <c r="LXJ15" s="228"/>
      <c r="LXK15" s="228"/>
      <c r="LXL15" s="15"/>
      <c r="LXM15" s="16"/>
      <c r="LXN15" s="152"/>
      <c r="LXO15" s="17"/>
      <c r="LXP15" s="17"/>
      <c r="LXQ15" s="15"/>
      <c r="LXR15" s="17"/>
      <c r="LXS15" s="228"/>
      <c r="LXT15" s="228"/>
      <c r="LXU15" s="15"/>
      <c r="LXV15" s="16"/>
      <c r="LXW15" s="152"/>
      <c r="LXX15" s="17"/>
      <c r="LXY15" s="17"/>
      <c r="LXZ15" s="15"/>
      <c r="LYA15" s="17"/>
      <c r="LYB15" s="228"/>
      <c r="LYC15" s="228"/>
      <c r="LYD15" s="15"/>
      <c r="LYE15" s="16"/>
      <c r="LYF15" s="152"/>
      <c r="LYG15" s="17"/>
      <c r="LYH15" s="17"/>
      <c r="LYI15" s="15"/>
      <c r="LYJ15" s="17"/>
      <c r="LYK15" s="228"/>
      <c r="LYL15" s="228"/>
      <c r="LYM15" s="15"/>
      <c r="LYN15" s="16"/>
      <c r="LYO15" s="152"/>
      <c r="LYP15" s="17"/>
      <c r="LYQ15" s="17"/>
      <c r="LYR15" s="15"/>
      <c r="LYS15" s="17"/>
      <c r="LYT15" s="228"/>
      <c r="LYU15" s="228"/>
      <c r="LYV15" s="15"/>
      <c r="LYW15" s="16"/>
      <c r="LYX15" s="152"/>
      <c r="LYY15" s="17"/>
      <c r="LYZ15" s="17"/>
      <c r="LZA15" s="15"/>
      <c r="LZB15" s="17"/>
      <c r="LZC15" s="228"/>
      <c r="LZD15" s="228"/>
      <c r="LZE15" s="15"/>
      <c r="LZF15" s="16"/>
      <c r="LZG15" s="152"/>
      <c r="LZH15" s="17"/>
      <c r="LZI15" s="17"/>
      <c r="LZJ15" s="15"/>
      <c r="LZK15" s="17"/>
      <c r="LZL15" s="228"/>
      <c r="LZM15" s="228"/>
      <c r="LZN15" s="15"/>
      <c r="LZO15" s="16"/>
      <c r="LZP15" s="152"/>
      <c r="LZQ15" s="17"/>
      <c r="LZR15" s="17"/>
      <c r="LZS15" s="15"/>
      <c r="LZT15" s="17"/>
      <c r="LZU15" s="228"/>
      <c r="LZV15" s="228"/>
      <c r="LZW15" s="15"/>
      <c r="LZX15" s="16"/>
      <c r="LZY15" s="152"/>
      <c r="LZZ15" s="17"/>
      <c r="MAA15" s="17"/>
      <c r="MAB15" s="15"/>
      <c r="MAC15" s="17"/>
      <c r="MAD15" s="228"/>
      <c r="MAE15" s="228"/>
      <c r="MAF15" s="15"/>
      <c r="MAG15" s="16"/>
      <c r="MAH15" s="152"/>
      <c r="MAI15" s="17"/>
      <c r="MAJ15" s="17"/>
      <c r="MAK15" s="15"/>
      <c r="MAL15" s="17"/>
      <c r="MAM15" s="228"/>
      <c r="MAN15" s="228"/>
      <c r="MAO15" s="15"/>
      <c r="MAP15" s="16"/>
      <c r="MAQ15" s="152"/>
      <c r="MAR15" s="17"/>
      <c r="MAS15" s="17"/>
      <c r="MAT15" s="15"/>
      <c r="MAU15" s="17"/>
      <c r="MAV15" s="228"/>
      <c r="MAW15" s="228"/>
      <c r="MAX15" s="15"/>
      <c r="MAY15" s="16"/>
      <c r="MAZ15" s="152"/>
      <c r="MBA15" s="17"/>
      <c r="MBB15" s="17"/>
      <c r="MBC15" s="15"/>
      <c r="MBD15" s="17"/>
      <c r="MBE15" s="228"/>
      <c r="MBF15" s="228"/>
      <c r="MBG15" s="15"/>
      <c r="MBH15" s="16"/>
      <c r="MBI15" s="152"/>
      <c r="MBJ15" s="17"/>
      <c r="MBK15" s="17"/>
      <c r="MBL15" s="15"/>
      <c r="MBM15" s="17"/>
      <c r="MBN15" s="228"/>
      <c r="MBO15" s="228"/>
      <c r="MBP15" s="15"/>
      <c r="MBQ15" s="16"/>
      <c r="MBR15" s="152"/>
      <c r="MBS15" s="17"/>
      <c r="MBT15" s="17"/>
      <c r="MBU15" s="15"/>
      <c r="MBV15" s="17"/>
      <c r="MBW15" s="228"/>
      <c r="MBX15" s="228"/>
      <c r="MBY15" s="15"/>
      <c r="MBZ15" s="16"/>
      <c r="MCA15" s="152"/>
      <c r="MCB15" s="17"/>
      <c r="MCC15" s="17"/>
      <c r="MCD15" s="15"/>
      <c r="MCE15" s="17"/>
      <c r="MCF15" s="228"/>
      <c r="MCG15" s="228"/>
      <c r="MCH15" s="15"/>
      <c r="MCI15" s="16"/>
      <c r="MCJ15" s="152"/>
      <c r="MCK15" s="17"/>
      <c r="MCL15" s="17"/>
      <c r="MCM15" s="15"/>
      <c r="MCN15" s="17"/>
      <c r="MCO15" s="228"/>
      <c r="MCP15" s="228"/>
      <c r="MCQ15" s="15"/>
      <c r="MCR15" s="16"/>
      <c r="MCS15" s="152"/>
      <c r="MCT15" s="17"/>
      <c r="MCU15" s="17"/>
      <c r="MCV15" s="15"/>
      <c r="MCW15" s="17"/>
      <c r="MCX15" s="228"/>
      <c r="MCY15" s="228"/>
      <c r="MCZ15" s="15"/>
      <c r="MDA15" s="16"/>
      <c r="MDB15" s="152"/>
      <c r="MDC15" s="17"/>
      <c r="MDD15" s="17"/>
      <c r="MDE15" s="15"/>
      <c r="MDF15" s="17"/>
      <c r="MDG15" s="228"/>
      <c r="MDH15" s="228"/>
      <c r="MDI15" s="15"/>
      <c r="MDJ15" s="16"/>
      <c r="MDK15" s="152"/>
      <c r="MDL15" s="17"/>
      <c r="MDM15" s="17"/>
      <c r="MDN15" s="15"/>
      <c r="MDO15" s="17"/>
      <c r="MDP15" s="228"/>
      <c r="MDQ15" s="228"/>
      <c r="MDR15" s="15"/>
      <c r="MDS15" s="16"/>
      <c r="MDT15" s="152"/>
      <c r="MDU15" s="17"/>
      <c r="MDV15" s="17"/>
      <c r="MDW15" s="15"/>
      <c r="MDX15" s="17"/>
      <c r="MDY15" s="228"/>
      <c r="MDZ15" s="228"/>
      <c r="MEA15" s="15"/>
      <c r="MEB15" s="16"/>
      <c r="MEC15" s="152"/>
      <c r="MED15" s="17"/>
      <c r="MEE15" s="17"/>
      <c r="MEF15" s="15"/>
      <c r="MEG15" s="17"/>
      <c r="MEH15" s="228"/>
      <c r="MEI15" s="228"/>
      <c r="MEJ15" s="15"/>
      <c r="MEK15" s="16"/>
      <c r="MEL15" s="152"/>
      <c r="MEM15" s="17"/>
      <c r="MEN15" s="17"/>
      <c r="MEO15" s="15"/>
      <c r="MEP15" s="17"/>
      <c r="MEQ15" s="228"/>
      <c r="MER15" s="228"/>
      <c r="MES15" s="15"/>
      <c r="MET15" s="16"/>
      <c r="MEU15" s="152"/>
      <c r="MEV15" s="17"/>
      <c r="MEW15" s="17"/>
      <c r="MEX15" s="15"/>
      <c r="MEY15" s="17"/>
      <c r="MEZ15" s="228"/>
      <c r="MFA15" s="228"/>
      <c r="MFB15" s="15"/>
      <c r="MFC15" s="16"/>
      <c r="MFD15" s="152"/>
      <c r="MFE15" s="17"/>
      <c r="MFF15" s="17"/>
      <c r="MFG15" s="15"/>
      <c r="MFH15" s="17"/>
      <c r="MFI15" s="228"/>
      <c r="MFJ15" s="228"/>
      <c r="MFK15" s="15"/>
      <c r="MFL15" s="16"/>
      <c r="MFM15" s="152"/>
      <c r="MFN15" s="17"/>
      <c r="MFO15" s="17"/>
      <c r="MFP15" s="15"/>
      <c r="MFQ15" s="17"/>
      <c r="MFR15" s="228"/>
      <c r="MFS15" s="228"/>
      <c r="MFT15" s="15"/>
      <c r="MFU15" s="16"/>
      <c r="MFV15" s="152"/>
      <c r="MFW15" s="17"/>
      <c r="MFX15" s="17"/>
      <c r="MFY15" s="15"/>
      <c r="MFZ15" s="17"/>
      <c r="MGA15" s="228"/>
      <c r="MGB15" s="228"/>
      <c r="MGC15" s="15"/>
      <c r="MGD15" s="16"/>
      <c r="MGE15" s="152"/>
      <c r="MGF15" s="17"/>
      <c r="MGG15" s="17"/>
      <c r="MGH15" s="15"/>
      <c r="MGI15" s="17"/>
      <c r="MGJ15" s="228"/>
      <c r="MGK15" s="228"/>
      <c r="MGL15" s="15"/>
      <c r="MGM15" s="16"/>
      <c r="MGN15" s="152"/>
      <c r="MGO15" s="17"/>
      <c r="MGP15" s="17"/>
      <c r="MGQ15" s="15"/>
      <c r="MGR15" s="17"/>
      <c r="MGS15" s="228"/>
      <c r="MGT15" s="228"/>
      <c r="MGU15" s="15"/>
      <c r="MGV15" s="16"/>
      <c r="MGW15" s="152"/>
      <c r="MGX15" s="17"/>
      <c r="MGY15" s="17"/>
      <c r="MGZ15" s="15"/>
      <c r="MHA15" s="17"/>
      <c r="MHB15" s="228"/>
      <c r="MHC15" s="228"/>
      <c r="MHD15" s="15"/>
      <c r="MHE15" s="16"/>
      <c r="MHF15" s="152"/>
      <c r="MHG15" s="17"/>
      <c r="MHH15" s="17"/>
      <c r="MHI15" s="15"/>
      <c r="MHJ15" s="17"/>
      <c r="MHK15" s="228"/>
      <c r="MHL15" s="228"/>
      <c r="MHM15" s="15"/>
      <c r="MHN15" s="16"/>
      <c r="MHO15" s="152"/>
      <c r="MHP15" s="17"/>
      <c r="MHQ15" s="17"/>
      <c r="MHR15" s="15"/>
      <c r="MHS15" s="17"/>
      <c r="MHT15" s="228"/>
      <c r="MHU15" s="228"/>
      <c r="MHV15" s="15"/>
      <c r="MHW15" s="16"/>
      <c r="MHX15" s="152"/>
      <c r="MHY15" s="17"/>
      <c r="MHZ15" s="17"/>
      <c r="MIA15" s="15"/>
      <c r="MIB15" s="17"/>
      <c r="MIC15" s="228"/>
      <c r="MID15" s="228"/>
      <c r="MIE15" s="15"/>
      <c r="MIF15" s="16"/>
      <c r="MIG15" s="152"/>
      <c r="MIH15" s="17"/>
      <c r="MII15" s="17"/>
      <c r="MIJ15" s="15"/>
      <c r="MIK15" s="17"/>
      <c r="MIL15" s="228"/>
      <c r="MIM15" s="228"/>
      <c r="MIN15" s="15"/>
      <c r="MIO15" s="16"/>
      <c r="MIP15" s="152"/>
      <c r="MIQ15" s="17"/>
      <c r="MIR15" s="17"/>
      <c r="MIS15" s="15"/>
      <c r="MIT15" s="17"/>
      <c r="MIU15" s="228"/>
      <c r="MIV15" s="228"/>
      <c r="MIW15" s="15"/>
      <c r="MIX15" s="16"/>
      <c r="MIY15" s="152"/>
      <c r="MIZ15" s="17"/>
      <c r="MJA15" s="17"/>
      <c r="MJB15" s="15"/>
      <c r="MJC15" s="17"/>
      <c r="MJD15" s="228"/>
      <c r="MJE15" s="228"/>
      <c r="MJF15" s="15"/>
      <c r="MJG15" s="16"/>
      <c r="MJH15" s="152"/>
      <c r="MJI15" s="17"/>
      <c r="MJJ15" s="17"/>
      <c r="MJK15" s="15"/>
      <c r="MJL15" s="17"/>
      <c r="MJM15" s="228"/>
      <c r="MJN15" s="228"/>
      <c r="MJO15" s="15"/>
      <c r="MJP15" s="16"/>
      <c r="MJQ15" s="152"/>
      <c r="MJR15" s="17"/>
      <c r="MJS15" s="17"/>
      <c r="MJT15" s="15"/>
      <c r="MJU15" s="17"/>
      <c r="MJV15" s="228"/>
      <c r="MJW15" s="228"/>
      <c r="MJX15" s="15"/>
      <c r="MJY15" s="16"/>
      <c r="MJZ15" s="152"/>
      <c r="MKA15" s="17"/>
      <c r="MKB15" s="17"/>
      <c r="MKC15" s="15"/>
      <c r="MKD15" s="17"/>
      <c r="MKE15" s="228"/>
      <c r="MKF15" s="228"/>
      <c r="MKG15" s="15"/>
      <c r="MKH15" s="16"/>
      <c r="MKI15" s="152"/>
      <c r="MKJ15" s="17"/>
      <c r="MKK15" s="17"/>
      <c r="MKL15" s="15"/>
      <c r="MKM15" s="17"/>
      <c r="MKN15" s="228"/>
      <c r="MKO15" s="228"/>
      <c r="MKP15" s="15"/>
      <c r="MKQ15" s="16"/>
      <c r="MKR15" s="152"/>
      <c r="MKS15" s="17"/>
      <c r="MKT15" s="17"/>
      <c r="MKU15" s="15"/>
      <c r="MKV15" s="17"/>
      <c r="MKW15" s="228"/>
      <c r="MKX15" s="228"/>
      <c r="MKY15" s="15"/>
      <c r="MKZ15" s="16"/>
      <c r="MLA15" s="152"/>
      <c r="MLB15" s="17"/>
      <c r="MLC15" s="17"/>
      <c r="MLD15" s="15"/>
      <c r="MLE15" s="17"/>
      <c r="MLF15" s="228"/>
      <c r="MLG15" s="228"/>
      <c r="MLH15" s="15"/>
      <c r="MLI15" s="16"/>
      <c r="MLJ15" s="152"/>
      <c r="MLK15" s="17"/>
      <c r="MLL15" s="17"/>
      <c r="MLM15" s="15"/>
      <c r="MLN15" s="17"/>
      <c r="MLO15" s="228"/>
      <c r="MLP15" s="228"/>
      <c r="MLQ15" s="15"/>
      <c r="MLR15" s="16"/>
      <c r="MLS15" s="152"/>
      <c r="MLT15" s="17"/>
      <c r="MLU15" s="17"/>
      <c r="MLV15" s="15"/>
      <c r="MLW15" s="17"/>
      <c r="MLX15" s="228"/>
      <c r="MLY15" s="228"/>
      <c r="MLZ15" s="15"/>
      <c r="MMA15" s="16"/>
      <c r="MMB15" s="152"/>
      <c r="MMC15" s="17"/>
      <c r="MMD15" s="17"/>
      <c r="MME15" s="15"/>
      <c r="MMF15" s="17"/>
      <c r="MMG15" s="228"/>
      <c r="MMH15" s="228"/>
      <c r="MMI15" s="15"/>
      <c r="MMJ15" s="16"/>
      <c r="MMK15" s="152"/>
      <c r="MML15" s="17"/>
      <c r="MMM15" s="17"/>
      <c r="MMN15" s="15"/>
      <c r="MMO15" s="17"/>
      <c r="MMP15" s="228"/>
      <c r="MMQ15" s="228"/>
      <c r="MMR15" s="15"/>
      <c r="MMS15" s="16"/>
      <c r="MMT15" s="152"/>
      <c r="MMU15" s="17"/>
      <c r="MMV15" s="17"/>
      <c r="MMW15" s="15"/>
      <c r="MMX15" s="17"/>
      <c r="MMY15" s="228"/>
      <c r="MMZ15" s="228"/>
      <c r="MNA15" s="15"/>
      <c r="MNB15" s="16"/>
      <c r="MNC15" s="152"/>
      <c r="MND15" s="17"/>
      <c r="MNE15" s="17"/>
      <c r="MNF15" s="15"/>
      <c r="MNG15" s="17"/>
      <c r="MNH15" s="228"/>
      <c r="MNI15" s="228"/>
      <c r="MNJ15" s="15"/>
      <c r="MNK15" s="16"/>
      <c r="MNL15" s="152"/>
      <c r="MNM15" s="17"/>
      <c r="MNN15" s="17"/>
      <c r="MNO15" s="15"/>
      <c r="MNP15" s="17"/>
      <c r="MNQ15" s="228"/>
      <c r="MNR15" s="228"/>
      <c r="MNS15" s="15"/>
      <c r="MNT15" s="16"/>
      <c r="MNU15" s="152"/>
      <c r="MNV15" s="17"/>
      <c r="MNW15" s="17"/>
      <c r="MNX15" s="15"/>
      <c r="MNY15" s="17"/>
      <c r="MNZ15" s="228"/>
      <c r="MOA15" s="228"/>
      <c r="MOB15" s="15"/>
      <c r="MOC15" s="16"/>
      <c r="MOD15" s="152"/>
      <c r="MOE15" s="17"/>
      <c r="MOF15" s="17"/>
      <c r="MOG15" s="15"/>
      <c r="MOH15" s="17"/>
      <c r="MOI15" s="228"/>
      <c r="MOJ15" s="228"/>
      <c r="MOK15" s="15"/>
      <c r="MOL15" s="16"/>
      <c r="MOM15" s="152"/>
      <c r="MON15" s="17"/>
      <c r="MOO15" s="17"/>
      <c r="MOP15" s="15"/>
      <c r="MOQ15" s="17"/>
      <c r="MOR15" s="228"/>
      <c r="MOS15" s="228"/>
      <c r="MOT15" s="15"/>
      <c r="MOU15" s="16"/>
      <c r="MOV15" s="152"/>
      <c r="MOW15" s="17"/>
      <c r="MOX15" s="17"/>
      <c r="MOY15" s="15"/>
      <c r="MOZ15" s="17"/>
      <c r="MPA15" s="228"/>
      <c r="MPB15" s="228"/>
      <c r="MPC15" s="15"/>
      <c r="MPD15" s="16"/>
      <c r="MPE15" s="152"/>
      <c r="MPF15" s="17"/>
      <c r="MPG15" s="17"/>
      <c r="MPH15" s="15"/>
      <c r="MPI15" s="17"/>
      <c r="MPJ15" s="228"/>
      <c r="MPK15" s="228"/>
      <c r="MPL15" s="15"/>
      <c r="MPM15" s="16"/>
      <c r="MPN15" s="152"/>
      <c r="MPO15" s="17"/>
      <c r="MPP15" s="17"/>
      <c r="MPQ15" s="15"/>
      <c r="MPR15" s="17"/>
      <c r="MPS15" s="228"/>
      <c r="MPT15" s="228"/>
      <c r="MPU15" s="15"/>
      <c r="MPV15" s="16"/>
      <c r="MPW15" s="152"/>
      <c r="MPX15" s="17"/>
      <c r="MPY15" s="17"/>
      <c r="MPZ15" s="15"/>
      <c r="MQA15" s="17"/>
      <c r="MQB15" s="228"/>
      <c r="MQC15" s="228"/>
      <c r="MQD15" s="15"/>
      <c r="MQE15" s="16"/>
      <c r="MQF15" s="152"/>
      <c r="MQG15" s="17"/>
      <c r="MQH15" s="17"/>
      <c r="MQI15" s="15"/>
      <c r="MQJ15" s="17"/>
      <c r="MQK15" s="228"/>
      <c r="MQL15" s="228"/>
      <c r="MQM15" s="15"/>
      <c r="MQN15" s="16"/>
      <c r="MQO15" s="152"/>
      <c r="MQP15" s="17"/>
      <c r="MQQ15" s="17"/>
      <c r="MQR15" s="15"/>
      <c r="MQS15" s="17"/>
      <c r="MQT15" s="228"/>
      <c r="MQU15" s="228"/>
      <c r="MQV15" s="15"/>
      <c r="MQW15" s="16"/>
      <c r="MQX15" s="152"/>
      <c r="MQY15" s="17"/>
      <c r="MQZ15" s="17"/>
      <c r="MRA15" s="15"/>
      <c r="MRB15" s="17"/>
      <c r="MRC15" s="228"/>
      <c r="MRD15" s="228"/>
      <c r="MRE15" s="15"/>
      <c r="MRF15" s="16"/>
      <c r="MRG15" s="152"/>
      <c r="MRH15" s="17"/>
      <c r="MRI15" s="17"/>
      <c r="MRJ15" s="15"/>
      <c r="MRK15" s="17"/>
      <c r="MRL15" s="228"/>
      <c r="MRM15" s="228"/>
      <c r="MRN15" s="15"/>
      <c r="MRO15" s="16"/>
      <c r="MRP15" s="152"/>
      <c r="MRQ15" s="17"/>
      <c r="MRR15" s="17"/>
      <c r="MRS15" s="15"/>
      <c r="MRT15" s="17"/>
      <c r="MRU15" s="228"/>
      <c r="MRV15" s="228"/>
      <c r="MRW15" s="15"/>
      <c r="MRX15" s="16"/>
      <c r="MRY15" s="152"/>
      <c r="MRZ15" s="17"/>
      <c r="MSA15" s="17"/>
      <c r="MSB15" s="15"/>
      <c r="MSC15" s="17"/>
      <c r="MSD15" s="228"/>
      <c r="MSE15" s="228"/>
      <c r="MSF15" s="15"/>
      <c r="MSG15" s="16"/>
      <c r="MSH15" s="152"/>
      <c r="MSI15" s="17"/>
      <c r="MSJ15" s="17"/>
      <c r="MSK15" s="15"/>
      <c r="MSL15" s="17"/>
      <c r="MSM15" s="228"/>
      <c r="MSN15" s="228"/>
      <c r="MSO15" s="15"/>
      <c r="MSP15" s="16"/>
      <c r="MSQ15" s="152"/>
      <c r="MSR15" s="17"/>
      <c r="MSS15" s="17"/>
      <c r="MST15" s="15"/>
      <c r="MSU15" s="17"/>
      <c r="MSV15" s="228"/>
      <c r="MSW15" s="228"/>
      <c r="MSX15" s="15"/>
      <c r="MSY15" s="16"/>
      <c r="MSZ15" s="152"/>
      <c r="MTA15" s="17"/>
      <c r="MTB15" s="17"/>
      <c r="MTC15" s="15"/>
      <c r="MTD15" s="17"/>
      <c r="MTE15" s="228"/>
      <c r="MTF15" s="228"/>
      <c r="MTG15" s="15"/>
      <c r="MTH15" s="16"/>
      <c r="MTI15" s="152"/>
      <c r="MTJ15" s="17"/>
      <c r="MTK15" s="17"/>
      <c r="MTL15" s="15"/>
      <c r="MTM15" s="17"/>
      <c r="MTN15" s="228"/>
      <c r="MTO15" s="228"/>
      <c r="MTP15" s="15"/>
      <c r="MTQ15" s="16"/>
      <c r="MTR15" s="152"/>
      <c r="MTS15" s="17"/>
      <c r="MTT15" s="17"/>
      <c r="MTU15" s="15"/>
      <c r="MTV15" s="17"/>
      <c r="MTW15" s="228"/>
      <c r="MTX15" s="228"/>
      <c r="MTY15" s="15"/>
      <c r="MTZ15" s="16"/>
      <c r="MUA15" s="152"/>
      <c r="MUB15" s="17"/>
      <c r="MUC15" s="17"/>
      <c r="MUD15" s="15"/>
      <c r="MUE15" s="17"/>
      <c r="MUF15" s="228"/>
      <c r="MUG15" s="228"/>
      <c r="MUH15" s="15"/>
      <c r="MUI15" s="16"/>
      <c r="MUJ15" s="152"/>
      <c r="MUK15" s="17"/>
      <c r="MUL15" s="17"/>
      <c r="MUM15" s="15"/>
      <c r="MUN15" s="17"/>
      <c r="MUO15" s="228"/>
      <c r="MUP15" s="228"/>
      <c r="MUQ15" s="15"/>
      <c r="MUR15" s="16"/>
      <c r="MUS15" s="152"/>
      <c r="MUT15" s="17"/>
      <c r="MUU15" s="17"/>
      <c r="MUV15" s="15"/>
      <c r="MUW15" s="17"/>
      <c r="MUX15" s="228"/>
      <c r="MUY15" s="228"/>
      <c r="MUZ15" s="15"/>
      <c r="MVA15" s="16"/>
      <c r="MVB15" s="152"/>
      <c r="MVC15" s="17"/>
      <c r="MVD15" s="17"/>
      <c r="MVE15" s="15"/>
      <c r="MVF15" s="17"/>
      <c r="MVG15" s="228"/>
      <c r="MVH15" s="228"/>
      <c r="MVI15" s="15"/>
      <c r="MVJ15" s="16"/>
      <c r="MVK15" s="152"/>
      <c r="MVL15" s="17"/>
      <c r="MVM15" s="17"/>
      <c r="MVN15" s="15"/>
      <c r="MVO15" s="17"/>
      <c r="MVP15" s="228"/>
      <c r="MVQ15" s="228"/>
      <c r="MVR15" s="15"/>
      <c r="MVS15" s="16"/>
      <c r="MVT15" s="152"/>
      <c r="MVU15" s="17"/>
      <c r="MVV15" s="17"/>
      <c r="MVW15" s="15"/>
      <c r="MVX15" s="17"/>
      <c r="MVY15" s="228"/>
      <c r="MVZ15" s="228"/>
      <c r="MWA15" s="15"/>
      <c r="MWB15" s="16"/>
      <c r="MWC15" s="152"/>
      <c r="MWD15" s="17"/>
      <c r="MWE15" s="17"/>
      <c r="MWF15" s="15"/>
      <c r="MWG15" s="17"/>
      <c r="MWH15" s="228"/>
      <c r="MWI15" s="228"/>
      <c r="MWJ15" s="15"/>
      <c r="MWK15" s="16"/>
      <c r="MWL15" s="152"/>
      <c r="MWM15" s="17"/>
      <c r="MWN15" s="17"/>
      <c r="MWO15" s="15"/>
      <c r="MWP15" s="17"/>
      <c r="MWQ15" s="228"/>
      <c r="MWR15" s="228"/>
      <c r="MWS15" s="15"/>
      <c r="MWT15" s="16"/>
      <c r="MWU15" s="152"/>
      <c r="MWV15" s="17"/>
      <c r="MWW15" s="17"/>
      <c r="MWX15" s="15"/>
      <c r="MWY15" s="17"/>
      <c r="MWZ15" s="228"/>
      <c r="MXA15" s="228"/>
      <c r="MXB15" s="15"/>
      <c r="MXC15" s="16"/>
      <c r="MXD15" s="152"/>
      <c r="MXE15" s="17"/>
      <c r="MXF15" s="17"/>
      <c r="MXG15" s="15"/>
      <c r="MXH15" s="17"/>
      <c r="MXI15" s="228"/>
      <c r="MXJ15" s="228"/>
      <c r="MXK15" s="15"/>
      <c r="MXL15" s="16"/>
      <c r="MXM15" s="152"/>
      <c r="MXN15" s="17"/>
      <c r="MXO15" s="17"/>
      <c r="MXP15" s="15"/>
      <c r="MXQ15" s="17"/>
      <c r="MXR15" s="228"/>
      <c r="MXS15" s="228"/>
      <c r="MXT15" s="15"/>
      <c r="MXU15" s="16"/>
      <c r="MXV15" s="152"/>
      <c r="MXW15" s="17"/>
      <c r="MXX15" s="17"/>
      <c r="MXY15" s="15"/>
      <c r="MXZ15" s="17"/>
      <c r="MYA15" s="228"/>
      <c r="MYB15" s="228"/>
      <c r="MYC15" s="15"/>
      <c r="MYD15" s="16"/>
      <c r="MYE15" s="152"/>
      <c r="MYF15" s="17"/>
      <c r="MYG15" s="17"/>
      <c r="MYH15" s="15"/>
      <c r="MYI15" s="17"/>
      <c r="MYJ15" s="228"/>
      <c r="MYK15" s="228"/>
      <c r="MYL15" s="15"/>
      <c r="MYM15" s="16"/>
      <c r="MYN15" s="152"/>
      <c r="MYO15" s="17"/>
      <c r="MYP15" s="17"/>
      <c r="MYQ15" s="15"/>
      <c r="MYR15" s="17"/>
      <c r="MYS15" s="228"/>
      <c r="MYT15" s="228"/>
      <c r="MYU15" s="15"/>
      <c r="MYV15" s="16"/>
      <c r="MYW15" s="152"/>
      <c r="MYX15" s="17"/>
      <c r="MYY15" s="17"/>
      <c r="MYZ15" s="15"/>
      <c r="MZA15" s="17"/>
      <c r="MZB15" s="228"/>
      <c r="MZC15" s="228"/>
      <c r="MZD15" s="15"/>
      <c r="MZE15" s="16"/>
      <c r="MZF15" s="152"/>
      <c r="MZG15" s="17"/>
      <c r="MZH15" s="17"/>
      <c r="MZI15" s="15"/>
      <c r="MZJ15" s="17"/>
      <c r="MZK15" s="228"/>
      <c r="MZL15" s="228"/>
      <c r="MZM15" s="15"/>
      <c r="MZN15" s="16"/>
      <c r="MZO15" s="152"/>
      <c r="MZP15" s="17"/>
      <c r="MZQ15" s="17"/>
      <c r="MZR15" s="15"/>
      <c r="MZS15" s="17"/>
      <c r="MZT15" s="228"/>
      <c r="MZU15" s="228"/>
      <c r="MZV15" s="15"/>
      <c r="MZW15" s="16"/>
      <c r="MZX15" s="152"/>
      <c r="MZY15" s="17"/>
      <c r="MZZ15" s="17"/>
      <c r="NAA15" s="15"/>
      <c r="NAB15" s="17"/>
      <c r="NAC15" s="228"/>
      <c r="NAD15" s="228"/>
      <c r="NAE15" s="15"/>
      <c r="NAF15" s="16"/>
      <c r="NAG15" s="152"/>
      <c r="NAH15" s="17"/>
      <c r="NAI15" s="17"/>
      <c r="NAJ15" s="15"/>
      <c r="NAK15" s="17"/>
      <c r="NAL15" s="228"/>
      <c r="NAM15" s="228"/>
      <c r="NAN15" s="15"/>
      <c r="NAO15" s="16"/>
      <c r="NAP15" s="152"/>
      <c r="NAQ15" s="17"/>
      <c r="NAR15" s="17"/>
      <c r="NAS15" s="15"/>
      <c r="NAT15" s="17"/>
      <c r="NAU15" s="228"/>
      <c r="NAV15" s="228"/>
      <c r="NAW15" s="15"/>
      <c r="NAX15" s="16"/>
      <c r="NAY15" s="152"/>
      <c r="NAZ15" s="17"/>
      <c r="NBA15" s="17"/>
      <c r="NBB15" s="15"/>
      <c r="NBC15" s="17"/>
      <c r="NBD15" s="228"/>
      <c r="NBE15" s="228"/>
      <c r="NBF15" s="15"/>
      <c r="NBG15" s="16"/>
      <c r="NBH15" s="152"/>
      <c r="NBI15" s="17"/>
      <c r="NBJ15" s="17"/>
      <c r="NBK15" s="15"/>
      <c r="NBL15" s="17"/>
      <c r="NBM15" s="228"/>
      <c r="NBN15" s="228"/>
      <c r="NBO15" s="15"/>
      <c r="NBP15" s="16"/>
      <c r="NBQ15" s="152"/>
      <c r="NBR15" s="17"/>
      <c r="NBS15" s="17"/>
      <c r="NBT15" s="15"/>
      <c r="NBU15" s="17"/>
      <c r="NBV15" s="228"/>
      <c r="NBW15" s="228"/>
      <c r="NBX15" s="15"/>
      <c r="NBY15" s="16"/>
      <c r="NBZ15" s="152"/>
      <c r="NCA15" s="17"/>
      <c r="NCB15" s="17"/>
      <c r="NCC15" s="15"/>
      <c r="NCD15" s="17"/>
      <c r="NCE15" s="228"/>
      <c r="NCF15" s="228"/>
      <c r="NCG15" s="15"/>
      <c r="NCH15" s="16"/>
      <c r="NCI15" s="152"/>
      <c r="NCJ15" s="17"/>
      <c r="NCK15" s="17"/>
      <c r="NCL15" s="15"/>
      <c r="NCM15" s="17"/>
      <c r="NCN15" s="228"/>
      <c r="NCO15" s="228"/>
      <c r="NCP15" s="15"/>
      <c r="NCQ15" s="16"/>
      <c r="NCR15" s="152"/>
      <c r="NCS15" s="17"/>
      <c r="NCT15" s="17"/>
      <c r="NCU15" s="15"/>
      <c r="NCV15" s="17"/>
      <c r="NCW15" s="228"/>
      <c r="NCX15" s="228"/>
      <c r="NCY15" s="15"/>
      <c r="NCZ15" s="16"/>
      <c r="NDA15" s="152"/>
      <c r="NDB15" s="17"/>
      <c r="NDC15" s="17"/>
      <c r="NDD15" s="15"/>
      <c r="NDE15" s="17"/>
      <c r="NDF15" s="228"/>
      <c r="NDG15" s="228"/>
      <c r="NDH15" s="15"/>
      <c r="NDI15" s="16"/>
      <c r="NDJ15" s="152"/>
      <c r="NDK15" s="17"/>
      <c r="NDL15" s="17"/>
      <c r="NDM15" s="15"/>
      <c r="NDN15" s="17"/>
      <c r="NDO15" s="228"/>
      <c r="NDP15" s="228"/>
      <c r="NDQ15" s="15"/>
      <c r="NDR15" s="16"/>
      <c r="NDS15" s="152"/>
      <c r="NDT15" s="17"/>
      <c r="NDU15" s="17"/>
      <c r="NDV15" s="15"/>
      <c r="NDW15" s="17"/>
      <c r="NDX15" s="228"/>
      <c r="NDY15" s="228"/>
      <c r="NDZ15" s="15"/>
      <c r="NEA15" s="16"/>
      <c r="NEB15" s="152"/>
      <c r="NEC15" s="17"/>
      <c r="NED15" s="17"/>
      <c r="NEE15" s="15"/>
      <c r="NEF15" s="17"/>
      <c r="NEG15" s="228"/>
      <c r="NEH15" s="228"/>
      <c r="NEI15" s="15"/>
      <c r="NEJ15" s="16"/>
      <c r="NEK15" s="152"/>
      <c r="NEL15" s="17"/>
      <c r="NEM15" s="17"/>
      <c r="NEN15" s="15"/>
      <c r="NEO15" s="17"/>
      <c r="NEP15" s="228"/>
      <c r="NEQ15" s="228"/>
      <c r="NER15" s="15"/>
      <c r="NES15" s="16"/>
      <c r="NET15" s="152"/>
      <c r="NEU15" s="17"/>
      <c r="NEV15" s="17"/>
      <c r="NEW15" s="15"/>
      <c r="NEX15" s="17"/>
      <c r="NEY15" s="228"/>
      <c r="NEZ15" s="228"/>
      <c r="NFA15" s="15"/>
      <c r="NFB15" s="16"/>
      <c r="NFC15" s="152"/>
      <c r="NFD15" s="17"/>
      <c r="NFE15" s="17"/>
      <c r="NFF15" s="15"/>
      <c r="NFG15" s="17"/>
      <c r="NFH15" s="228"/>
      <c r="NFI15" s="228"/>
      <c r="NFJ15" s="15"/>
      <c r="NFK15" s="16"/>
      <c r="NFL15" s="152"/>
      <c r="NFM15" s="17"/>
      <c r="NFN15" s="17"/>
      <c r="NFO15" s="15"/>
      <c r="NFP15" s="17"/>
      <c r="NFQ15" s="228"/>
      <c r="NFR15" s="228"/>
      <c r="NFS15" s="15"/>
      <c r="NFT15" s="16"/>
      <c r="NFU15" s="152"/>
      <c r="NFV15" s="17"/>
      <c r="NFW15" s="17"/>
      <c r="NFX15" s="15"/>
      <c r="NFY15" s="17"/>
      <c r="NFZ15" s="228"/>
      <c r="NGA15" s="228"/>
      <c r="NGB15" s="15"/>
      <c r="NGC15" s="16"/>
      <c r="NGD15" s="152"/>
      <c r="NGE15" s="17"/>
      <c r="NGF15" s="17"/>
      <c r="NGG15" s="15"/>
      <c r="NGH15" s="17"/>
      <c r="NGI15" s="228"/>
      <c r="NGJ15" s="228"/>
      <c r="NGK15" s="15"/>
      <c r="NGL15" s="16"/>
      <c r="NGM15" s="152"/>
      <c r="NGN15" s="17"/>
      <c r="NGO15" s="17"/>
      <c r="NGP15" s="15"/>
      <c r="NGQ15" s="17"/>
      <c r="NGR15" s="228"/>
      <c r="NGS15" s="228"/>
      <c r="NGT15" s="15"/>
      <c r="NGU15" s="16"/>
      <c r="NGV15" s="152"/>
      <c r="NGW15" s="17"/>
      <c r="NGX15" s="17"/>
      <c r="NGY15" s="15"/>
      <c r="NGZ15" s="17"/>
      <c r="NHA15" s="228"/>
      <c r="NHB15" s="228"/>
      <c r="NHC15" s="15"/>
      <c r="NHD15" s="16"/>
      <c r="NHE15" s="152"/>
      <c r="NHF15" s="17"/>
      <c r="NHG15" s="17"/>
      <c r="NHH15" s="15"/>
      <c r="NHI15" s="17"/>
      <c r="NHJ15" s="228"/>
      <c r="NHK15" s="228"/>
      <c r="NHL15" s="15"/>
      <c r="NHM15" s="16"/>
      <c r="NHN15" s="152"/>
      <c r="NHO15" s="17"/>
      <c r="NHP15" s="17"/>
      <c r="NHQ15" s="15"/>
      <c r="NHR15" s="17"/>
      <c r="NHS15" s="228"/>
      <c r="NHT15" s="228"/>
      <c r="NHU15" s="15"/>
      <c r="NHV15" s="16"/>
      <c r="NHW15" s="152"/>
      <c r="NHX15" s="17"/>
      <c r="NHY15" s="17"/>
      <c r="NHZ15" s="15"/>
      <c r="NIA15" s="17"/>
      <c r="NIB15" s="228"/>
      <c r="NIC15" s="228"/>
      <c r="NID15" s="15"/>
      <c r="NIE15" s="16"/>
      <c r="NIF15" s="152"/>
      <c r="NIG15" s="17"/>
      <c r="NIH15" s="17"/>
      <c r="NII15" s="15"/>
      <c r="NIJ15" s="17"/>
      <c r="NIK15" s="228"/>
      <c r="NIL15" s="228"/>
      <c r="NIM15" s="15"/>
      <c r="NIN15" s="16"/>
      <c r="NIO15" s="152"/>
      <c r="NIP15" s="17"/>
      <c r="NIQ15" s="17"/>
      <c r="NIR15" s="15"/>
      <c r="NIS15" s="17"/>
      <c r="NIT15" s="228"/>
      <c r="NIU15" s="228"/>
      <c r="NIV15" s="15"/>
      <c r="NIW15" s="16"/>
      <c r="NIX15" s="152"/>
      <c r="NIY15" s="17"/>
      <c r="NIZ15" s="17"/>
      <c r="NJA15" s="15"/>
      <c r="NJB15" s="17"/>
      <c r="NJC15" s="228"/>
      <c r="NJD15" s="228"/>
      <c r="NJE15" s="15"/>
      <c r="NJF15" s="16"/>
      <c r="NJG15" s="152"/>
      <c r="NJH15" s="17"/>
      <c r="NJI15" s="17"/>
      <c r="NJJ15" s="15"/>
      <c r="NJK15" s="17"/>
      <c r="NJL15" s="228"/>
      <c r="NJM15" s="228"/>
      <c r="NJN15" s="15"/>
      <c r="NJO15" s="16"/>
      <c r="NJP15" s="152"/>
      <c r="NJQ15" s="17"/>
      <c r="NJR15" s="17"/>
      <c r="NJS15" s="15"/>
      <c r="NJT15" s="17"/>
      <c r="NJU15" s="228"/>
      <c r="NJV15" s="228"/>
      <c r="NJW15" s="15"/>
      <c r="NJX15" s="16"/>
      <c r="NJY15" s="152"/>
      <c r="NJZ15" s="17"/>
      <c r="NKA15" s="17"/>
      <c r="NKB15" s="15"/>
      <c r="NKC15" s="17"/>
      <c r="NKD15" s="228"/>
      <c r="NKE15" s="228"/>
      <c r="NKF15" s="15"/>
      <c r="NKG15" s="16"/>
      <c r="NKH15" s="152"/>
      <c r="NKI15" s="17"/>
      <c r="NKJ15" s="17"/>
      <c r="NKK15" s="15"/>
      <c r="NKL15" s="17"/>
      <c r="NKM15" s="228"/>
      <c r="NKN15" s="228"/>
      <c r="NKO15" s="15"/>
      <c r="NKP15" s="16"/>
      <c r="NKQ15" s="152"/>
      <c r="NKR15" s="17"/>
      <c r="NKS15" s="17"/>
      <c r="NKT15" s="15"/>
      <c r="NKU15" s="17"/>
      <c r="NKV15" s="228"/>
      <c r="NKW15" s="228"/>
      <c r="NKX15" s="15"/>
      <c r="NKY15" s="16"/>
      <c r="NKZ15" s="152"/>
      <c r="NLA15" s="17"/>
      <c r="NLB15" s="17"/>
      <c r="NLC15" s="15"/>
      <c r="NLD15" s="17"/>
      <c r="NLE15" s="228"/>
      <c r="NLF15" s="228"/>
      <c r="NLG15" s="15"/>
      <c r="NLH15" s="16"/>
      <c r="NLI15" s="152"/>
      <c r="NLJ15" s="17"/>
      <c r="NLK15" s="17"/>
      <c r="NLL15" s="15"/>
      <c r="NLM15" s="17"/>
      <c r="NLN15" s="228"/>
      <c r="NLO15" s="228"/>
      <c r="NLP15" s="15"/>
      <c r="NLQ15" s="16"/>
      <c r="NLR15" s="152"/>
      <c r="NLS15" s="17"/>
      <c r="NLT15" s="17"/>
      <c r="NLU15" s="15"/>
      <c r="NLV15" s="17"/>
      <c r="NLW15" s="228"/>
      <c r="NLX15" s="228"/>
      <c r="NLY15" s="15"/>
      <c r="NLZ15" s="16"/>
      <c r="NMA15" s="152"/>
      <c r="NMB15" s="17"/>
      <c r="NMC15" s="17"/>
      <c r="NMD15" s="15"/>
      <c r="NME15" s="17"/>
      <c r="NMF15" s="228"/>
      <c r="NMG15" s="228"/>
      <c r="NMH15" s="15"/>
      <c r="NMI15" s="16"/>
      <c r="NMJ15" s="152"/>
      <c r="NMK15" s="17"/>
      <c r="NML15" s="17"/>
      <c r="NMM15" s="15"/>
      <c r="NMN15" s="17"/>
      <c r="NMO15" s="228"/>
      <c r="NMP15" s="228"/>
      <c r="NMQ15" s="15"/>
      <c r="NMR15" s="16"/>
      <c r="NMS15" s="152"/>
      <c r="NMT15" s="17"/>
      <c r="NMU15" s="17"/>
      <c r="NMV15" s="15"/>
      <c r="NMW15" s="17"/>
      <c r="NMX15" s="228"/>
      <c r="NMY15" s="228"/>
      <c r="NMZ15" s="15"/>
      <c r="NNA15" s="16"/>
      <c r="NNB15" s="152"/>
      <c r="NNC15" s="17"/>
      <c r="NND15" s="17"/>
      <c r="NNE15" s="15"/>
      <c r="NNF15" s="17"/>
      <c r="NNG15" s="228"/>
      <c r="NNH15" s="228"/>
      <c r="NNI15" s="15"/>
      <c r="NNJ15" s="16"/>
      <c r="NNK15" s="152"/>
      <c r="NNL15" s="17"/>
      <c r="NNM15" s="17"/>
      <c r="NNN15" s="15"/>
      <c r="NNO15" s="17"/>
      <c r="NNP15" s="228"/>
      <c r="NNQ15" s="228"/>
      <c r="NNR15" s="15"/>
      <c r="NNS15" s="16"/>
      <c r="NNT15" s="152"/>
      <c r="NNU15" s="17"/>
      <c r="NNV15" s="17"/>
      <c r="NNW15" s="15"/>
      <c r="NNX15" s="17"/>
      <c r="NNY15" s="228"/>
      <c r="NNZ15" s="228"/>
      <c r="NOA15" s="15"/>
      <c r="NOB15" s="16"/>
      <c r="NOC15" s="152"/>
      <c r="NOD15" s="17"/>
      <c r="NOE15" s="17"/>
      <c r="NOF15" s="15"/>
      <c r="NOG15" s="17"/>
      <c r="NOH15" s="228"/>
      <c r="NOI15" s="228"/>
      <c r="NOJ15" s="15"/>
      <c r="NOK15" s="16"/>
      <c r="NOL15" s="152"/>
      <c r="NOM15" s="17"/>
      <c r="NON15" s="17"/>
      <c r="NOO15" s="15"/>
      <c r="NOP15" s="17"/>
      <c r="NOQ15" s="228"/>
      <c r="NOR15" s="228"/>
      <c r="NOS15" s="15"/>
      <c r="NOT15" s="16"/>
      <c r="NOU15" s="152"/>
      <c r="NOV15" s="17"/>
      <c r="NOW15" s="17"/>
      <c r="NOX15" s="15"/>
      <c r="NOY15" s="17"/>
      <c r="NOZ15" s="228"/>
      <c r="NPA15" s="228"/>
      <c r="NPB15" s="15"/>
      <c r="NPC15" s="16"/>
      <c r="NPD15" s="152"/>
      <c r="NPE15" s="17"/>
      <c r="NPF15" s="17"/>
      <c r="NPG15" s="15"/>
      <c r="NPH15" s="17"/>
      <c r="NPI15" s="228"/>
      <c r="NPJ15" s="228"/>
      <c r="NPK15" s="15"/>
      <c r="NPL15" s="16"/>
      <c r="NPM15" s="152"/>
      <c r="NPN15" s="17"/>
      <c r="NPO15" s="17"/>
      <c r="NPP15" s="15"/>
      <c r="NPQ15" s="17"/>
      <c r="NPR15" s="228"/>
      <c r="NPS15" s="228"/>
      <c r="NPT15" s="15"/>
      <c r="NPU15" s="16"/>
      <c r="NPV15" s="152"/>
      <c r="NPW15" s="17"/>
      <c r="NPX15" s="17"/>
      <c r="NPY15" s="15"/>
      <c r="NPZ15" s="17"/>
      <c r="NQA15" s="228"/>
      <c r="NQB15" s="228"/>
      <c r="NQC15" s="15"/>
      <c r="NQD15" s="16"/>
      <c r="NQE15" s="152"/>
      <c r="NQF15" s="17"/>
      <c r="NQG15" s="17"/>
      <c r="NQH15" s="15"/>
      <c r="NQI15" s="17"/>
      <c r="NQJ15" s="228"/>
      <c r="NQK15" s="228"/>
      <c r="NQL15" s="15"/>
      <c r="NQM15" s="16"/>
      <c r="NQN15" s="152"/>
      <c r="NQO15" s="17"/>
      <c r="NQP15" s="17"/>
      <c r="NQQ15" s="15"/>
      <c r="NQR15" s="17"/>
      <c r="NQS15" s="228"/>
      <c r="NQT15" s="228"/>
      <c r="NQU15" s="15"/>
      <c r="NQV15" s="16"/>
      <c r="NQW15" s="152"/>
      <c r="NQX15" s="17"/>
      <c r="NQY15" s="17"/>
      <c r="NQZ15" s="15"/>
      <c r="NRA15" s="17"/>
      <c r="NRB15" s="228"/>
      <c r="NRC15" s="228"/>
      <c r="NRD15" s="15"/>
      <c r="NRE15" s="16"/>
      <c r="NRF15" s="152"/>
      <c r="NRG15" s="17"/>
      <c r="NRH15" s="17"/>
      <c r="NRI15" s="15"/>
      <c r="NRJ15" s="17"/>
      <c r="NRK15" s="228"/>
      <c r="NRL15" s="228"/>
      <c r="NRM15" s="15"/>
      <c r="NRN15" s="16"/>
      <c r="NRO15" s="152"/>
      <c r="NRP15" s="17"/>
      <c r="NRQ15" s="17"/>
      <c r="NRR15" s="15"/>
      <c r="NRS15" s="17"/>
      <c r="NRT15" s="228"/>
      <c r="NRU15" s="228"/>
      <c r="NRV15" s="15"/>
      <c r="NRW15" s="16"/>
      <c r="NRX15" s="152"/>
      <c r="NRY15" s="17"/>
      <c r="NRZ15" s="17"/>
      <c r="NSA15" s="15"/>
      <c r="NSB15" s="17"/>
      <c r="NSC15" s="228"/>
      <c r="NSD15" s="228"/>
      <c r="NSE15" s="15"/>
      <c r="NSF15" s="16"/>
      <c r="NSG15" s="152"/>
      <c r="NSH15" s="17"/>
      <c r="NSI15" s="17"/>
      <c r="NSJ15" s="15"/>
      <c r="NSK15" s="17"/>
      <c r="NSL15" s="228"/>
      <c r="NSM15" s="228"/>
      <c r="NSN15" s="15"/>
      <c r="NSO15" s="16"/>
      <c r="NSP15" s="152"/>
      <c r="NSQ15" s="17"/>
      <c r="NSR15" s="17"/>
      <c r="NSS15" s="15"/>
      <c r="NST15" s="17"/>
      <c r="NSU15" s="228"/>
      <c r="NSV15" s="228"/>
      <c r="NSW15" s="15"/>
      <c r="NSX15" s="16"/>
      <c r="NSY15" s="152"/>
      <c r="NSZ15" s="17"/>
      <c r="NTA15" s="17"/>
      <c r="NTB15" s="15"/>
      <c r="NTC15" s="17"/>
      <c r="NTD15" s="228"/>
      <c r="NTE15" s="228"/>
      <c r="NTF15" s="15"/>
      <c r="NTG15" s="16"/>
      <c r="NTH15" s="152"/>
      <c r="NTI15" s="17"/>
      <c r="NTJ15" s="17"/>
      <c r="NTK15" s="15"/>
      <c r="NTL15" s="17"/>
      <c r="NTM15" s="228"/>
      <c r="NTN15" s="228"/>
      <c r="NTO15" s="15"/>
      <c r="NTP15" s="16"/>
      <c r="NTQ15" s="152"/>
      <c r="NTR15" s="17"/>
      <c r="NTS15" s="17"/>
      <c r="NTT15" s="15"/>
      <c r="NTU15" s="17"/>
      <c r="NTV15" s="228"/>
      <c r="NTW15" s="228"/>
      <c r="NTX15" s="15"/>
      <c r="NTY15" s="16"/>
      <c r="NTZ15" s="152"/>
      <c r="NUA15" s="17"/>
      <c r="NUB15" s="17"/>
      <c r="NUC15" s="15"/>
      <c r="NUD15" s="17"/>
      <c r="NUE15" s="228"/>
      <c r="NUF15" s="228"/>
      <c r="NUG15" s="15"/>
      <c r="NUH15" s="16"/>
      <c r="NUI15" s="152"/>
      <c r="NUJ15" s="17"/>
      <c r="NUK15" s="17"/>
      <c r="NUL15" s="15"/>
      <c r="NUM15" s="17"/>
      <c r="NUN15" s="228"/>
      <c r="NUO15" s="228"/>
      <c r="NUP15" s="15"/>
      <c r="NUQ15" s="16"/>
      <c r="NUR15" s="152"/>
      <c r="NUS15" s="17"/>
      <c r="NUT15" s="17"/>
      <c r="NUU15" s="15"/>
      <c r="NUV15" s="17"/>
      <c r="NUW15" s="228"/>
      <c r="NUX15" s="228"/>
      <c r="NUY15" s="15"/>
      <c r="NUZ15" s="16"/>
      <c r="NVA15" s="152"/>
      <c r="NVB15" s="17"/>
      <c r="NVC15" s="17"/>
      <c r="NVD15" s="15"/>
      <c r="NVE15" s="17"/>
      <c r="NVF15" s="228"/>
      <c r="NVG15" s="228"/>
      <c r="NVH15" s="15"/>
      <c r="NVI15" s="16"/>
      <c r="NVJ15" s="152"/>
      <c r="NVK15" s="17"/>
      <c r="NVL15" s="17"/>
      <c r="NVM15" s="15"/>
      <c r="NVN15" s="17"/>
      <c r="NVO15" s="228"/>
      <c r="NVP15" s="228"/>
      <c r="NVQ15" s="15"/>
      <c r="NVR15" s="16"/>
      <c r="NVS15" s="152"/>
      <c r="NVT15" s="17"/>
      <c r="NVU15" s="17"/>
      <c r="NVV15" s="15"/>
      <c r="NVW15" s="17"/>
      <c r="NVX15" s="228"/>
      <c r="NVY15" s="228"/>
      <c r="NVZ15" s="15"/>
      <c r="NWA15" s="16"/>
      <c r="NWB15" s="152"/>
      <c r="NWC15" s="17"/>
      <c r="NWD15" s="17"/>
      <c r="NWE15" s="15"/>
      <c r="NWF15" s="17"/>
      <c r="NWG15" s="228"/>
      <c r="NWH15" s="228"/>
      <c r="NWI15" s="15"/>
      <c r="NWJ15" s="16"/>
      <c r="NWK15" s="152"/>
      <c r="NWL15" s="17"/>
      <c r="NWM15" s="17"/>
      <c r="NWN15" s="15"/>
      <c r="NWO15" s="17"/>
      <c r="NWP15" s="228"/>
      <c r="NWQ15" s="228"/>
      <c r="NWR15" s="15"/>
      <c r="NWS15" s="16"/>
      <c r="NWT15" s="152"/>
      <c r="NWU15" s="17"/>
      <c r="NWV15" s="17"/>
      <c r="NWW15" s="15"/>
      <c r="NWX15" s="17"/>
      <c r="NWY15" s="228"/>
      <c r="NWZ15" s="228"/>
      <c r="NXA15" s="15"/>
      <c r="NXB15" s="16"/>
      <c r="NXC15" s="152"/>
      <c r="NXD15" s="17"/>
      <c r="NXE15" s="17"/>
      <c r="NXF15" s="15"/>
      <c r="NXG15" s="17"/>
      <c r="NXH15" s="228"/>
      <c r="NXI15" s="228"/>
      <c r="NXJ15" s="15"/>
      <c r="NXK15" s="16"/>
      <c r="NXL15" s="152"/>
      <c r="NXM15" s="17"/>
      <c r="NXN15" s="17"/>
      <c r="NXO15" s="15"/>
      <c r="NXP15" s="17"/>
      <c r="NXQ15" s="228"/>
      <c r="NXR15" s="228"/>
      <c r="NXS15" s="15"/>
      <c r="NXT15" s="16"/>
      <c r="NXU15" s="152"/>
      <c r="NXV15" s="17"/>
      <c r="NXW15" s="17"/>
      <c r="NXX15" s="15"/>
      <c r="NXY15" s="17"/>
      <c r="NXZ15" s="228"/>
      <c r="NYA15" s="228"/>
      <c r="NYB15" s="15"/>
      <c r="NYC15" s="16"/>
      <c r="NYD15" s="152"/>
      <c r="NYE15" s="17"/>
      <c r="NYF15" s="17"/>
      <c r="NYG15" s="15"/>
      <c r="NYH15" s="17"/>
      <c r="NYI15" s="228"/>
      <c r="NYJ15" s="228"/>
      <c r="NYK15" s="15"/>
      <c r="NYL15" s="16"/>
      <c r="NYM15" s="152"/>
      <c r="NYN15" s="17"/>
      <c r="NYO15" s="17"/>
      <c r="NYP15" s="15"/>
      <c r="NYQ15" s="17"/>
      <c r="NYR15" s="228"/>
      <c r="NYS15" s="228"/>
      <c r="NYT15" s="15"/>
      <c r="NYU15" s="16"/>
      <c r="NYV15" s="152"/>
      <c r="NYW15" s="17"/>
      <c r="NYX15" s="17"/>
      <c r="NYY15" s="15"/>
      <c r="NYZ15" s="17"/>
      <c r="NZA15" s="228"/>
      <c r="NZB15" s="228"/>
      <c r="NZC15" s="15"/>
      <c r="NZD15" s="16"/>
      <c r="NZE15" s="152"/>
      <c r="NZF15" s="17"/>
      <c r="NZG15" s="17"/>
      <c r="NZH15" s="15"/>
      <c r="NZI15" s="17"/>
      <c r="NZJ15" s="228"/>
      <c r="NZK15" s="228"/>
      <c r="NZL15" s="15"/>
      <c r="NZM15" s="16"/>
      <c r="NZN15" s="152"/>
      <c r="NZO15" s="17"/>
      <c r="NZP15" s="17"/>
      <c r="NZQ15" s="15"/>
      <c r="NZR15" s="17"/>
      <c r="NZS15" s="228"/>
      <c r="NZT15" s="228"/>
      <c r="NZU15" s="15"/>
      <c r="NZV15" s="16"/>
      <c r="NZW15" s="152"/>
      <c r="NZX15" s="17"/>
      <c r="NZY15" s="17"/>
      <c r="NZZ15" s="15"/>
      <c r="OAA15" s="17"/>
      <c r="OAB15" s="228"/>
      <c r="OAC15" s="228"/>
      <c r="OAD15" s="15"/>
      <c r="OAE15" s="16"/>
      <c r="OAF15" s="152"/>
      <c r="OAG15" s="17"/>
      <c r="OAH15" s="17"/>
      <c r="OAI15" s="15"/>
      <c r="OAJ15" s="17"/>
      <c r="OAK15" s="228"/>
      <c r="OAL15" s="228"/>
      <c r="OAM15" s="15"/>
      <c r="OAN15" s="16"/>
      <c r="OAO15" s="152"/>
      <c r="OAP15" s="17"/>
      <c r="OAQ15" s="17"/>
      <c r="OAR15" s="15"/>
      <c r="OAS15" s="17"/>
      <c r="OAT15" s="228"/>
      <c r="OAU15" s="228"/>
      <c r="OAV15" s="15"/>
      <c r="OAW15" s="16"/>
      <c r="OAX15" s="152"/>
      <c r="OAY15" s="17"/>
      <c r="OAZ15" s="17"/>
      <c r="OBA15" s="15"/>
      <c r="OBB15" s="17"/>
      <c r="OBC15" s="228"/>
      <c r="OBD15" s="228"/>
      <c r="OBE15" s="15"/>
      <c r="OBF15" s="16"/>
      <c r="OBG15" s="152"/>
      <c r="OBH15" s="17"/>
      <c r="OBI15" s="17"/>
      <c r="OBJ15" s="15"/>
      <c r="OBK15" s="17"/>
      <c r="OBL15" s="228"/>
      <c r="OBM15" s="228"/>
      <c r="OBN15" s="15"/>
      <c r="OBO15" s="16"/>
      <c r="OBP15" s="152"/>
      <c r="OBQ15" s="17"/>
      <c r="OBR15" s="17"/>
      <c r="OBS15" s="15"/>
      <c r="OBT15" s="17"/>
      <c r="OBU15" s="228"/>
      <c r="OBV15" s="228"/>
      <c r="OBW15" s="15"/>
      <c r="OBX15" s="16"/>
      <c r="OBY15" s="152"/>
      <c r="OBZ15" s="17"/>
      <c r="OCA15" s="17"/>
      <c r="OCB15" s="15"/>
      <c r="OCC15" s="17"/>
      <c r="OCD15" s="228"/>
      <c r="OCE15" s="228"/>
      <c r="OCF15" s="15"/>
      <c r="OCG15" s="16"/>
      <c r="OCH15" s="152"/>
      <c r="OCI15" s="17"/>
      <c r="OCJ15" s="17"/>
      <c r="OCK15" s="15"/>
      <c r="OCL15" s="17"/>
      <c r="OCM15" s="228"/>
      <c r="OCN15" s="228"/>
      <c r="OCO15" s="15"/>
      <c r="OCP15" s="16"/>
      <c r="OCQ15" s="152"/>
      <c r="OCR15" s="17"/>
      <c r="OCS15" s="17"/>
      <c r="OCT15" s="15"/>
      <c r="OCU15" s="17"/>
      <c r="OCV15" s="228"/>
      <c r="OCW15" s="228"/>
      <c r="OCX15" s="15"/>
      <c r="OCY15" s="16"/>
      <c r="OCZ15" s="152"/>
      <c r="ODA15" s="17"/>
      <c r="ODB15" s="17"/>
      <c r="ODC15" s="15"/>
      <c r="ODD15" s="17"/>
      <c r="ODE15" s="228"/>
      <c r="ODF15" s="228"/>
      <c r="ODG15" s="15"/>
      <c r="ODH15" s="16"/>
      <c r="ODI15" s="152"/>
      <c r="ODJ15" s="17"/>
      <c r="ODK15" s="17"/>
      <c r="ODL15" s="15"/>
      <c r="ODM15" s="17"/>
      <c r="ODN15" s="228"/>
      <c r="ODO15" s="228"/>
      <c r="ODP15" s="15"/>
      <c r="ODQ15" s="16"/>
      <c r="ODR15" s="152"/>
      <c r="ODS15" s="17"/>
      <c r="ODT15" s="17"/>
      <c r="ODU15" s="15"/>
      <c r="ODV15" s="17"/>
      <c r="ODW15" s="228"/>
      <c r="ODX15" s="228"/>
      <c r="ODY15" s="15"/>
      <c r="ODZ15" s="16"/>
      <c r="OEA15" s="152"/>
      <c r="OEB15" s="17"/>
      <c r="OEC15" s="17"/>
      <c r="OED15" s="15"/>
      <c r="OEE15" s="17"/>
      <c r="OEF15" s="228"/>
      <c r="OEG15" s="228"/>
      <c r="OEH15" s="15"/>
      <c r="OEI15" s="16"/>
      <c r="OEJ15" s="152"/>
      <c r="OEK15" s="17"/>
      <c r="OEL15" s="17"/>
      <c r="OEM15" s="15"/>
      <c r="OEN15" s="17"/>
      <c r="OEO15" s="228"/>
      <c r="OEP15" s="228"/>
      <c r="OEQ15" s="15"/>
      <c r="OER15" s="16"/>
      <c r="OES15" s="152"/>
      <c r="OET15" s="17"/>
      <c r="OEU15" s="17"/>
      <c r="OEV15" s="15"/>
      <c r="OEW15" s="17"/>
      <c r="OEX15" s="228"/>
      <c r="OEY15" s="228"/>
      <c r="OEZ15" s="15"/>
      <c r="OFA15" s="16"/>
      <c r="OFB15" s="152"/>
      <c r="OFC15" s="17"/>
      <c r="OFD15" s="17"/>
      <c r="OFE15" s="15"/>
      <c r="OFF15" s="17"/>
      <c r="OFG15" s="228"/>
      <c r="OFH15" s="228"/>
      <c r="OFI15" s="15"/>
      <c r="OFJ15" s="16"/>
      <c r="OFK15" s="152"/>
      <c r="OFL15" s="17"/>
      <c r="OFM15" s="17"/>
      <c r="OFN15" s="15"/>
      <c r="OFO15" s="17"/>
      <c r="OFP15" s="228"/>
      <c r="OFQ15" s="228"/>
      <c r="OFR15" s="15"/>
      <c r="OFS15" s="16"/>
      <c r="OFT15" s="152"/>
      <c r="OFU15" s="17"/>
      <c r="OFV15" s="17"/>
      <c r="OFW15" s="15"/>
      <c r="OFX15" s="17"/>
      <c r="OFY15" s="228"/>
      <c r="OFZ15" s="228"/>
      <c r="OGA15" s="15"/>
      <c r="OGB15" s="16"/>
      <c r="OGC15" s="152"/>
      <c r="OGD15" s="17"/>
      <c r="OGE15" s="17"/>
      <c r="OGF15" s="15"/>
      <c r="OGG15" s="17"/>
      <c r="OGH15" s="228"/>
      <c r="OGI15" s="228"/>
      <c r="OGJ15" s="15"/>
      <c r="OGK15" s="16"/>
      <c r="OGL15" s="152"/>
      <c r="OGM15" s="17"/>
      <c r="OGN15" s="17"/>
      <c r="OGO15" s="15"/>
      <c r="OGP15" s="17"/>
      <c r="OGQ15" s="228"/>
      <c r="OGR15" s="228"/>
      <c r="OGS15" s="15"/>
      <c r="OGT15" s="16"/>
      <c r="OGU15" s="152"/>
      <c r="OGV15" s="17"/>
      <c r="OGW15" s="17"/>
      <c r="OGX15" s="15"/>
      <c r="OGY15" s="17"/>
      <c r="OGZ15" s="228"/>
      <c r="OHA15" s="228"/>
      <c r="OHB15" s="15"/>
      <c r="OHC15" s="16"/>
      <c r="OHD15" s="152"/>
      <c r="OHE15" s="17"/>
      <c r="OHF15" s="17"/>
      <c r="OHG15" s="15"/>
      <c r="OHH15" s="17"/>
      <c r="OHI15" s="228"/>
      <c r="OHJ15" s="228"/>
      <c r="OHK15" s="15"/>
      <c r="OHL15" s="16"/>
      <c r="OHM15" s="152"/>
      <c r="OHN15" s="17"/>
      <c r="OHO15" s="17"/>
      <c r="OHP15" s="15"/>
      <c r="OHQ15" s="17"/>
      <c r="OHR15" s="228"/>
      <c r="OHS15" s="228"/>
      <c r="OHT15" s="15"/>
      <c r="OHU15" s="16"/>
      <c r="OHV15" s="152"/>
      <c r="OHW15" s="17"/>
      <c r="OHX15" s="17"/>
      <c r="OHY15" s="15"/>
      <c r="OHZ15" s="17"/>
      <c r="OIA15" s="228"/>
      <c r="OIB15" s="228"/>
      <c r="OIC15" s="15"/>
      <c r="OID15" s="16"/>
      <c r="OIE15" s="152"/>
      <c r="OIF15" s="17"/>
      <c r="OIG15" s="17"/>
      <c r="OIH15" s="15"/>
      <c r="OII15" s="17"/>
      <c r="OIJ15" s="228"/>
      <c r="OIK15" s="228"/>
      <c r="OIL15" s="15"/>
      <c r="OIM15" s="16"/>
      <c r="OIN15" s="152"/>
      <c r="OIO15" s="17"/>
      <c r="OIP15" s="17"/>
      <c r="OIQ15" s="15"/>
      <c r="OIR15" s="17"/>
      <c r="OIS15" s="228"/>
      <c r="OIT15" s="228"/>
      <c r="OIU15" s="15"/>
      <c r="OIV15" s="16"/>
      <c r="OIW15" s="152"/>
      <c r="OIX15" s="17"/>
      <c r="OIY15" s="17"/>
      <c r="OIZ15" s="15"/>
      <c r="OJA15" s="17"/>
      <c r="OJB15" s="228"/>
      <c r="OJC15" s="228"/>
      <c r="OJD15" s="15"/>
      <c r="OJE15" s="16"/>
      <c r="OJF15" s="152"/>
      <c r="OJG15" s="17"/>
      <c r="OJH15" s="17"/>
      <c r="OJI15" s="15"/>
      <c r="OJJ15" s="17"/>
      <c r="OJK15" s="228"/>
      <c r="OJL15" s="228"/>
      <c r="OJM15" s="15"/>
      <c r="OJN15" s="16"/>
      <c r="OJO15" s="152"/>
      <c r="OJP15" s="17"/>
      <c r="OJQ15" s="17"/>
      <c r="OJR15" s="15"/>
      <c r="OJS15" s="17"/>
      <c r="OJT15" s="228"/>
      <c r="OJU15" s="228"/>
      <c r="OJV15" s="15"/>
      <c r="OJW15" s="16"/>
      <c r="OJX15" s="152"/>
      <c r="OJY15" s="17"/>
      <c r="OJZ15" s="17"/>
      <c r="OKA15" s="15"/>
      <c r="OKB15" s="17"/>
      <c r="OKC15" s="228"/>
      <c r="OKD15" s="228"/>
      <c r="OKE15" s="15"/>
      <c r="OKF15" s="16"/>
      <c r="OKG15" s="152"/>
      <c r="OKH15" s="17"/>
      <c r="OKI15" s="17"/>
      <c r="OKJ15" s="15"/>
      <c r="OKK15" s="17"/>
      <c r="OKL15" s="228"/>
      <c r="OKM15" s="228"/>
      <c r="OKN15" s="15"/>
      <c r="OKO15" s="16"/>
      <c r="OKP15" s="152"/>
      <c r="OKQ15" s="17"/>
      <c r="OKR15" s="17"/>
      <c r="OKS15" s="15"/>
      <c r="OKT15" s="17"/>
      <c r="OKU15" s="228"/>
      <c r="OKV15" s="228"/>
      <c r="OKW15" s="15"/>
      <c r="OKX15" s="16"/>
      <c r="OKY15" s="152"/>
      <c r="OKZ15" s="17"/>
      <c r="OLA15" s="17"/>
      <c r="OLB15" s="15"/>
      <c r="OLC15" s="17"/>
      <c r="OLD15" s="228"/>
      <c r="OLE15" s="228"/>
      <c r="OLF15" s="15"/>
      <c r="OLG15" s="16"/>
      <c r="OLH15" s="152"/>
      <c r="OLI15" s="17"/>
      <c r="OLJ15" s="17"/>
      <c r="OLK15" s="15"/>
      <c r="OLL15" s="17"/>
      <c r="OLM15" s="228"/>
      <c r="OLN15" s="228"/>
      <c r="OLO15" s="15"/>
      <c r="OLP15" s="16"/>
      <c r="OLQ15" s="152"/>
      <c r="OLR15" s="17"/>
      <c r="OLS15" s="17"/>
      <c r="OLT15" s="15"/>
      <c r="OLU15" s="17"/>
      <c r="OLV15" s="228"/>
      <c r="OLW15" s="228"/>
      <c r="OLX15" s="15"/>
      <c r="OLY15" s="16"/>
      <c r="OLZ15" s="152"/>
      <c r="OMA15" s="17"/>
      <c r="OMB15" s="17"/>
      <c r="OMC15" s="15"/>
      <c r="OMD15" s="17"/>
      <c r="OME15" s="228"/>
      <c r="OMF15" s="228"/>
      <c r="OMG15" s="15"/>
      <c r="OMH15" s="16"/>
      <c r="OMI15" s="152"/>
      <c r="OMJ15" s="17"/>
      <c r="OMK15" s="17"/>
      <c r="OML15" s="15"/>
      <c r="OMM15" s="17"/>
      <c r="OMN15" s="228"/>
      <c r="OMO15" s="228"/>
      <c r="OMP15" s="15"/>
      <c r="OMQ15" s="16"/>
      <c r="OMR15" s="152"/>
      <c r="OMS15" s="17"/>
      <c r="OMT15" s="17"/>
      <c r="OMU15" s="15"/>
      <c r="OMV15" s="17"/>
      <c r="OMW15" s="228"/>
      <c r="OMX15" s="228"/>
      <c r="OMY15" s="15"/>
      <c r="OMZ15" s="16"/>
      <c r="ONA15" s="152"/>
      <c r="ONB15" s="17"/>
      <c r="ONC15" s="17"/>
      <c r="OND15" s="15"/>
      <c r="ONE15" s="17"/>
      <c r="ONF15" s="228"/>
      <c r="ONG15" s="228"/>
      <c r="ONH15" s="15"/>
      <c r="ONI15" s="16"/>
      <c r="ONJ15" s="152"/>
      <c r="ONK15" s="17"/>
      <c r="ONL15" s="17"/>
      <c r="ONM15" s="15"/>
      <c r="ONN15" s="17"/>
      <c r="ONO15" s="228"/>
      <c r="ONP15" s="228"/>
      <c r="ONQ15" s="15"/>
      <c r="ONR15" s="16"/>
      <c r="ONS15" s="152"/>
      <c r="ONT15" s="17"/>
      <c r="ONU15" s="17"/>
      <c r="ONV15" s="15"/>
      <c r="ONW15" s="17"/>
      <c r="ONX15" s="228"/>
      <c r="ONY15" s="228"/>
      <c r="ONZ15" s="15"/>
      <c r="OOA15" s="16"/>
      <c r="OOB15" s="152"/>
      <c r="OOC15" s="17"/>
      <c r="OOD15" s="17"/>
      <c r="OOE15" s="15"/>
      <c r="OOF15" s="17"/>
      <c r="OOG15" s="228"/>
      <c r="OOH15" s="228"/>
      <c r="OOI15" s="15"/>
      <c r="OOJ15" s="16"/>
      <c r="OOK15" s="152"/>
      <c r="OOL15" s="17"/>
      <c r="OOM15" s="17"/>
      <c r="OON15" s="15"/>
      <c r="OOO15" s="17"/>
      <c r="OOP15" s="228"/>
      <c r="OOQ15" s="228"/>
      <c r="OOR15" s="15"/>
      <c r="OOS15" s="16"/>
      <c r="OOT15" s="152"/>
      <c r="OOU15" s="17"/>
      <c r="OOV15" s="17"/>
      <c r="OOW15" s="15"/>
      <c r="OOX15" s="17"/>
      <c r="OOY15" s="228"/>
      <c r="OOZ15" s="228"/>
      <c r="OPA15" s="15"/>
      <c r="OPB15" s="16"/>
      <c r="OPC15" s="152"/>
      <c r="OPD15" s="17"/>
      <c r="OPE15" s="17"/>
      <c r="OPF15" s="15"/>
      <c r="OPG15" s="17"/>
      <c r="OPH15" s="228"/>
      <c r="OPI15" s="228"/>
      <c r="OPJ15" s="15"/>
      <c r="OPK15" s="16"/>
      <c r="OPL15" s="152"/>
      <c r="OPM15" s="17"/>
      <c r="OPN15" s="17"/>
      <c r="OPO15" s="15"/>
      <c r="OPP15" s="17"/>
      <c r="OPQ15" s="228"/>
      <c r="OPR15" s="228"/>
      <c r="OPS15" s="15"/>
      <c r="OPT15" s="16"/>
      <c r="OPU15" s="152"/>
      <c r="OPV15" s="17"/>
      <c r="OPW15" s="17"/>
      <c r="OPX15" s="15"/>
      <c r="OPY15" s="17"/>
      <c r="OPZ15" s="228"/>
      <c r="OQA15" s="228"/>
      <c r="OQB15" s="15"/>
      <c r="OQC15" s="16"/>
      <c r="OQD15" s="152"/>
      <c r="OQE15" s="17"/>
      <c r="OQF15" s="17"/>
      <c r="OQG15" s="15"/>
      <c r="OQH15" s="17"/>
      <c r="OQI15" s="228"/>
      <c r="OQJ15" s="228"/>
      <c r="OQK15" s="15"/>
      <c r="OQL15" s="16"/>
      <c r="OQM15" s="152"/>
      <c r="OQN15" s="17"/>
      <c r="OQO15" s="17"/>
      <c r="OQP15" s="15"/>
      <c r="OQQ15" s="17"/>
      <c r="OQR15" s="228"/>
      <c r="OQS15" s="228"/>
      <c r="OQT15" s="15"/>
      <c r="OQU15" s="16"/>
      <c r="OQV15" s="152"/>
      <c r="OQW15" s="17"/>
      <c r="OQX15" s="17"/>
      <c r="OQY15" s="15"/>
      <c r="OQZ15" s="17"/>
      <c r="ORA15" s="228"/>
      <c r="ORB15" s="228"/>
      <c r="ORC15" s="15"/>
      <c r="ORD15" s="16"/>
      <c r="ORE15" s="152"/>
      <c r="ORF15" s="17"/>
      <c r="ORG15" s="17"/>
      <c r="ORH15" s="15"/>
      <c r="ORI15" s="17"/>
      <c r="ORJ15" s="228"/>
      <c r="ORK15" s="228"/>
      <c r="ORL15" s="15"/>
      <c r="ORM15" s="16"/>
      <c r="ORN15" s="152"/>
      <c r="ORO15" s="17"/>
      <c r="ORP15" s="17"/>
      <c r="ORQ15" s="15"/>
      <c r="ORR15" s="17"/>
      <c r="ORS15" s="228"/>
      <c r="ORT15" s="228"/>
      <c r="ORU15" s="15"/>
      <c r="ORV15" s="16"/>
      <c r="ORW15" s="152"/>
      <c r="ORX15" s="17"/>
      <c r="ORY15" s="17"/>
      <c r="ORZ15" s="15"/>
      <c r="OSA15" s="17"/>
      <c r="OSB15" s="228"/>
      <c r="OSC15" s="228"/>
      <c r="OSD15" s="15"/>
      <c r="OSE15" s="16"/>
      <c r="OSF15" s="152"/>
      <c r="OSG15" s="17"/>
      <c r="OSH15" s="17"/>
      <c r="OSI15" s="15"/>
      <c r="OSJ15" s="17"/>
      <c r="OSK15" s="228"/>
      <c r="OSL15" s="228"/>
      <c r="OSM15" s="15"/>
      <c r="OSN15" s="16"/>
      <c r="OSO15" s="152"/>
      <c r="OSP15" s="17"/>
      <c r="OSQ15" s="17"/>
      <c r="OSR15" s="15"/>
      <c r="OSS15" s="17"/>
      <c r="OST15" s="228"/>
      <c r="OSU15" s="228"/>
      <c r="OSV15" s="15"/>
      <c r="OSW15" s="16"/>
      <c r="OSX15" s="152"/>
      <c r="OSY15" s="17"/>
      <c r="OSZ15" s="17"/>
      <c r="OTA15" s="15"/>
      <c r="OTB15" s="17"/>
      <c r="OTC15" s="228"/>
      <c r="OTD15" s="228"/>
      <c r="OTE15" s="15"/>
      <c r="OTF15" s="16"/>
      <c r="OTG15" s="152"/>
      <c r="OTH15" s="17"/>
      <c r="OTI15" s="17"/>
      <c r="OTJ15" s="15"/>
      <c r="OTK15" s="17"/>
      <c r="OTL15" s="228"/>
      <c r="OTM15" s="228"/>
      <c r="OTN15" s="15"/>
      <c r="OTO15" s="16"/>
      <c r="OTP15" s="152"/>
      <c r="OTQ15" s="17"/>
      <c r="OTR15" s="17"/>
      <c r="OTS15" s="15"/>
      <c r="OTT15" s="17"/>
      <c r="OTU15" s="228"/>
      <c r="OTV15" s="228"/>
      <c r="OTW15" s="15"/>
      <c r="OTX15" s="16"/>
      <c r="OTY15" s="152"/>
      <c r="OTZ15" s="17"/>
      <c r="OUA15" s="17"/>
      <c r="OUB15" s="15"/>
      <c r="OUC15" s="17"/>
      <c r="OUD15" s="228"/>
      <c r="OUE15" s="228"/>
      <c r="OUF15" s="15"/>
      <c r="OUG15" s="16"/>
      <c r="OUH15" s="152"/>
      <c r="OUI15" s="17"/>
      <c r="OUJ15" s="17"/>
      <c r="OUK15" s="15"/>
      <c r="OUL15" s="17"/>
      <c r="OUM15" s="228"/>
      <c r="OUN15" s="228"/>
      <c r="OUO15" s="15"/>
      <c r="OUP15" s="16"/>
      <c r="OUQ15" s="152"/>
      <c r="OUR15" s="17"/>
      <c r="OUS15" s="17"/>
      <c r="OUT15" s="15"/>
      <c r="OUU15" s="17"/>
      <c r="OUV15" s="228"/>
      <c r="OUW15" s="228"/>
      <c r="OUX15" s="15"/>
      <c r="OUY15" s="16"/>
      <c r="OUZ15" s="152"/>
      <c r="OVA15" s="17"/>
      <c r="OVB15" s="17"/>
      <c r="OVC15" s="15"/>
      <c r="OVD15" s="17"/>
      <c r="OVE15" s="228"/>
      <c r="OVF15" s="228"/>
      <c r="OVG15" s="15"/>
      <c r="OVH15" s="16"/>
      <c r="OVI15" s="152"/>
      <c r="OVJ15" s="17"/>
      <c r="OVK15" s="17"/>
      <c r="OVL15" s="15"/>
      <c r="OVM15" s="17"/>
      <c r="OVN15" s="228"/>
      <c r="OVO15" s="228"/>
      <c r="OVP15" s="15"/>
      <c r="OVQ15" s="16"/>
      <c r="OVR15" s="152"/>
      <c r="OVS15" s="17"/>
      <c r="OVT15" s="17"/>
      <c r="OVU15" s="15"/>
      <c r="OVV15" s="17"/>
      <c r="OVW15" s="228"/>
      <c r="OVX15" s="228"/>
      <c r="OVY15" s="15"/>
      <c r="OVZ15" s="16"/>
      <c r="OWA15" s="152"/>
      <c r="OWB15" s="17"/>
      <c r="OWC15" s="17"/>
      <c r="OWD15" s="15"/>
      <c r="OWE15" s="17"/>
      <c r="OWF15" s="228"/>
      <c r="OWG15" s="228"/>
      <c r="OWH15" s="15"/>
      <c r="OWI15" s="16"/>
      <c r="OWJ15" s="152"/>
      <c r="OWK15" s="17"/>
      <c r="OWL15" s="17"/>
      <c r="OWM15" s="15"/>
      <c r="OWN15" s="17"/>
      <c r="OWO15" s="228"/>
      <c r="OWP15" s="228"/>
      <c r="OWQ15" s="15"/>
      <c r="OWR15" s="16"/>
      <c r="OWS15" s="152"/>
      <c r="OWT15" s="17"/>
      <c r="OWU15" s="17"/>
      <c r="OWV15" s="15"/>
      <c r="OWW15" s="17"/>
      <c r="OWX15" s="228"/>
      <c r="OWY15" s="228"/>
      <c r="OWZ15" s="15"/>
      <c r="OXA15" s="16"/>
      <c r="OXB15" s="152"/>
      <c r="OXC15" s="17"/>
      <c r="OXD15" s="17"/>
      <c r="OXE15" s="15"/>
      <c r="OXF15" s="17"/>
      <c r="OXG15" s="228"/>
      <c r="OXH15" s="228"/>
      <c r="OXI15" s="15"/>
      <c r="OXJ15" s="16"/>
      <c r="OXK15" s="152"/>
      <c r="OXL15" s="17"/>
      <c r="OXM15" s="17"/>
      <c r="OXN15" s="15"/>
      <c r="OXO15" s="17"/>
      <c r="OXP15" s="228"/>
      <c r="OXQ15" s="228"/>
      <c r="OXR15" s="15"/>
      <c r="OXS15" s="16"/>
      <c r="OXT15" s="152"/>
      <c r="OXU15" s="17"/>
      <c r="OXV15" s="17"/>
      <c r="OXW15" s="15"/>
      <c r="OXX15" s="17"/>
      <c r="OXY15" s="228"/>
      <c r="OXZ15" s="228"/>
      <c r="OYA15" s="15"/>
      <c r="OYB15" s="16"/>
      <c r="OYC15" s="152"/>
      <c r="OYD15" s="17"/>
      <c r="OYE15" s="17"/>
      <c r="OYF15" s="15"/>
      <c r="OYG15" s="17"/>
      <c r="OYH15" s="228"/>
      <c r="OYI15" s="228"/>
      <c r="OYJ15" s="15"/>
      <c r="OYK15" s="16"/>
      <c r="OYL15" s="152"/>
      <c r="OYM15" s="17"/>
      <c r="OYN15" s="17"/>
      <c r="OYO15" s="15"/>
      <c r="OYP15" s="17"/>
      <c r="OYQ15" s="228"/>
      <c r="OYR15" s="228"/>
      <c r="OYS15" s="15"/>
      <c r="OYT15" s="16"/>
      <c r="OYU15" s="152"/>
      <c r="OYV15" s="17"/>
      <c r="OYW15" s="17"/>
      <c r="OYX15" s="15"/>
      <c r="OYY15" s="17"/>
      <c r="OYZ15" s="228"/>
      <c r="OZA15" s="228"/>
      <c r="OZB15" s="15"/>
      <c r="OZC15" s="16"/>
      <c r="OZD15" s="152"/>
      <c r="OZE15" s="17"/>
      <c r="OZF15" s="17"/>
      <c r="OZG15" s="15"/>
      <c r="OZH15" s="17"/>
      <c r="OZI15" s="228"/>
      <c r="OZJ15" s="228"/>
      <c r="OZK15" s="15"/>
      <c r="OZL15" s="16"/>
      <c r="OZM15" s="152"/>
      <c r="OZN15" s="17"/>
      <c r="OZO15" s="17"/>
      <c r="OZP15" s="15"/>
      <c r="OZQ15" s="17"/>
      <c r="OZR15" s="228"/>
      <c r="OZS15" s="228"/>
      <c r="OZT15" s="15"/>
      <c r="OZU15" s="16"/>
      <c r="OZV15" s="152"/>
      <c r="OZW15" s="17"/>
      <c r="OZX15" s="17"/>
      <c r="OZY15" s="15"/>
      <c r="OZZ15" s="17"/>
      <c r="PAA15" s="228"/>
      <c r="PAB15" s="228"/>
      <c r="PAC15" s="15"/>
      <c r="PAD15" s="16"/>
      <c r="PAE15" s="152"/>
      <c r="PAF15" s="17"/>
      <c r="PAG15" s="17"/>
      <c r="PAH15" s="15"/>
      <c r="PAI15" s="17"/>
      <c r="PAJ15" s="228"/>
      <c r="PAK15" s="228"/>
      <c r="PAL15" s="15"/>
      <c r="PAM15" s="16"/>
      <c r="PAN15" s="152"/>
      <c r="PAO15" s="17"/>
      <c r="PAP15" s="17"/>
      <c r="PAQ15" s="15"/>
      <c r="PAR15" s="17"/>
      <c r="PAS15" s="228"/>
      <c r="PAT15" s="228"/>
      <c r="PAU15" s="15"/>
      <c r="PAV15" s="16"/>
      <c r="PAW15" s="152"/>
      <c r="PAX15" s="17"/>
      <c r="PAY15" s="17"/>
      <c r="PAZ15" s="15"/>
      <c r="PBA15" s="17"/>
      <c r="PBB15" s="228"/>
      <c r="PBC15" s="228"/>
      <c r="PBD15" s="15"/>
      <c r="PBE15" s="16"/>
      <c r="PBF15" s="152"/>
      <c r="PBG15" s="17"/>
      <c r="PBH15" s="17"/>
      <c r="PBI15" s="15"/>
      <c r="PBJ15" s="17"/>
      <c r="PBK15" s="228"/>
      <c r="PBL15" s="228"/>
      <c r="PBM15" s="15"/>
      <c r="PBN15" s="16"/>
      <c r="PBO15" s="152"/>
      <c r="PBP15" s="17"/>
      <c r="PBQ15" s="17"/>
      <c r="PBR15" s="15"/>
      <c r="PBS15" s="17"/>
      <c r="PBT15" s="228"/>
      <c r="PBU15" s="228"/>
      <c r="PBV15" s="15"/>
      <c r="PBW15" s="16"/>
      <c r="PBX15" s="152"/>
      <c r="PBY15" s="17"/>
      <c r="PBZ15" s="17"/>
      <c r="PCA15" s="15"/>
      <c r="PCB15" s="17"/>
      <c r="PCC15" s="228"/>
      <c r="PCD15" s="228"/>
      <c r="PCE15" s="15"/>
      <c r="PCF15" s="16"/>
      <c r="PCG15" s="152"/>
      <c r="PCH15" s="17"/>
      <c r="PCI15" s="17"/>
      <c r="PCJ15" s="15"/>
      <c r="PCK15" s="17"/>
      <c r="PCL15" s="228"/>
      <c r="PCM15" s="228"/>
      <c r="PCN15" s="15"/>
      <c r="PCO15" s="16"/>
      <c r="PCP15" s="152"/>
      <c r="PCQ15" s="17"/>
      <c r="PCR15" s="17"/>
      <c r="PCS15" s="15"/>
      <c r="PCT15" s="17"/>
      <c r="PCU15" s="228"/>
      <c r="PCV15" s="228"/>
      <c r="PCW15" s="15"/>
      <c r="PCX15" s="16"/>
      <c r="PCY15" s="152"/>
      <c r="PCZ15" s="17"/>
      <c r="PDA15" s="17"/>
      <c r="PDB15" s="15"/>
      <c r="PDC15" s="17"/>
      <c r="PDD15" s="228"/>
      <c r="PDE15" s="228"/>
      <c r="PDF15" s="15"/>
      <c r="PDG15" s="16"/>
      <c r="PDH15" s="152"/>
      <c r="PDI15" s="17"/>
      <c r="PDJ15" s="17"/>
      <c r="PDK15" s="15"/>
      <c r="PDL15" s="17"/>
      <c r="PDM15" s="228"/>
      <c r="PDN15" s="228"/>
      <c r="PDO15" s="15"/>
      <c r="PDP15" s="16"/>
      <c r="PDQ15" s="152"/>
      <c r="PDR15" s="17"/>
      <c r="PDS15" s="17"/>
      <c r="PDT15" s="15"/>
      <c r="PDU15" s="17"/>
      <c r="PDV15" s="228"/>
      <c r="PDW15" s="228"/>
      <c r="PDX15" s="15"/>
      <c r="PDY15" s="16"/>
      <c r="PDZ15" s="152"/>
      <c r="PEA15" s="17"/>
      <c r="PEB15" s="17"/>
      <c r="PEC15" s="15"/>
      <c r="PED15" s="17"/>
      <c r="PEE15" s="228"/>
      <c r="PEF15" s="228"/>
      <c r="PEG15" s="15"/>
      <c r="PEH15" s="16"/>
      <c r="PEI15" s="152"/>
      <c r="PEJ15" s="17"/>
      <c r="PEK15" s="17"/>
      <c r="PEL15" s="15"/>
      <c r="PEM15" s="17"/>
      <c r="PEN15" s="228"/>
      <c r="PEO15" s="228"/>
      <c r="PEP15" s="15"/>
      <c r="PEQ15" s="16"/>
      <c r="PER15" s="152"/>
      <c r="PES15" s="17"/>
      <c r="PET15" s="17"/>
      <c r="PEU15" s="15"/>
      <c r="PEV15" s="17"/>
      <c r="PEW15" s="228"/>
      <c r="PEX15" s="228"/>
      <c r="PEY15" s="15"/>
      <c r="PEZ15" s="16"/>
      <c r="PFA15" s="152"/>
      <c r="PFB15" s="17"/>
      <c r="PFC15" s="17"/>
      <c r="PFD15" s="15"/>
      <c r="PFE15" s="17"/>
      <c r="PFF15" s="228"/>
      <c r="PFG15" s="228"/>
      <c r="PFH15" s="15"/>
      <c r="PFI15" s="16"/>
      <c r="PFJ15" s="152"/>
      <c r="PFK15" s="17"/>
      <c r="PFL15" s="17"/>
      <c r="PFM15" s="15"/>
      <c r="PFN15" s="17"/>
      <c r="PFO15" s="228"/>
      <c r="PFP15" s="228"/>
      <c r="PFQ15" s="15"/>
      <c r="PFR15" s="16"/>
      <c r="PFS15" s="152"/>
      <c r="PFT15" s="17"/>
      <c r="PFU15" s="17"/>
      <c r="PFV15" s="15"/>
      <c r="PFW15" s="17"/>
      <c r="PFX15" s="228"/>
      <c r="PFY15" s="228"/>
      <c r="PFZ15" s="15"/>
      <c r="PGA15" s="16"/>
      <c r="PGB15" s="152"/>
      <c r="PGC15" s="17"/>
      <c r="PGD15" s="17"/>
      <c r="PGE15" s="15"/>
      <c r="PGF15" s="17"/>
      <c r="PGG15" s="228"/>
      <c r="PGH15" s="228"/>
      <c r="PGI15" s="15"/>
      <c r="PGJ15" s="16"/>
      <c r="PGK15" s="152"/>
      <c r="PGL15" s="17"/>
      <c r="PGM15" s="17"/>
      <c r="PGN15" s="15"/>
      <c r="PGO15" s="17"/>
      <c r="PGP15" s="228"/>
      <c r="PGQ15" s="228"/>
      <c r="PGR15" s="15"/>
      <c r="PGS15" s="16"/>
      <c r="PGT15" s="152"/>
      <c r="PGU15" s="17"/>
      <c r="PGV15" s="17"/>
      <c r="PGW15" s="15"/>
      <c r="PGX15" s="17"/>
      <c r="PGY15" s="228"/>
      <c r="PGZ15" s="228"/>
      <c r="PHA15" s="15"/>
      <c r="PHB15" s="16"/>
      <c r="PHC15" s="152"/>
      <c r="PHD15" s="17"/>
      <c r="PHE15" s="17"/>
      <c r="PHF15" s="15"/>
      <c r="PHG15" s="17"/>
      <c r="PHH15" s="228"/>
      <c r="PHI15" s="228"/>
      <c r="PHJ15" s="15"/>
      <c r="PHK15" s="16"/>
      <c r="PHL15" s="152"/>
      <c r="PHM15" s="17"/>
      <c r="PHN15" s="17"/>
      <c r="PHO15" s="15"/>
      <c r="PHP15" s="17"/>
      <c r="PHQ15" s="228"/>
      <c r="PHR15" s="228"/>
      <c r="PHS15" s="15"/>
      <c r="PHT15" s="16"/>
      <c r="PHU15" s="152"/>
      <c r="PHV15" s="17"/>
      <c r="PHW15" s="17"/>
      <c r="PHX15" s="15"/>
      <c r="PHY15" s="17"/>
      <c r="PHZ15" s="228"/>
      <c r="PIA15" s="228"/>
      <c r="PIB15" s="15"/>
      <c r="PIC15" s="16"/>
      <c r="PID15" s="152"/>
      <c r="PIE15" s="17"/>
      <c r="PIF15" s="17"/>
      <c r="PIG15" s="15"/>
      <c r="PIH15" s="17"/>
      <c r="PII15" s="228"/>
      <c r="PIJ15" s="228"/>
      <c r="PIK15" s="15"/>
      <c r="PIL15" s="16"/>
      <c r="PIM15" s="152"/>
      <c r="PIN15" s="17"/>
      <c r="PIO15" s="17"/>
      <c r="PIP15" s="15"/>
      <c r="PIQ15" s="17"/>
      <c r="PIR15" s="228"/>
      <c r="PIS15" s="228"/>
      <c r="PIT15" s="15"/>
      <c r="PIU15" s="16"/>
      <c r="PIV15" s="152"/>
      <c r="PIW15" s="17"/>
      <c r="PIX15" s="17"/>
      <c r="PIY15" s="15"/>
      <c r="PIZ15" s="17"/>
      <c r="PJA15" s="228"/>
      <c r="PJB15" s="228"/>
      <c r="PJC15" s="15"/>
      <c r="PJD15" s="16"/>
      <c r="PJE15" s="152"/>
      <c r="PJF15" s="17"/>
      <c r="PJG15" s="17"/>
      <c r="PJH15" s="15"/>
      <c r="PJI15" s="17"/>
      <c r="PJJ15" s="228"/>
      <c r="PJK15" s="228"/>
      <c r="PJL15" s="15"/>
      <c r="PJM15" s="16"/>
      <c r="PJN15" s="152"/>
      <c r="PJO15" s="17"/>
      <c r="PJP15" s="17"/>
      <c r="PJQ15" s="15"/>
      <c r="PJR15" s="17"/>
      <c r="PJS15" s="228"/>
      <c r="PJT15" s="228"/>
      <c r="PJU15" s="15"/>
      <c r="PJV15" s="16"/>
      <c r="PJW15" s="152"/>
      <c r="PJX15" s="17"/>
      <c r="PJY15" s="17"/>
      <c r="PJZ15" s="15"/>
      <c r="PKA15" s="17"/>
      <c r="PKB15" s="228"/>
      <c r="PKC15" s="228"/>
      <c r="PKD15" s="15"/>
      <c r="PKE15" s="16"/>
      <c r="PKF15" s="152"/>
      <c r="PKG15" s="17"/>
      <c r="PKH15" s="17"/>
      <c r="PKI15" s="15"/>
      <c r="PKJ15" s="17"/>
      <c r="PKK15" s="228"/>
      <c r="PKL15" s="228"/>
      <c r="PKM15" s="15"/>
      <c r="PKN15" s="16"/>
      <c r="PKO15" s="152"/>
      <c r="PKP15" s="17"/>
      <c r="PKQ15" s="17"/>
      <c r="PKR15" s="15"/>
      <c r="PKS15" s="17"/>
      <c r="PKT15" s="228"/>
      <c r="PKU15" s="228"/>
      <c r="PKV15" s="15"/>
      <c r="PKW15" s="16"/>
      <c r="PKX15" s="152"/>
      <c r="PKY15" s="17"/>
      <c r="PKZ15" s="17"/>
      <c r="PLA15" s="15"/>
      <c r="PLB15" s="17"/>
      <c r="PLC15" s="228"/>
      <c r="PLD15" s="228"/>
      <c r="PLE15" s="15"/>
      <c r="PLF15" s="16"/>
      <c r="PLG15" s="152"/>
      <c r="PLH15" s="17"/>
      <c r="PLI15" s="17"/>
      <c r="PLJ15" s="15"/>
      <c r="PLK15" s="17"/>
      <c r="PLL15" s="228"/>
      <c r="PLM15" s="228"/>
      <c r="PLN15" s="15"/>
      <c r="PLO15" s="16"/>
      <c r="PLP15" s="152"/>
      <c r="PLQ15" s="17"/>
      <c r="PLR15" s="17"/>
      <c r="PLS15" s="15"/>
      <c r="PLT15" s="17"/>
      <c r="PLU15" s="228"/>
      <c r="PLV15" s="228"/>
      <c r="PLW15" s="15"/>
      <c r="PLX15" s="16"/>
      <c r="PLY15" s="152"/>
      <c r="PLZ15" s="17"/>
      <c r="PMA15" s="17"/>
      <c r="PMB15" s="15"/>
      <c r="PMC15" s="17"/>
      <c r="PMD15" s="228"/>
      <c r="PME15" s="228"/>
      <c r="PMF15" s="15"/>
      <c r="PMG15" s="16"/>
      <c r="PMH15" s="152"/>
      <c r="PMI15" s="17"/>
      <c r="PMJ15" s="17"/>
      <c r="PMK15" s="15"/>
      <c r="PML15" s="17"/>
      <c r="PMM15" s="228"/>
      <c r="PMN15" s="228"/>
      <c r="PMO15" s="15"/>
      <c r="PMP15" s="16"/>
      <c r="PMQ15" s="152"/>
      <c r="PMR15" s="17"/>
      <c r="PMS15" s="17"/>
      <c r="PMT15" s="15"/>
      <c r="PMU15" s="17"/>
      <c r="PMV15" s="228"/>
      <c r="PMW15" s="228"/>
      <c r="PMX15" s="15"/>
      <c r="PMY15" s="16"/>
      <c r="PMZ15" s="152"/>
      <c r="PNA15" s="17"/>
      <c r="PNB15" s="17"/>
      <c r="PNC15" s="15"/>
      <c r="PND15" s="17"/>
      <c r="PNE15" s="228"/>
      <c r="PNF15" s="228"/>
      <c r="PNG15" s="15"/>
      <c r="PNH15" s="16"/>
      <c r="PNI15" s="152"/>
      <c r="PNJ15" s="17"/>
      <c r="PNK15" s="17"/>
      <c r="PNL15" s="15"/>
      <c r="PNM15" s="17"/>
      <c r="PNN15" s="228"/>
      <c r="PNO15" s="228"/>
      <c r="PNP15" s="15"/>
      <c r="PNQ15" s="16"/>
      <c r="PNR15" s="152"/>
      <c r="PNS15" s="17"/>
      <c r="PNT15" s="17"/>
      <c r="PNU15" s="15"/>
      <c r="PNV15" s="17"/>
      <c r="PNW15" s="228"/>
      <c r="PNX15" s="228"/>
      <c r="PNY15" s="15"/>
      <c r="PNZ15" s="16"/>
      <c r="POA15" s="152"/>
      <c r="POB15" s="17"/>
      <c r="POC15" s="17"/>
      <c r="POD15" s="15"/>
      <c r="POE15" s="17"/>
      <c r="POF15" s="228"/>
      <c r="POG15" s="228"/>
      <c r="POH15" s="15"/>
      <c r="POI15" s="16"/>
      <c r="POJ15" s="152"/>
      <c r="POK15" s="17"/>
      <c r="POL15" s="17"/>
      <c r="POM15" s="15"/>
      <c r="PON15" s="17"/>
      <c r="POO15" s="228"/>
      <c r="POP15" s="228"/>
      <c r="POQ15" s="15"/>
      <c r="POR15" s="16"/>
      <c r="POS15" s="152"/>
      <c r="POT15" s="17"/>
      <c r="POU15" s="17"/>
      <c r="POV15" s="15"/>
      <c r="POW15" s="17"/>
      <c r="POX15" s="228"/>
      <c r="POY15" s="228"/>
      <c r="POZ15" s="15"/>
      <c r="PPA15" s="16"/>
      <c r="PPB15" s="152"/>
      <c r="PPC15" s="17"/>
      <c r="PPD15" s="17"/>
      <c r="PPE15" s="15"/>
      <c r="PPF15" s="17"/>
      <c r="PPG15" s="228"/>
      <c r="PPH15" s="228"/>
      <c r="PPI15" s="15"/>
      <c r="PPJ15" s="16"/>
      <c r="PPK15" s="152"/>
      <c r="PPL15" s="17"/>
      <c r="PPM15" s="17"/>
      <c r="PPN15" s="15"/>
      <c r="PPO15" s="17"/>
      <c r="PPP15" s="228"/>
      <c r="PPQ15" s="228"/>
      <c r="PPR15" s="15"/>
      <c r="PPS15" s="16"/>
      <c r="PPT15" s="152"/>
      <c r="PPU15" s="17"/>
      <c r="PPV15" s="17"/>
      <c r="PPW15" s="15"/>
      <c r="PPX15" s="17"/>
      <c r="PPY15" s="228"/>
      <c r="PPZ15" s="228"/>
      <c r="PQA15" s="15"/>
      <c r="PQB15" s="16"/>
      <c r="PQC15" s="152"/>
      <c r="PQD15" s="17"/>
      <c r="PQE15" s="17"/>
      <c r="PQF15" s="15"/>
      <c r="PQG15" s="17"/>
      <c r="PQH15" s="228"/>
      <c r="PQI15" s="228"/>
      <c r="PQJ15" s="15"/>
      <c r="PQK15" s="16"/>
      <c r="PQL15" s="152"/>
      <c r="PQM15" s="17"/>
      <c r="PQN15" s="17"/>
      <c r="PQO15" s="15"/>
      <c r="PQP15" s="17"/>
      <c r="PQQ15" s="228"/>
      <c r="PQR15" s="228"/>
      <c r="PQS15" s="15"/>
      <c r="PQT15" s="16"/>
      <c r="PQU15" s="152"/>
      <c r="PQV15" s="17"/>
      <c r="PQW15" s="17"/>
      <c r="PQX15" s="15"/>
      <c r="PQY15" s="17"/>
      <c r="PQZ15" s="228"/>
      <c r="PRA15" s="228"/>
      <c r="PRB15" s="15"/>
      <c r="PRC15" s="16"/>
      <c r="PRD15" s="152"/>
      <c r="PRE15" s="17"/>
      <c r="PRF15" s="17"/>
      <c r="PRG15" s="15"/>
      <c r="PRH15" s="17"/>
      <c r="PRI15" s="228"/>
      <c r="PRJ15" s="228"/>
      <c r="PRK15" s="15"/>
      <c r="PRL15" s="16"/>
      <c r="PRM15" s="152"/>
      <c r="PRN15" s="17"/>
      <c r="PRO15" s="17"/>
      <c r="PRP15" s="15"/>
      <c r="PRQ15" s="17"/>
      <c r="PRR15" s="228"/>
      <c r="PRS15" s="228"/>
      <c r="PRT15" s="15"/>
      <c r="PRU15" s="16"/>
      <c r="PRV15" s="152"/>
      <c r="PRW15" s="17"/>
      <c r="PRX15" s="17"/>
      <c r="PRY15" s="15"/>
      <c r="PRZ15" s="17"/>
      <c r="PSA15" s="228"/>
      <c r="PSB15" s="228"/>
      <c r="PSC15" s="15"/>
      <c r="PSD15" s="16"/>
      <c r="PSE15" s="152"/>
      <c r="PSF15" s="17"/>
      <c r="PSG15" s="17"/>
      <c r="PSH15" s="15"/>
      <c r="PSI15" s="17"/>
      <c r="PSJ15" s="228"/>
      <c r="PSK15" s="228"/>
      <c r="PSL15" s="15"/>
      <c r="PSM15" s="16"/>
      <c r="PSN15" s="152"/>
      <c r="PSO15" s="17"/>
      <c r="PSP15" s="17"/>
      <c r="PSQ15" s="15"/>
      <c r="PSR15" s="17"/>
      <c r="PSS15" s="228"/>
      <c r="PST15" s="228"/>
      <c r="PSU15" s="15"/>
      <c r="PSV15" s="16"/>
      <c r="PSW15" s="152"/>
      <c r="PSX15" s="17"/>
      <c r="PSY15" s="17"/>
      <c r="PSZ15" s="15"/>
      <c r="PTA15" s="17"/>
      <c r="PTB15" s="228"/>
      <c r="PTC15" s="228"/>
      <c r="PTD15" s="15"/>
      <c r="PTE15" s="16"/>
      <c r="PTF15" s="152"/>
      <c r="PTG15" s="17"/>
      <c r="PTH15" s="17"/>
      <c r="PTI15" s="15"/>
      <c r="PTJ15" s="17"/>
      <c r="PTK15" s="228"/>
      <c r="PTL15" s="228"/>
      <c r="PTM15" s="15"/>
      <c r="PTN15" s="16"/>
      <c r="PTO15" s="152"/>
      <c r="PTP15" s="17"/>
      <c r="PTQ15" s="17"/>
      <c r="PTR15" s="15"/>
      <c r="PTS15" s="17"/>
      <c r="PTT15" s="228"/>
      <c r="PTU15" s="228"/>
      <c r="PTV15" s="15"/>
      <c r="PTW15" s="16"/>
      <c r="PTX15" s="152"/>
      <c r="PTY15" s="17"/>
      <c r="PTZ15" s="17"/>
      <c r="PUA15" s="15"/>
      <c r="PUB15" s="17"/>
      <c r="PUC15" s="228"/>
      <c r="PUD15" s="228"/>
      <c r="PUE15" s="15"/>
      <c r="PUF15" s="16"/>
      <c r="PUG15" s="152"/>
      <c r="PUH15" s="17"/>
      <c r="PUI15" s="17"/>
      <c r="PUJ15" s="15"/>
      <c r="PUK15" s="17"/>
      <c r="PUL15" s="228"/>
      <c r="PUM15" s="228"/>
      <c r="PUN15" s="15"/>
      <c r="PUO15" s="16"/>
      <c r="PUP15" s="152"/>
      <c r="PUQ15" s="17"/>
      <c r="PUR15" s="17"/>
      <c r="PUS15" s="15"/>
      <c r="PUT15" s="17"/>
      <c r="PUU15" s="228"/>
      <c r="PUV15" s="228"/>
      <c r="PUW15" s="15"/>
      <c r="PUX15" s="16"/>
      <c r="PUY15" s="152"/>
      <c r="PUZ15" s="17"/>
      <c r="PVA15" s="17"/>
      <c r="PVB15" s="15"/>
      <c r="PVC15" s="17"/>
      <c r="PVD15" s="228"/>
      <c r="PVE15" s="228"/>
      <c r="PVF15" s="15"/>
      <c r="PVG15" s="16"/>
      <c r="PVH15" s="152"/>
      <c r="PVI15" s="17"/>
      <c r="PVJ15" s="17"/>
      <c r="PVK15" s="15"/>
      <c r="PVL15" s="17"/>
      <c r="PVM15" s="228"/>
      <c r="PVN15" s="228"/>
      <c r="PVO15" s="15"/>
      <c r="PVP15" s="16"/>
      <c r="PVQ15" s="152"/>
      <c r="PVR15" s="17"/>
      <c r="PVS15" s="17"/>
      <c r="PVT15" s="15"/>
      <c r="PVU15" s="17"/>
      <c r="PVV15" s="228"/>
      <c r="PVW15" s="228"/>
      <c r="PVX15" s="15"/>
      <c r="PVY15" s="16"/>
      <c r="PVZ15" s="152"/>
      <c r="PWA15" s="17"/>
      <c r="PWB15" s="17"/>
      <c r="PWC15" s="15"/>
      <c r="PWD15" s="17"/>
      <c r="PWE15" s="228"/>
      <c r="PWF15" s="228"/>
      <c r="PWG15" s="15"/>
      <c r="PWH15" s="16"/>
      <c r="PWI15" s="152"/>
      <c r="PWJ15" s="17"/>
      <c r="PWK15" s="17"/>
      <c r="PWL15" s="15"/>
      <c r="PWM15" s="17"/>
      <c r="PWN15" s="228"/>
      <c r="PWO15" s="228"/>
      <c r="PWP15" s="15"/>
      <c r="PWQ15" s="16"/>
      <c r="PWR15" s="152"/>
      <c r="PWS15" s="17"/>
      <c r="PWT15" s="17"/>
      <c r="PWU15" s="15"/>
      <c r="PWV15" s="17"/>
      <c r="PWW15" s="228"/>
      <c r="PWX15" s="228"/>
      <c r="PWY15" s="15"/>
      <c r="PWZ15" s="16"/>
      <c r="PXA15" s="152"/>
      <c r="PXB15" s="17"/>
      <c r="PXC15" s="17"/>
      <c r="PXD15" s="15"/>
      <c r="PXE15" s="17"/>
      <c r="PXF15" s="228"/>
      <c r="PXG15" s="228"/>
      <c r="PXH15" s="15"/>
      <c r="PXI15" s="16"/>
      <c r="PXJ15" s="152"/>
      <c r="PXK15" s="17"/>
      <c r="PXL15" s="17"/>
      <c r="PXM15" s="15"/>
      <c r="PXN15" s="17"/>
      <c r="PXO15" s="228"/>
      <c r="PXP15" s="228"/>
      <c r="PXQ15" s="15"/>
      <c r="PXR15" s="16"/>
      <c r="PXS15" s="152"/>
      <c r="PXT15" s="17"/>
      <c r="PXU15" s="17"/>
      <c r="PXV15" s="15"/>
      <c r="PXW15" s="17"/>
      <c r="PXX15" s="228"/>
      <c r="PXY15" s="228"/>
      <c r="PXZ15" s="15"/>
      <c r="PYA15" s="16"/>
      <c r="PYB15" s="152"/>
      <c r="PYC15" s="17"/>
      <c r="PYD15" s="17"/>
      <c r="PYE15" s="15"/>
      <c r="PYF15" s="17"/>
      <c r="PYG15" s="228"/>
      <c r="PYH15" s="228"/>
      <c r="PYI15" s="15"/>
      <c r="PYJ15" s="16"/>
      <c r="PYK15" s="152"/>
      <c r="PYL15" s="17"/>
      <c r="PYM15" s="17"/>
      <c r="PYN15" s="15"/>
      <c r="PYO15" s="17"/>
      <c r="PYP15" s="228"/>
      <c r="PYQ15" s="228"/>
      <c r="PYR15" s="15"/>
      <c r="PYS15" s="16"/>
      <c r="PYT15" s="152"/>
      <c r="PYU15" s="17"/>
      <c r="PYV15" s="17"/>
      <c r="PYW15" s="15"/>
      <c r="PYX15" s="17"/>
      <c r="PYY15" s="228"/>
      <c r="PYZ15" s="228"/>
      <c r="PZA15" s="15"/>
      <c r="PZB15" s="16"/>
      <c r="PZC15" s="152"/>
      <c r="PZD15" s="17"/>
      <c r="PZE15" s="17"/>
      <c r="PZF15" s="15"/>
      <c r="PZG15" s="17"/>
      <c r="PZH15" s="228"/>
      <c r="PZI15" s="228"/>
      <c r="PZJ15" s="15"/>
      <c r="PZK15" s="16"/>
      <c r="PZL15" s="152"/>
      <c r="PZM15" s="17"/>
      <c r="PZN15" s="17"/>
      <c r="PZO15" s="15"/>
      <c r="PZP15" s="17"/>
      <c r="PZQ15" s="228"/>
      <c r="PZR15" s="228"/>
      <c r="PZS15" s="15"/>
      <c r="PZT15" s="16"/>
      <c r="PZU15" s="152"/>
      <c r="PZV15" s="17"/>
      <c r="PZW15" s="17"/>
      <c r="PZX15" s="15"/>
      <c r="PZY15" s="17"/>
      <c r="PZZ15" s="228"/>
      <c r="QAA15" s="228"/>
      <c r="QAB15" s="15"/>
      <c r="QAC15" s="16"/>
      <c r="QAD15" s="152"/>
      <c r="QAE15" s="17"/>
      <c r="QAF15" s="17"/>
      <c r="QAG15" s="15"/>
      <c r="QAH15" s="17"/>
      <c r="QAI15" s="228"/>
      <c r="QAJ15" s="228"/>
      <c r="QAK15" s="15"/>
      <c r="QAL15" s="16"/>
      <c r="QAM15" s="152"/>
      <c r="QAN15" s="17"/>
      <c r="QAO15" s="17"/>
      <c r="QAP15" s="15"/>
      <c r="QAQ15" s="17"/>
      <c r="QAR15" s="228"/>
      <c r="QAS15" s="228"/>
      <c r="QAT15" s="15"/>
      <c r="QAU15" s="16"/>
      <c r="QAV15" s="152"/>
      <c r="QAW15" s="17"/>
      <c r="QAX15" s="17"/>
      <c r="QAY15" s="15"/>
      <c r="QAZ15" s="17"/>
      <c r="QBA15" s="228"/>
      <c r="QBB15" s="228"/>
      <c r="QBC15" s="15"/>
      <c r="QBD15" s="16"/>
      <c r="QBE15" s="152"/>
      <c r="QBF15" s="17"/>
      <c r="QBG15" s="17"/>
      <c r="QBH15" s="15"/>
      <c r="QBI15" s="17"/>
      <c r="QBJ15" s="228"/>
      <c r="QBK15" s="228"/>
      <c r="QBL15" s="15"/>
      <c r="QBM15" s="16"/>
      <c r="QBN15" s="152"/>
      <c r="QBO15" s="17"/>
      <c r="QBP15" s="17"/>
      <c r="QBQ15" s="15"/>
      <c r="QBR15" s="17"/>
      <c r="QBS15" s="228"/>
      <c r="QBT15" s="228"/>
      <c r="QBU15" s="15"/>
      <c r="QBV15" s="16"/>
      <c r="QBW15" s="152"/>
      <c r="QBX15" s="17"/>
      <c r="QBY15" s="17"/>
      <c r="QBZ15" s="15"/>
      <c r="QCA15" s="17"/>
      <c r="QCB15" s="228"/>
      <c r="QCC15" s="228"/>
      <c r="QCD15" s="15"/>
      <c r="QCE15" s="16"/>
      <c r="QCF15" s="152"/>
      <c r="QCG15" s="17"/>
      <c r="QCH15" s="17"/>
      <c r="QCI15" s="15"/>
      <c r="QCJ15" s="17"/>
      <c r="QCK15" s="228"/>
      <c r="QCL15" s="228"/>
      <c r="QCM15" s="15"/>
      <c r="QCN15" s="16"/>
      <c r="QCO15" s="152"/>
      <c r="QCP15" s="17"/>
      <c r="QCQ15" s="17"/>
      <c r="QCR15" s="15"/>
      <c r="QCS15" s="17"/>
      <c r="QCT15" s="228"/>
      <c r="QCU15" s="228"/>
      <c r="QCV15" s="15"/>
      <c r="QCW15" s="16"/>
      <c r="QCX15" s="152"/>
      <c r="QCY15" s="17"/>
      <c r="QCZ15" s="17"/>
      <c r="QDA15" s="15"/>
      <c r="QDB15" s="17"/>
      <c r="QDC15" s="228"/>
      <c r="QDD15" s="228"/>
      <c r="QDE15" s="15"/>
      <c r="QDF15" s="16"/>
      <c r="QDG15" s="152"/>
      <c r="QDH15" s="17"/>
      <c r="QDI15" s="17"/>
      <c r="QDJ15" s="15"/>
      <c r="QDK15" s="17"/>
      <c r="QDL15" s="228"/>
      <c r="QDM15" s="228"/>
      <c r="QDN15" s="15"/>
      <c r="QDO15" s="16"/>
      <c r="QDP15" s="152"/>
      <c r="QDQ15" s="17"/>
      <c r="QDR15" s="17"/>
      <c r="QDS15" s="15"/>
      <c r="QDT15" s="17"/>
      <c r="QDU15" s="228"/>
      <c r="QDV15" s="228"/>
      <c r="QDW15" s="15"/>
      <c r="QDX15" s="16"/>
      <c r="QDY15" s="152"/>
      <c r="QDZ15" s="17"/>
      <c r="QEA15" s="17"/>
      <c r="QEB15" s="15"/>
      <c r="QEC15" s="17"/>
      <c r="QED15" s="228"/>
      <c r="QEE15" s="228"/>
      <c r="QEF15" s="15"/>
      <c r="QEG15" s="16"/>
      <c r="QEH15" s="152"/>
      <c r="QEI15" s="17"/>
      <c r="QEJ15" s="17"/>
      <c r="QEK15" s="15"/>
      <c r="QEL15" s="17"/>
      <c r="QEM15" s="228"/>
      <c r="QEN15" s="228"/>
      <c r="QEO15" s="15"/>
      <c r="QEP15" s="16"/>
      <c r="QEQ15" s="152"/>
      <c r="QER15" s="17"/>
      <c r="QES15" s="17"/>
      <c r="QET15" s="15"/>
      <c r="QEU15" s="17"/>
      <c r="QEV15" s="228"/>
      <c r="QEW15" s="228"/>
      <c r="QEX15" s="15"/>
      <c r="QEY15" s="16"/>
      <c r="QEZ15" s="152"/>
      <c r="QFA15" s="17"/>
      <c r="QFB15" s="17"/>
      <c r="QFC15" s="15"/>
      <c r="QFD15" s="17"/>
      <c r="QFE15" s="228"/>
      <c r="QFF15" s="228"/>
      <c r="QFG15" s="15"/>
      <c r="QFH15" s="16"/>
      <c r="QFI15" s="152"/>
      <c r="QFJ15" s="17"/>
      <c r="QFK15" s="17"/>
      <c r="QFL15" s="15"/>
      <c r="QFM15" s="17"/>
      <c r="QFN15" s="228"/>
      <c r="QFO15" s="228"/>
      <c r="QFP15" s="15"/>
      <c r="QFQ15" s="16"/>
      <c r="QFR15" s="152"/>
      <c r="QFS15" s="17"/>
      <c r="QFT15" s="17"/>
      <c r="QFU15" s="15"/>
      <c r="QFV15" s="17"/>
      <c r="QFW15" s="228"/>
      <c r="QFX15" s="228"/>
      <c r="QFY15" s="15"/>
      <c r="QFZ15" s="16"/>
      <c r="QGA15" s="152"/>
      <c r="QGB15" s="17"/>
      <c r="QGC15" s="17"/>
      <c r="QGD15" s="15"/>
      <c r="QGE15" s="17"/>
      <c r="QGF15" s="228"/>
      <c r="QGG15" s="228"/>
      <c r="QGH15" s="15"/>
      <c r="QGI15" s="16"/>
      <c r="QGJ15" s="152"/>
      <c r="QGK15" s="17"/>
      <c r="QGL15" s="17"/>
      <c r="QGM15" s="15"/>
      <c r="QGN15" s="17"/>
      <c r="QGO15" s="228"/>
      <c r="QGP15" s="228"/>
      <c r="QGQ15" s="15"/>
      <c r="QGR15" s="16"/>
      <c r="QGS15" s="152"/>
      <c r="QGT15" s="17"/>
      <c r="QGU15" s="17"/>
      <c r="QGV15" s="15"/>
      <c r="QGW15" s="17"/>
      <c r="QGX15" s="228"/>
      <c r="QGY15" s="228"/>
      <c r="QGZ15" s="15"/>
      <c r="QHA15" s="16"/>
      <c r="QHB15" s="152"/>
      <c r="QHC15" s="17"/>
      <c r="QHD15" s="17"/>
      <c r="QHE15" s="15"/>
      <c r="QHF15" s="17"/>
      <c r="QHG15" s="228"/>
      <c r="QHH15" s="228"/>
      <c r="QHI15" s="15"/>
      <c r="QHJ15" s="16"/>
      <c r="QHK15" s="152"/>
      <c r="QHL15" s="17"/>
      <c r="QHM15" s="17"/>
      <c r="QHN15" s="15"/>
      <c r="QHO15" s="17"/>
      <c r="QHP15" s="228"/>
      <c r="QHQ15" s="228"/>
      <c r="QHR15" s="15"/>
      <c r="QHS15" s="16"/>
      <c r="QHT15" s="152"/>
      <c r="QHU15" s="17"/>
      <c r="QHV15" s="17"/>
      <c r="QHW15" s="15"/>
      <c r="QHX15" s="17"/>
      <c r="QHY15" s="228"/>
      <c r="QHZ15" s="228"/>
      <c r="QIA15" s="15"/>
      <c r="QIB15" s="16"/>
      <c r="QIC15" s="152"/>
      <c r="QID15" s="17"/>
      <c r="QIE15" s="17"/>
      <c r="QIF15" s="15"/>
      <c r="QIG15" s="17"/>
      <c r="QIH15" s="228"/>
      <c r="QII15" s="228"/>
      <c r="QIJ15" s="15"/>
      <c r="QIK15" s="16"/>
      <c r="QIL15" s="152"/>
      <c r="QIM15" s="17"/>
      <c r="QIN15" s="17"/>
      <c r="QIO15" s="15"/>
      <c r="QIP15" s="17"/>
      <c r="QIQ15" s="228"/>
      <c r="QIR15" s="228"/>
      <c r="QIS15" s="15"/>
      <c r="QIT15" s="16"/>
      <c r="QIU15" s="152"/>
      <c r="QIV15" s="17"/>
      <c r="QIW15" s="17"/>
      <c r="QIX15" s="15"/>
      <c r="QIY15" s="17"/>
      <c r="QIZ15" s="228"/>
      <c r="QJA15" s="228"/>
      <c r="QJB15" s="15"/>
      <c r="QJC15" s="16"/>
      <c r="QJD15" s="152"/>
      <c r="QJE15" s="17"/>
      <c r="QJF15" s="17"/>
      <c r="QJG15" s="15"/>
      <c r="QJH15" s="17"/>
      <c r="QJI15" s="228"/>
      <c r="QJJ15" s="228"/>
      <c r="QJK15" s="15"/>
      <c r="QJL15" s="16"/>
      <c r="QJM15" s="152"/>
      <c r="QJN15" s="17"/>
      <c r="QJO15" s="17"/>
      <c r="QJP15" s="15"/>
      <c r="QJQ15" s="17"/>
      <c r="QJR15" s="228"/>
      <c r="QJS15" s="228"/>
      <c r="QJT15" s="15"/>
      <c r="QJU15" s="16"/>
      <c r="QJV15" s="152"/>
      <c r="QJW15" s="17"/>
      <c r="QJX15" s="17"/>
      <c r="QJY15" s="15"/>
      <c r="QJZ15" s="17"/>
      <c r="QKA15" s="228"/>
      <c r="QKB15" s="228"/>
      <c r="QKC15" s="15"/>
      <c r="QKD15" s="16"/>
      <c r="QKE15" s="152"/>
      <c r="QKF15" s="17"/>
      <c r="QKG15" s="17"/>
      <c r="QKH15" s="15"/>
      <c r="QKI15" s="17"/>
      <c r="QKJ15" s="228"/>
      <c r="QKK15" s="228"/>
      <c r="QKL15" s="15"/>
      <c r="QKM15" s="16"/>
      <c r="QKN15" s="152"/>
      <c r="QKO15" s="17"/>
      <c r="QKP15" s="17"/>
      <c r="QKQ15" s="15"/>
      <c r="QKR15" s="17"/>
      <c r="QKS15" s="228"/>
      <c r="QKT15" s="228"/>
      <c r="QKU15" s="15"/>
      <c r="QKV15" s="16"/>
      <c r="QKW15" s="152"/>
      <c r="QKX15" s="17"/>
      <c r="QKY15" s="17"/>
      <c r="QKZ15" s="15"/>
      <c r="QLA15" s="17"/>
      <c r="QLB15" s="228"/>
      <c r="QLC15" s="228"/>
      <c r="QLD15" s="15"/>
      <c r="QLE15" s="16"/>
      <c r="QLF15" s="152"/>
      <c r="QLG15" s="17"/>
      <c r="QLH15" s="17"/>
      <c r="QLI15" s="15"/>
      <c r="QLJ15" s="17"/>
      <c r="QLK15" s="228"/>
      <c r="QLL15" s="228"/>
      <c r="QLM15" s="15"/>
      <c r="QLN15" s="16"/>
      <c r="QLO15" s="152"/>
      <c r="QLP15" s="17"/>
      <c r="QLQ15" s="17"/>
      <c r="QLR15" s="15"/>
      <c r="QLS15" s="17"/>
      <c r="QLT15" s="228"/>
      <c r="QLU15" s="228"/>
      <c r="QLV15" s="15"/>
      <c r="QLW15" s="16"/>
      <c r="QLX15" s="152"/>
      <c r="QLY15" s="17"/>
      <c r="QLZ15" s="17"/>
      <c r="QMA15" s="15"/>
      <c r="QMB15" s="17"/>
      <c r="QMC15" s="228"/>
      <c r="QMD15" s="228"/>
      <c r="QME15" s="15"/>
      <c r="QMF15" s="16"/>
      <c r="QMG15" s="152"/>
      <c r="QMH15" s="17"/>
      <c r="QMI15" s="17"/>
      <c r="QMJ15" s="15"/>
      <c r="QMK15" s="17"/>
      <c r="QML15" s="228"/>
      <c r="QMM15" s="228"/>
      <c r="QMN15" s="15"/>
      <c r="QMO15" s="16"/>
      <c r="QMP15" s="152"/>
      <c r="QMQ15" s="17"/>
      <c r="QMR15" s="17"/>
      <c r="QMS15" s="15"/>
      <c r="QMT15" s="17"/>
      <c r="QMU15" s="228"/>
      <c r="QMV15" s="228"/>
      <c r="QMW15" s="15"/>
      <c r="QMX15" s="16"/>
      <c r="QMY15" s="152"/>
      <c r="QMZ15" s="17"/>
      <c r="QNA15" s="17"/>
      <c r="QNB15" s="15"/>
      <c r="QNC15" s="17"/>
      <c r="QND15" s="228"/>
      <c r="QNE15" s="228"/>
      <c r="QNF15" s="15"/>
      <c r="QNG15" s="16"/>
      <c r="QNH15" s="152"/>
      <c r="QNI15" s="17"/>
      <c r="QNJ15" s="17"/>
      <c r="QNK15" s="15"/>
      <c r="QNL15" s="17"/>
      <c r="QNM15" s="228"/>
      <c r="QNN15" s="228"/>
      <c r="QNO15" s="15"/>
      <c r="QNP15" s="16"/>
      <c r="QNQ15" s="152"/>
      <c r="QNR15" s="17"/>
      <c r="QNS15" s="17"/>
      <c r="QNT15" s="15"/>
      <c r="QNU15" s="17"/>
      <c r="QNV15" s="228"/>
      <c r="QNW15" s="228"/>
      <c r="QNX15" s="15"/>
      <c r="QNY15" s="16"/>
      <c r="QNZ15" s="152"/>
      <c r="QOA15" s="17"/>
      <c r="QOB15" s="17"/>
      <c r="QOC15" s="15"/>
      <c r="QOD15" s="17"/>
      <c r="QOE15" s="228"/>
      <c r="QOF15" s="228"/>
      <c r="QOG15" s="15"/>
      <c r="QOH15" s="16"/>
      <c r="QOI15" s="152"/>
      <c r="QOJ15" s="17"/>
      <c r="QOK15" s="17"/>
      <c r="QOL15" s="15"/>
      <c r="QOM15" s="17"/>
      <c r="QON15" s="228"/>
      <c r="QOO15" s="228"/>
      <c r="QOP15" s="15"/>
      <c r="QOQ15" s="16"/>
      <c r="QOR15" s="152"/>
      <c r="QOS15" s="17"/>
      <c r="QOT15" s="17"/>
      <c r="QOU15" s="15"/>
      <c r="QOV15" s="17"/>
      <c r="QOW15" s="228"/>
      <c r="QOX15" s="228"/>
      <c r="QOY15" s="15"/>
      <c r="QOZ15" s="16"/>
      <c r="QPA15" s="152"/>
      <c r="QPB15" s="17"/>
      <c r="QPC15" s="17"/>
      <c r="QPD15" s="15"/>
      <c r="QPE15" s="17"/>
      <c r="QPF15" s="228"/>
      <c r="QPG15" s="228"/>
      <c r="QPH15" s="15"/>
      <c r="QPI15" s="16"/>
      <c r="QPJ15" s="152"/>
      <c r="QPK15" s="17"/>
      <c r="QPL15" s="17"/>
      <c r="QPM15" s="15"/>
      <c r="QPN15" s="17"/>
      <c r="QPO15" s="228"/>
      <c r="QPP15" s="228"/>
      <c r="QPQ15" s="15"/>
      <c r="QPR15" s="16"/>
      <c r="QPS15" s="152"/>
      <c r="QPT15" s="17"/>
      <c r="QPU15" s="17"/>
      <c r="QPV15" s="15"/>
      <c r="QPW15" s="17"/>
      <c r="QPX15" s="228"/>
      <c r="QPY15" s="228"/>
      <c r="QPZ15" s="15"/>
      <c r="QQA15" s="16"/>
      <c r="QQB15" s="152"/>
      <c r="QQC15" s="17"/>
      <c r="QQD15" s="17"/>
      <c r="QQE15" s="15"/>
      <c r="QQF15" s="17"/>
      <c r="QQG15" s="228"/>
      <c r="QQH15" s="228"/>
      <c r="QQI15" s="15"/>
      <c r="QQJ15" s="16"/>
      <c r="QQK15" s="152"/>
      <c r="QQL15" s="17"/>
      <c r="QQM15" s="17"/>
      <c r="QQN15" s="15"/>
      <c r="QQO15" s="17"/>
      <c r="QQP15" s="228"/>
      <c r="QQQ15" s="228"/>
      <c r="QQR15" s="15"/>
      <c r="QQS15" s="16"/>
      <c r="QQT15" s="152"/>
      <c r="QQU15" s="17"/>
      <c r="QQV15" s="17"/>
      <c r="QQW15" s="15"/>
      <c r="QQX15" s="17"/>
      <c r="QQY15" s="228"/>
      <c r="QQZ15" s="228"/>
      <c r="QRA15" s="15"/>
      <c r="QRB15" s="16"/>
      <c r="QRC15" s="152"/>
      <c r="QRD15" s="17"/>
      <c r="QRE15" s="17"/>
      <c r="QRF15" s="15"/>
      <c r="QRG15" s="17"/>
      <c r="QRH15" s="228"/>
      <c r="QRI15" s="228"/>
      <c r="QRJ15" s="15"/>
      <c r="QRK15" s="16"/>
      <c r="QRL15" s="152"/>
      <c r="QRM15" s="17"/>
      <c r="QRN15" s="17"/>
      <c r="QRO15" s="15"/>
      <c r="QRP15" s="17"/>
      <c r="QRQ15" s="228"/>
      <c r="QRR15" s="228"/>
      <c r="QRS15" s="15"/>
      <c r="QRT15" s="16"/>
      <c r="QRU15" s="152"/>
      <c r="QRV15" s="17"/>
      <c r="QRW15" s="17"/>
      <c r="QRX15" s="15"/>
      <c r="QRY15" s="17"/>
      <c r="QRZ15" s="228"/>
      <c r="QSA15" s="228"/>
      <c r="QSB15" s="15"/>
      <c r="QSC15" s="16"/>
      <c r="QSD15" s="152"/>
      <c r="QSE15" s="17"/>
      <c r="QSF15" s="17"/>
      <c r="QSG15" s="15"/>
      <c r="QSH15" s="17"/>
      <c r="QSI15" s="228"/>
      <c r="QSJ15" s="228"/>
      <c r="QSK15" s="15"/>
      <c r="QSL15" s="16"/>
      <c r="QSM15" s="152"/>
      <c r="QSN15" s="17"/>
      <c r="QSO15" s="17"/>
      <c r="QSP15" s="15"/>
      <c r="QSQ15" s="17"/>
      <c r="QSR15" s="228"/>
      <c r="QSS15" s="228"/>
      <c r="QST15" s="15"/>
      <c r="QSU15" s="16"/>
      <c r="QSV15" s="152"/>
      <c r="QSW15" s="17"/>
      <c r="QSX15" s="17"/>
      <c r="QSY15" s="15"/>
      <c r="QSZ15" s="17"/>
      <c r="QTA15" s="228"/>
      <c r="QTB15" s="228"/>
      <c r="QTC15" s="15"/>
      <c r="QTD15" s="16"/>
      <c r="QTE15" s="152"/>
      <c r="QTF15" s="17"/>
      <c r="QTG15" s="17"/>
      <c r="QTH15" s="15"/>
      <c r="QTI15" s="17"/>
      <c r="QTJ15" s="228"/>
      <c r="QTK15" s="228"/>
      <c r="QTL15" s="15"/>
      <c r="QTM15" s="16"/>
      <c r="QTN15" s="152"/>
      <c r="QTO15" s="17"/>
      <c r="QTP15" s="17"/>
      <c r="QTQ15" s="15"/>
      <c r="QTR15" s="17"/>
      <c r="QTS15" s="228"/>
      <c r="QTT15" s="228"/>
      <c r="QTU15" s="15"/>
      <c r="QTV15" s="16"/>
      <c r="QTW15" s="152"/>
      <c r="QTX15" s="17"/>
      <c r="QTY15" s="17"/>
      <c r="QTZ15" s="15"/>
      <c r="QUA15" s="17"/>
      <c r="QUB15" s="228"/>
      <c r="QUC15" s="228"/>
      <c r="QUD15" s="15"/>
      <c r="QUE15" s="16"/>
      <c r="QUF15" s="152"/>
      <c r="QUG15" s="17"/>
      <c r="QUH15" s="17"/>
      <c r="QUI15" s="15"/>
      <c r="QUJ15" s="17"/>
      <c r="QUK15" s="228"/>
      <c r="QUL15" s="228"/>
      <c r="QUM15" s="15"/>
      <c r="QUN15" s="16"/>
      <c r="QUO15" s="152"/>
      <c r="QUP15" s="17"/>
      <c r="QUQ15" s="17"/>
      <c r="QUR15" s="15"/>
      <c r="QUS15" s="17"/>
      <c r="QUT15" s="228"/>
      <c r="QUU15" s="228"/>
      <c r="QUV15" s="15"/>
      <c r="QUW15" s="16"/>
      <c r="QUX15" s="152"/>
      <c r="QUY15" s="17"/>
      <c r="QUZ15" s="17"/>
      <c r="QVA15" s="15"/>
      <c r="QVB15" s="17"/>
      <c r="QVC15" s="228"/>
      <c r="QVD15" s="228"/>
      <c r="QVE15" s="15"/>
      <c r="QVF15" s="16"/>
      <c r="QVG15" s="152"/>
      <c r="QVH15" s="17"/>
      <c r="QVI15" s="17"/>
      <c r="QVJ15" s="15"/>
      <c r="QVK15" s="17"/>
      <c r="QVL15" s="228"/>
      <c r="QVM15" s="228"/>
      <c r="QVN15" s="15"/>
      <c r="QVO15" s="16"/>
      <c r="QVP15" s="152"/>
      <c r="QVQ15" s="17"/>
      <c r="QVR15" s="17"/>
      <c r="QVS15" s="15"/>
      <c r="QVT15" s="17"/>
      <c r="QVU15" s="228"/>
      <c r="QVV15" s="228"/>
      <c r="QVW15" s="15"/>
      <c r="QVX15" s="16"/>
      <c r="QVY15" s="152"/>
      <c r="QVZ15" s="17"/>
      <c r="QWA15" s="17"/>
      <c r="QWB15" s="15"/>
      <c r="QWC15" s="17"/>
      <c r="QWD15" s="228"/>
      <c r="QWE15" s="228"/>
      <c r="QWF15" s="15"/>
      <c r="QWG15" s="16"/>
      <c r="QWH15" s="152"/>
      <c r="QWI15" s="17"/>
      <c r="QWJ15" s="17"/>
      <c r="QWK15" s="15"/>
      <c r="QWL15" s="17"/>
      <c r="QWM15" s="228"/>
      <c r="QWN15" s="228"/>
      <c r="QWO15" s="15"/>
      <c r="QWP15" s="16"/>
      <c r="QWQ15" s="152"/>
      <c r="QWR15" s="17"/>
      <c r="QWS15" s="17"/>
      <c r="QWT15" s="15"/>
      <c r="QWU15" s="17"/>
      <c r="QWV15" s="228"/>
      <c r="QWW15" s="228"/>
      <c r="QWX15" s="15"/>
      <c r="QWY15" s="16"/>
      <c r="QWZ15" s="152"/>
      <c r="QXA15" s="17"/>
      <c r="QXB15" s="17"/>
      <c r="QXC15" s="15"/>
      <c r="QXD15" s="17"/>
      <c r="QXE15" s="228"/>
      <c r="QXF15" s="228"/>
      <c r="QXG15" s="15"/>
      <c r="QXH15" s="16"/>
      <c r="QXI15" s="152"/>
      <c r="QXJ15" s="17"/>
      <c r="QXK15" s="17"/>
      <c r="QXL15" s="15"/>
      <c r="QXM15" s="17"/>
      <c r="QXN15" s="228"/>
      <c r="QXO15" s="228"/>
      <c r="QXP15" s="15"/>
      <c r="QXQ15" s="16"/>
      <c r="QXR15" s="152"/>
      <c r="QXS15" s="17"/>
      <c r="QXT15" s="17"/>
      <c r="QXU15" s="15"/>
      <c r="QXV15" s="17"/>
      <c r="QXW15" s="228"/>
      <c r="QXX15" s="228"/>
      <c r="QXY15" s="15"/>
      <c r="QXZ15" s="16"/>
      <c r="QYA15" s="152"/>
      <c r="QYB15" s="17"/>
      <c r="QYC15" s="17"/>
      <c r="QYD15" s="15"/>
      <c r="QYE15" s="17"/>
      <c r="QYF15" s="228"/>
      <c r="QYG15" s="228"/>
      <c r="QYH15" s="15"/>
      <c r="QYI15" s="16"/>
      <c r="QYJ15" s="152"/>
      <c r="QYK15" s="17"/>
      <c r="QYL15" s="17"/>
      <c r="QYM15" s="15"/>
      <c r="QYN15" s="17"/>
      <c r="QYO15" s="228"/>
      <c r="QYP15" s="228"/>
      <c r="QYQ15" s="15"/>
      <c r="QYR15" s="16"/>
      <c r="QYS15" s="152"/>
      <c r="QYT15" s="17"/>
      <c r="QYU15" s="17"/>
      <c r="QYV15" s="15"/>
      <c r="QYW15" s="17"/>
      <c r="QYX15" s="228"/>
      <c r="QYY15" s="228"/>
      <c r="QYZ15" s="15"/>
      <c r="QZA15" s="16"/>
      <c r="QZB15" s="152"/>
      <c r="QZC15" s="17"/>
      <c r="QZD15" s="17"/>
      <c r="QZE15" s="15"/>
      <c r="QZF15" s="17"/>
      <c r="QZG15" s="228"/>
      <c r="QZH15" s="228"/>
      <c r="QZI15" s="15"/>
      <c r="QZJ15" s="16"/>
      <c r="QZK15" s="152"/>
      <c r="QZL15" s="17"/>
      <c r="QZM15" s="17"/>
      <c r="QZN15" s="15"/>
      <c r="QZO15" s="17"/>
      <c r="QZP15" s="228"/>
      <c r="QZQ15" s="228"/>
      <c r="QZR15" s="15"/>
      <c r="QZS15" s="16"/>
      <c r="QZT15" s="152"/>
      <c r="QZU15" s="17"/>
      <c r="QZV15" s="17"/>
      <c r="QZW15" s="15"/>
      <c r="QZX15" s="17"/>
      <c r="QZY15" s="228"/>
      <c r="QZZ15" s="228"/>
      <c r="RAA15" s="15"/>
      <c r="RAB15" s="16"/>
      <c r="RAC15" s="152"/>
      <c r="RAD15" s="17"/>
      <c r="RAE15" s="17"/>
      <c r="RAF15" s="15"/>
      <c r="RAG15" s="17"/>
      <c r="RAH15" s="228"/>
      <c r="RAI15" s="228"/>
      <c r="RAJ15" s="15"/>
      <c r="RAK15" s="16"/>
      <c r="RAL15" s="152"/>
      <c r="RAM15" s="17"/>
      <c r="RAN15" s="17"/>
      <c r="RAO15" s="15"/>
      <c r="RAP15" s="17"/>
      <c r="RAQ15" s="228"/>
      <c r="RAR15" s="228"/>
      <c r="RAS15" s="15"/>
      <c r="RAT15" s="16"/>
      <c r="RAU15" s="152"/>
      <c r="RAV15" s="17"/>
      <c r="RAW15" s="17"/>
      <c r="RAX15" s="15"/>
      <c r="RAY15" s="17"/>
      <c r="RAZ15" s="228"/>
      <c r="RBA15" s="228"/>
      <c r="RBB15" s="15"/>
      <c r="RBC15" s="16"/>
      <c r="RBD15" s="152"/>
      <c r="RBE15" s="17"/>
      <c r="RBF15" s="17"/>
      <c r="RBG15" s="15"/>
      <c r="RBH15" s="17"/>
      <c r="RBI15" s="228"/>
      <c r="RBJ15" s="228"/>
      <c r="RBK15" s="15"/>
      <c r="RBL15" s="16"/>
      <c r="RBM15" s="152"/>
      <c r="RBN15" s="17"/>
      <c r="RBO15" s="17"/>
      <c r="RBP15" s="15"/>
      <c r="RBQ15" s="17"/>
      <c r="RBR15" s="228"/>
      <c r="RBS15" s="228"/>
      <c r="RBT15" s="15"/>
      <c r="RBU15" s="16"/>
      <c r="RBV15" s="152"/>
      <c r="RBW15" s="17"/>
      <c r="RBX15" s="17"/>
      <c r="RBY15" s="15"/>
      <c r="RBZ15" s="17"/>
      <c r="RCA15" s="228"/>
      <c r="RCB15" s="228"/>
      <c r="RCC15" s="15"/>
      <c r="RCD15" s="16"/>
      <c r="RCE15" s="152"/>
      <c r="RCF15" s="17"/>
      <c r="RCG15" s="17"/>
      <c r="RCH15" s="15"/>
      <c r="RCI15" s="17"/>
      <c r="RCJ15" s="228"/>
      <c r="RCK15" s="228"/>
      <c r="RCL15" s="15"/>
      <c r="RCM15" s="16"/>
      <c r="RCN15" s="152"/>
      <c r="RCO15" s="17"/>
      <c r="RCP15" s="17"/>
      <c r="RCQ15" s="15"/>
      <c r="RCR15" s="17"/>
      <c r="RCS15" s="228"/>
      <c r="RCT15" s="228"/>
      <c r="RCU15" s="15"/>
      <c r="RCV15" s="16"/>
      <c r="RCW15" s="152"/>
      <c r="RCX15" s="17"/>
      <c r="RCY15" s="17"/>
      <c r="RCZ15" s="15"/>
      <c r="RDA15" s="17"/>
      <c r="RDB15" s="228"/>
      <c r="RDC15" s="228"/>
      <c r="RDD15" s="15"/>
      <c r="RDE15" s="16"/>
      <c r="RDF15" s="152"/>
      <c r="RDG15" s="17"/>
      <c r="RDH15" s="17"/>
      <c r="RDI15" s="15"/>
      <c r="RDJ15" s="17"/>
      <c r="RDK15" s="228"/>
      <c r="RDL15" s="228"/>
      <c r="RDM15" s="15"/>
      <c r="RDN15" s="16"/>
      <c r="RDO15" s="152"/>
      <c r="RDP15" s="17"/>
      <c r="RDQ15" s="17"/>
      <c r="RDR15" s="15"/>
      <c r="RDS15" s="17"/>
      <c r="RDT15" s="228"/>
      <c r="RDU15" s="228"/>
      <c r="RDV15" s="15"/>
      <c r="RDW15" s="16"/>
      <c r="RDX15" s="152"/>
      <c r="RDY15" s="17"/>
      <c r="RDZ15" s="17"/>
      <c r="REA15" s="15"/>
      <c r="REB15" s="17"/>
      <c r="REC15" s="228"/>
      <c r="RED15" s="228"/>
      <c r="REE15" s="15"/>
      <c r="REF15" s="16"/>
      <c r="REG15" s="152"/>
      <c r="REH15" s="17"/>
      <c r="REI15" s="17"/>
      <c r="REJ15" s="15"/>
      <c r="REK15" s="17"/>
      <c r="REL15" s="228"/>
      <c r="REM15" s="228"/>
      <c r="REN15" s="15"/>
      <c r="REO15" s="16"/>
      <c r="REP15" s="152"/>
      <c r="REQ15" s="17"/>
      <c r="RER15" s="17"/>
      <c r="RES15" s="15"/>
      <c r="RET15" s="17"/>
      <c r="REU15" s="228"/>
      <c r="REV15" s="228"/>
      <c r="REW15" s="15"/>
      <c r="REX15" s="16"/>
      <c r="REY15" s="152"/>
      <c r="REZ15" s="17"/>
      <c r="RFA15" s="17"/>
      <c r="RFB15" s="15"/>
      <c r="RFC15" s="17"/>
      <c r="RFD15" s="228"/>
      <c r="RFE15" s="228"/>
      <c r="RFF15" s="15"/>
      <c r="RFG15" s="16"/>
      <c r="RFH15" s="152"/>
      <c r="RFI15" s="17"/>
      <c r="RFJ15" s="17"/>
      <c r="RFK15" s="15"/>
      <c r="RFL15" s="17"/>
      <c r="RFM15" s="228"/>
      <c r="RFN15" s="228"/>
      <c r="RFO15" s="15"/>
      <c r="RFP15" s="16"/>
      <c r="RFQ15" s="152"/>
      <c r="RFR15" s="17"/>
      <c r="RFS15" s="17"/>
      <c r="RFT15" s="15"/>
      <c r="RFU15" s="17"/>
      <c r="RFV15" s="228"/>
      <c r="RFW15" s="228"/>
      <c r="RFX15" s="15"/>
      <c r="RFY15" s="16"/>
      <c r="RFZ15" s="152"/>
      <c r="RGA15" s="17"/>
      <c r="RGB15" s="17"/>
      <c r="RGC15" s="15"/>
      <c r="RGD15" s="17"/>
      <c r="RGE15" s="228"/>
      <c r="RGF15" s="228"/>
      <c r="RGG15" s="15"/>
      <c r="RGH15" s="16"/>
      <c r="RGI15" s="152"/>
      <c r="RGJ15" s="17"/>
      <c r="RGK15" s="17"/>
      <c r="RGL15" s="15"/>
      <c r="RGM15" s="17"/>
      <c r="RGN15" s="228"/>
      <c r="RGO15" s="228"/>
      <c r="RGP15" s="15"/>
      <c r="RGQ15" s="16"/>
      <c r="RGR15" s="152"/>
      <c r="RGS15" s="17"/>
      <c r="RGT15" s="17"/>
      <c r="RGU15" s="15"/>
      <c r="RGV15" s="17"/>
      <c r="RGW15" s="228"/>
      <c r="RGX15" s="228"/>
      <c r="RGY15" s="15"/>
      <c r="RGZ15" s="16"/>
      <c r="RHA15" s="152"/>
      <c r="RHB15" s="17"/>
      <c r="RHC15" s="17"/>
      <c r="RHD15" s="15"/>
      <c r="RHE15" s="17"/>
      <c r="RHF15" s="228"/>
      <c r="RHG15" s="228"/>
      <c r="RHH15" s="15"/>
      <c r="RHI15" s="16"/>
      <c r="RHJ15" s="152"/>
      <c r="RHK15" s="17"/>
      <c r="RHL15" s="17"/>
      <c r="RHM15" s="15"/>
      <c r="RHN15" s="17"/>
      <c r="RHO15" s="228"/>
      <c r="RHP15" s="228"/>
      <c r="RHQ15" s="15"/>
      <c r="RHR15" s="16"/>
      <c r="RHS15" s="152"/>
      <c r="RHT15" s="17"/>
      <c r="RHU15" s="17"/>
      <c r="RHV15" s="15"/>
      <c r="RHW15" s="17"/>
      <c r="RHX15" s="228"/>
      <c r="RHY15" s="228"/>
      <c r="RHZ15" s="15"/>
      <c r="RIA15" s="16"/>
      <c r="RIB15" s="152"/>
      <c r="RIC15" s="17"/>
      <c r="RID15" s="17"/>
      <c r="RIE15" s="15"/>
      <c r="RIF15" s="17"/>
      <c r="RIG15" s="228"/>
      <c r="RIH15" s="228"/>
      <c r="RII15" s="15"/>
      <c r="RIJ15" s="16"/>
      <c r="RIK15" s="152"/>
      <c r="RIL15" s="17"/>
      <c r="RIM15" s="17"/>
      <c r="RIN15" s="15"/>
      <c r="RIO15" s="17"/>
      <c r="RIP15" s="228"/>
      <c r="RIQ15" s="228"/>
      <c r="RIR15" s="15"/>
      <c r="RIS15" s="16"/>
      <c r="RIT15" s="152"/>
      <c r="RIU15" s="17"/>
      <c r="RIV15" s="17"/>
      <c r="RIW15" s="15"/>
      <c r="RIX15" s="17"/>
      <c r="RIY15" s="228"/>
      <c r="RIZ15" s="228"/>
      <c r="RJA15" s="15"/>
      <c r="RJB15" s="16"/>
      <c r="RJC15" s="152"/>
      <c r="RJD15" s="17"/>
      <c r="RJE15" s="17"/>
      <c r="RJF15" s="15"/>
      <c r="RJG15" s="17"/>
      <c r="RJH15" s="228"/>
      <c r="RJI15" s="228"/>
      <c r="RJJ15" s="15"/>
      <c r="RJK15" s="16"/>
      <c r="RJL15" s="152"/>
      <c r="RJM15" s="17"/>
      <c r="RJN15" s="17"/>
      <c r="RJO15" s="15"/>
      <c r="RJP15" s="17"/>
      <c r="RJQ15" s="228"/>
      <c r="RJR15" s="228"/>
      <c r="RJS15" s="15"/>
      <c r="RJT15" s="16"/>
      <c r="RJU15" s="152"/>
      <c r="RJV15" s="17"/>
      <c r="RJW15" s="17"/>
      <c r="RJX15" s="15"/>
      <c r="RJY15" s="17"/>
      <c r="RJZ15" s="228"/>
      <c r="RKA15" s="228"/>
      <c r="RKB15" s="15"/>
      <c r="RKC15" s="16"/>
      <c r="RKD15" s="152"/>
      <c r="RKE15" s="17"/>
      <c r="RKF15" s="17"/>
      <c r="RKG15" s="15"/>
      <c r="RKH15" s="17"/>
      <c r="RKI15" s="228"/>
      <c r="RKJ15" s="228"/>
      <c r="RKK15" s="15"/>
      <c r="RKL15" s="16"/>
      <c r="RKM15" s="152"/>
      <c r="RKN15" s="17"/>
      <c r="RKO15" s="17"/>
      <c r="RKP15" s="15"/>
      <c r="RKQ15" s="17"/>
      <c r="RKR15" s="228"/>
      <c r="RKS15" s="228"/>
      <c r="RKT15" s="15"/>
      <c r="RKU15" s="16"/>
      <c r="RKV15" s="152"/>
      <c r="RKW15" s="17"/>
      <c r="RKX15" s="17"/>
      <c r="RKY15" s="15"/>
      <c r="RKZ15" s="17"/>
      <c r="RLA15" s="228"/>
      <c r="RLB15" s="228"/>
      <c r="RLC15" s="15"/>
      <c r="RLD15" s="16"/>
      <c r="RLE15" s="152"/>
      <c r="RLF15" s="17"/>
      <c r="RLG15" s="17"/>
      <c r="RLH15" s="15"/>
      <c r="RLI15" s="17"/>
      <c r="RLJ15" s="228"/>
      <c r="RLK15" s="228"/>
      <c r="RLL15" s="15"/>
      <c r="RLM15" s="16"/>
      <c r="RLN15" s="152"/>
      <c r="RLO15" s="17"/>
      <c r="RLP15" s="17"/>
      <c r="RLQ15" s="15"/>
      <c r="RLR15" s="17"/>
      <c r="RLS15" s="228"/>
      <c r="RLT15" s="228"/>
      <c r="RLU15" s="15"/>
      <c r="RLV15" s="16"/>
      <c r="RLW15" s="152"/>
      <c r="RLX15" s="17"/>
      <c r="RLY15" s="17"/>
      <c r="RLZ15" s="15"/>
      <c r="RMA15" s="17"/>
      <c r="RMB15" s="228"/>
      <c r="RMC15" s="228"/>
      <c r="RMD15" s="15"/>
      <c r="RME15" s="16"/>
      <c r="RMF15" s="152"/>
      <c r="RMG15" s="17"/>
      <c r="RMH15" s="17"/>
      <c r="RMI15" s="15"/>
      <c r="RMJ15" s="17"/>
      <c r="RMK15" s="228"/>
      <c r="RML15" s="228"/>
      <c r="RMM15" s="15"/>
      <c r="RMN15" s="16"/>
      <c r="RMO15" s="152"/>
      <c r="RMP15" s="17"/>
      <c r="RMQ15" s="17"/>
      <c r="RMR15" s="15"/>
      <c r="RMS15" s="17"/>
      <c r="RMT15" s="228"/>
      <c r="RMU15" s="228"/>
      <c r="RMV15" s="15"/>
      <c r="RMW15" s="16"/>
      <c r="RMX15" s="152"/>
      <c r="RMY15" s="17"/>
      <c r="RMZ15" s="17"/>
      <c r="RNA15" s="15"/>
      <c r="RNB15" s="17"/>
      <c r="RNC15" s="228"/>
      <c r="RND15" s="228"/>
      <c r="RNE15" s="15"/>
      <c r="RNF15" s="16"/>
      <c r="RNG15" s="152"/>
      <c r="RNH15" s="17"/>
      <c r="RNI15" s="17"/>
      <c r="RNJ15" s="15"/>
      <c r="RNK15" s="17"/>
      <c r="RNL15" s="228"/>
      <c r="RNM15" s="228"/>
      <c r="RNN15" s="15"/>
      <c r="RNO15" s="16"/>
      <c r="RNP15" s="152"/>
      <c r="RNQ15" s="17"/>
      <c r="RNR15" s="17"/>
      <c r="RNS15" s="15"/>
      <c r="RNT15" s="17"/>
      <c r="RNU15" s="228"/>
      <c r="RNV15" s="228"/>
      <c r="RNW15" s="15"/>
      <c r="RNX15" s="16"/>
      <c r="RNY15" s="152"/>
      <c r="RNZ15" s="17"/>
      <c r="ROA15" s="17"/>
      <c r="ROB15" s="15"/>
      <c r="ROC15" s="17"/>
      <c r="ROD15" s="228"/>
      <c r="ROE15" s="228"/>
      <c r="ROF15" s="15"/>
      <c r="ROG15" s="16"/>
      <c r="ROH15" s="152"/>
      <c r="ROI15" s="17"/>
      <c r="ROJ15" s="17"/>
      <c r="ROK15" s="15"/>
      <c r="ROL15" s="17"/>
      <c r="ROM15" s="228"/>
      <c r="RON15" s="228"/>
      <c r="ROO15" s="15"/>
      <c r="ROP15" s="16"/>
      <c r="ROQ15" s="152"/>
      <c r="ROR15" s="17"/>
      <c r="ROS15" s="17"/>
      <c r="ROT15" s="15"/>
      <c r="ROU15" s="17"/>
      <c r="ROV15" s="228"/>
      <c r="ROW15" s="228"/>
      <c r="ROX15" s="15"/>
      <c r="ROY15" s="16"/>
      <c r="ROZ15" s="152"/>
      <c r="RPA15" s="17"/>
      <c r="RPB15" s="17"/>
      <c r="RPC15" s="15"/>
      <c r="RPD15" s="17"/>
      <c r="RPE15" s="228"/>
      <c r="RPF15" s="228"/>
      <c r="RPG15" s="15"/>
      <c r="RPH15" s="16"/>
      <c r="RPI15" s="152"/>
      <c r="RPJ15" s="17"/>
      <c r="RPK15" s="17"/>
      <c r="RPL15" s="15"/>
      <c r="RPM15" s="17"/>
      <c r="RPN15" s="228"/>
      <c r="RPO15" s="228"/>
      <c r="RPP15" s="15"/>
      <c r="RPQ15" s="16"/>
      <c r="RPR15" s="152"/>
      <c r="RPS15" s="17"/>
      <c r="RPT15" s="17"/>
      <c r="RPU15" s="15"/>
      <c r="RPV15" s="17"/>
      <c r="RPW15" s="228"/>
      <c r="RPX15" s="228"/>
      <c r="RPY15" s="15"/>
      <c r="RPZ15" s="16"/>
      <c r="RQA15" s="152"/>
      <c r="RQB15" s="17"/>
      <c r="RQC15" s="17"/>
      <c r="RQD15" s="15"/>
      <c r="RQE15" s="17"/>
      <c r="RQF15" s="228"/>
      <c r="RQG15" s="228"/>
      <c r="RQH15" s="15"/>
      <c r="RQI15" s="16"/>
      <c r="RQJ15" s="152"/>
      <c r="RQK15" s="17"/>
      <c r="RQL15" s="17"/>
      <c r="RQM15" s="15"/>
      <c r="RQN15" s="17"/>
      <c r="RQO15" s="228"/>
      <c r="RQP15" s="228"/>
      <c r="RQQ15" s="15"/>
      <c r="RQR15" s="16"/>
      <c r="RQS15" s="152"/>
      <c r="RQT15" s="17"/>
      <c r="RQU15" s="17"/>
      <c r="RQV15" s="15"/>
      <c r="RQW15" s="17"/>
      <c r="RQX15" s="228"/>
      <c r="RQY15" s="228"/>
      <c r="RQZ15" s="15"/>
      <c r="RRA15" s="16"/>
      <c r="RRB15" s="152"/>
      <c r="RRC15" s="17"/>
      <c r="RRD15" s="17"/>
      <c r="RRE15" s="15"/>
      <c r="RRF15" s="17"/>
      <c r="RRG15" s="228"/>
      <c r="RRH15" s="228"/>
      <c r="RRI15" s="15"/>
      <c r="RRJ15" s="16"/>
      <c r="RRK15" s="152"/>
      <c r="RRL15" s="17"/>
      <c r="RRM15" s="17"/>
      <c r="RRN15" s="15"/>
      <c r="RRO15" s="17"/>
      <c r="RRP15" s="228"/>
      <c r="RRQ15" s="228"/>
      <c r="RRR15" s="15"/>
      <c r="RRS15" s="16"/>
      <c r="RRT15" s="152"/>
      <c r="RRU15" s="17"/>
      <c r="RRV15" s="17"/>
      <c r="RRW15" s="15"/>
      <c r="RRX15" s="17"/>
      <c r="RRY15" s="228"/>
      <c r="RRZ15" s="228"/>
      <c r="RSA15" s="15"/>
      <c r="RSB15" s="16"/>
      <c r="RSC15" s="152"/>
      <c r="RSD15" s="17"/>
      <c r="RSE15" s="17"/>
      <c r="RSF15" s="15"/>
      <c r="RSG15" s="17"/>
      <c r="RSH15" s="228"/>
      <c r="RSI15" s="228"/>
      <c r="RSJ15" s="15"/>
      <c r="RSK15" s="16"/>
      <c r="RSL15" s="152"/>
      <c r="RSM15" s="17"/>
      <c r="RSN15" s="17"/>
      <c r="RSO15" s="15"/>
      <c r="RSP15" s="17"/>
      <c r="RSQ15" s="228"/>
      <c r="RSR15" s="228"/>
      <c r="RSS15" s="15"/>
      <c r="RST15" s="16"/>
      <c r="RSU15" s="152"/>
      <c r="RSV15" s="17"/>
      <c r="RSW15" s="17"/>
      <c r="RSX15" s="15"/>
      <c r="RSY15" s="17"/>
      <c r="RSZ15" s="228"/>
      <c r="RTA15" s="228"/>
      <c r="RTB15" s="15"/>
      <c r="RTC15" s="16"/>
      <c r="RTD15" s="152"/>
      <c r="RTE15" s="17"/>
      <c r="RTF15" s="17"/>
      <c r="RTG15" s="15"/>
      <c r="RTH15" s="17"/>
      <c r="RTI15" s="228"/>
      <c r="RTJ15" s="228"/>
      <c r="RTK15" s="15"/>
      <c r="RTL15" s="16"/>
      <c r="RTM15" s="152"/>
      <c r="RTN15" s="17"/>
      <c r="RTO15" s="17"/>
      <c r="RTP15" s="15"/>
      <c r="RTQ15" s="17"/>
      <c r="RTR15" s="228"/>
      <c r="RTS15" s="228"/>
      <c r="RTT15" s="15"/>
      <c r="RTU15" s="16"/>
      <c r="RTV15" s="152"/>
      <c r="RTW15" s="17"/>
      <c r="RTX15" s="17"/>
      <c r="RTY15" s="15"/>
      <c r="RTZ15" s="17"/>
      <c r="RUA15" s="228"/>
      <c r="RUB15" s="228"/>
      <c r="RUC15" s="15"/>
      <c r="RUD15" s="16"/>
      <c r="RUE15" s="152"/>
      <c r="RUF15" s="17"/>
      <c r="RUG15" s="17"/>
      <c r="RUH15" s="15"/>
      <c r="RUI15" s="17"/>
      <c r="RUJ15" s="228"/>
      <c r="RUK15" s="228"/>
      <c r="RUL15" s="15"/>
      <c r="RUM15" s="16"/>
      <c r="RUN15" s="152"/>
      <c r="RUO15" s="17"/>
      <c r="RUP15" s="17"/>
      <c r="RUQ15" s="15"/>
      <c r="RUR15" s="17"/>
      <c r="RUS15" s="228"/>
      <c r="RUT15" s="228"/>
      <c r="RUU15" s="15"/>
      <c r="RUV15" s="16"/>
      <c r="RUW15" s="152"/>
      <c r="RUX15" s="17"/>
      <c r="RUY15" s="17"/>
      <c r="RUZ15" s="15"/>
      <c r="RVA15" s="17"/>
      <c r="RVB15" s="228"/>
      <c r="RVC15" s="228"/>
      <c r="RVD15" s="15"/>
      <c r="RVE15" s="16"/>
      <c r="RVF15" s="152"/>
      <c r="RVG15" s="17"/>
      <c r="RVH15" s="17"/>
      <c r="RVI15" s="15"/>
      <c r="RVJ15" s="17"/>
      <c r="RVK15" s="228"/>
      <c r="RVL15" s="228"/>
      <c r="RVM15" s="15"/>
      <c r="RVN15" s="16"/>
      <c r="RVO15" s="152"/>
      <c r="RVP15" s="17"/>
      <c r="RVQ15" s="17"/>
      <c r="RVR15" s="15"/>
      <c r="RVS15" s="17"/>
      <c r="RVT15" s="228"/>
      <c r="RVU15" s="228"/>
      <c r="RVV15" s="15"/>
      <c r="RVW15" s="16"/>
      <c r="RVX15" s="152"/>
      <c r="RVY15" s="17"/>
      <c r="RVZ15" s="17"/>
      <c r="RWA15" s="15"/>
      <c r="RWB15" s="17"/>
      <c r="RWC15" s="228"/>
      <c r="RWD15" s="228"/>
      <c r="RWE15" s="15"/>
      <c r="RWF15" s="16"/>
      <c r="RWG15" s="152"/>
      <c r="RWH15" s="17"/>
      <c r="RWI15" s="17"/>
      <c r="RWJ15" s="15"/>
      <c r="RWK15" s="17"/>
      <c r="RWL15" s="228"/>
      <c r="RWM15" s="228"/>
      <c r="RWN15" s="15"/>
      <c r="RWO15" s="16"/>
      <c r="RWP15" s="152"/>
      <c r="RWQ15" s="17"/>
      <c r="RWR15" s="17"/>
      <c r="RWS15" s="15"/>
      <c r="RWT15" s="17"/>
      <c r="RWU15" s="228"/>
      <c r="RWV15" s="228"/>
      <c r="RWW15" s="15"/>
      <c r="RWX15" s="16"/>
      <c r="RWY15" s="152"/>
      <c r="RWZ15" s="17"/>
      <c r="RXA15" s="17"/>
      <c r="RXB15" s="15"/>
      <c r="RXC15" s="17"/>
      <c r="RXD15" s="228"/>
      <c r="RXE15" s="228"/>
      <c r="RXF15" s="15"/>
      <c r="RXG15" s="16"/>
      <c r="RXH15" s="152"/>
      <c r="RXI15" s="17"/>
      <c r="RXJ15" s="17"/>
      <c r="RXK15" s="15"/>
      <c r="RXL15" s="17"/>
      <c r="RXM15" s="228"/>
      <c r="RXN15" s="228"/>
      <c r="RXO15" s="15"/>
      <c r="RXP15" s="16"/>
      <c r="RXQ15" s="152"/>
      <c r="RXR15" s="17"/>
      <c r="RXS15" s="17"/>
      <c r="RXT15" s="15"/>
      <c r="RXU15" s="17"/>
      <c r="RXV15" s="228"/>
      <c r="RXW15" s="228"/>
      <c r="RXX15" s="15"/>
      <c r="RXY15" s="16"/>
      <c r="RXZ15" s="152"/>
      <c r="RYA15" s="17"/>
      <c r="RYB15" s="17"/>
      <c r="RYC15" s="15"/>
      <c r="RYD15" s="17"/>
      <c r="RYE15" s="228"/>
      <c r="RYF15" s="228"/>
      <c r="RYG15" s="15"/>
      <c r="RYH15" s="16"/>
      <c r="RYI15" s="152"/>
      <c r="RYJ15" s="17"/>
      <c r="RYK15" s="17"/>
      <c r="RYL15" s="15"/>
      <c r="RYM15" s="17"/>
      <c r="RYN15" s="228"/>
      <c r="RYO15" s="228"/>
      <c r="RYP15" s="15"/>
      <c r="RYQ15" s="16"/>
      <c r="RYR15" s="152"/>
      <c r="RYS15" s="17"/>
      <c r="RYT15" s="17"/>
      <c r="RYU15" s="15"/>
      <c r="RYV15" s="17"/>
      <c r="RYW15" s="228"/>
      <c r="RYX15" s="228"/>
      <c r="RYY15" s="15"/>
      <c r="RYZ15" s="16"/>
      <c r="RZA15" s="152"/>
      <c r="RZB15" s="17"/>
      <c r="RZC15" s="17"/>
      <c r="RZD15" s="15"/>
      <c r="RZE15" s="17"/>
      <c r="RZF15" s="228"/>
      <c r="RZG15" s="228"/>
      <c r="RZH15" s="15"/>
      <c r="RZI15" s="16"/>
      <c r="RZJ15" s="152"/>
      <c r="RZK15" s="17"/>
      <c r="RZL15" s="17"/>
      <c r="RZM15" s="15"/>
      <c r="RZN15" s="17"/>
      <c r="RZO15" s="228"/>
      <c r="RZP15" s="228"/>
      <c r="RZQ15" s="15"/>
      <c r="RZR15" s="16"/>
      <c r="RZS15" s="152"/>
      <c r="RZT15" s="17"/>
      <c r="RZU15" s="17"/>
      <c r="RZV15" s="15"/>
      <c r="RZW15" s="17"/>
      <c r="RZX15" s="228"/>
      <c r="RZY15" s="228"/>
      <c r="RZZ15" s="15"/>
      <c r="SAA15" s="16"/>
      <c r="SAB15" s="152"/>
      <c r="SAC15" s="17"/>
      <c r="SAD15" s="17"/>
      <c r="SAE15" s="15"/>
      <c r="SAF15" s="17"/>
      <c r="SAG15" s="228"/>
      <c r="SAH15" s="228"/>
      <c r="SAI15" s="15"/>
      <c r="SAJ15" s="16"/>
      <c r="SAK15" s="152"/>
      <c r="SAL15" s="17"/>
      <c r="SAM15" s="17"/>
      <c r="SAN15" s="15"/>
      <c r="SAO15" s="17"/>
      <c r="SAP15" s="228"/>
      <c r="SAQ15" s="228"/>
      <c r="SAR15" s="15"/>
      <c r="SAS15" s="16"/>
      <c r="SAT15" s="152"/>
      <c r="SAU15" s="17"/>
      <c r="SAV15" s="17"/>
      <c r="SAW15" s="15"/>
      <c r="SAX15" s="17"/>
      <c r="SAY15" s="228"/>
      <c r="SAZ15" s="228"/>
      <c r="SBA15" s="15"/>
      <c r="SBB15" s="16"/>
      <c r="SBC15" s="152"/>
      <c r="SBD15" s="17"/>
      <c r="SBE15" s="17"/>
      <c r="SBF15" s="15"/>
      <c r="SBG15" s="17"/>
      <c r="SBH15" s="228"/>
      <c r="SBI15" s="228"/>
      <c r="SBJ15" s="15"/>
      <c r="SBK15" s="16"/>
      <c r="SBL15" s="152"/>
      <c r="SBM15" s="17"/>
      <c r="SBN15" s="17"/>
      <c r="SBO15" s="15"/>
      <c r="SBP15" s="17"/>
      <c r="SBQ15" s="228"/>
      <c r="SBR15" s="228"/>
      <c r="SBS15" s="15"/>
      <c r="SBT15" s="16"/>
      <c r="SBU15" s="152"/>
      <c r="SBV15" s="17"/>
      <c r="SBW15" s="17"/>
      <c r="SBX15" s="15"/>
      <c r="SBY15" s="17"/>
      <c r="SBZ15" s="228"/>
      <c r="SCA15" s="228"/>
      <c r="SCB15" s="15"/>
      <c r="SCC15" s="16"/>
      <c r="SCD15" s="152"/>
      <c r="SCE15" s="17"/>
      <c r="SCF15" s="17"/>
      <c r="SCG15" s="15"/>
      <c r="SCH15" s="17"/>
      <c r="SCI15" s="228"/>
      <c r="SCJ15" s="228"/>
      <c r="SCK15" s="15"/>
      <c r="SCL15" s="16"/>
      <c r="SCM15" s="152"/>
      <c r="SCN15" s="17"/>
      <c r="SCO15" s="17"/>
      <c r="SCP15" s="15"/>
      <c r="SCQ15" s="17"/>
      <c r="SCR15" s="228"/>
      <c r="SCS15" s="228"/>
      <c r="SCT15" s="15"/>
      <c r="SCU15" s="16"/>
      <c r="SCV15" s="152"/>
      <c r="SCW15" s="17"/>
      <c r="SCX15" s="17"/>
      <c r="SCY15" s="15"/>
      <c r="SCZ15" s="17"/>
      <c r="SDA15" s="228"/>
      <c r="SDB15" s="228"/>
      <c r="SDC15" s="15"/>
      <c r="SDD15" s="16"/>
      <c r="SDE15" s="152"/>
      <c r="SDF15" s="17"/>
      <c r="SDG15" s="17"/>
      <c r="SDH15" s="15"/>
      <c r="SDI15" s="17"/>
      <c r="SDJ15" s="228"/>
      <c r="SDK15" s="228"/>
      <c r="SDL15" s="15"/>
      <c r="SDM15" s="16"/>
      <c r="SDN15" s="152"/>
      <c r="SDO15" s="17"/>
      <c r="SDP15" s="17"/>
      <c r="SDQ15" s="15"/>
      <c r="SDR15" s="17"/>
      <c r="SDS15" s="228"/>
      <c r="SDT15" s="228"/>
      <c r="SDU15" s="15"/>
      <c r="SDV15" s="16"/>
      <c r="SDW15" s="152"/>
      <c r="SDX15" s="17"/>
      <c r="SDY15" s="17"/>
      <c r="SDZ15" s="15"/>
      <c r="SEA15" s="17"/>
      <c r="SEB15" s="228"/>
      <c r="SEC15" s="228"/>
      <c r="SED15" s="15"/>
      <c r="SEE15" s="16"/>
      <c r="SEF15" s="152"/>
      <c r="SEG15" s="17"/>
      <c r="SEH15" s="17"/>
      <c r="SEI15" s="15"/>
      <c r="SEJ15" s="17"/>
      <c r="SEK15" s="228"/>
      <c r="SEL15" s="228"/>
      <c r="SEM15" s="15"/>
      <c r="SEN15" s="16"/>
      <c r="SEO15" s="152"/>
      <c r="SEP15" s="17"/>
      <c r="SEQ15" s="17"/>
      <c r="SER15" s="15"/>
      <c r="SES15" s="17"/>
      <c r="SET15" s="228"/>
      <c r="SEU15" s="228"/>
      <c r="SEV15" s="15"/>
      <c r="SEW15" s="16"/>
      <c r="SEX15" s="152"/>
      <c r="SEY15" s="17"/>
      <c r="SEZ15" s="17"/>
      <c r="SFA15" s="15"/>
      <c r="SFB15" s="17"/>
      <c r="SFC15" s="228"/>
      <c r="SFD15" s="228"/>
      <c r="SFE15" s="15"/>
      <c r="SFF15" s="16"/>
      <c r="SFG15" s="152"/>
      <c r="SFH15" s="17"/>
      <c r="SFI15" s="17"/>
      <c r="SFJ15" s="15"/>
      <c r="SFK15" s="17"/>
      <c r="SFL15" s="228"/>
      <c r="SFM15" s="228"/>
      <c r="SFN15" s="15"/>
      <c r="SFO15" s="16"/>
      <c r="SFP15" s="152"/>
      <c r="SFQ15" s="17"/>
      <c r="SFR15" s="17"/>
      <c r="SFS15" s="15"/>
      <c r="SFT15" s="17"/>
      <c r="SFU15" s="228"/>
      <c r="SFV15" s="228"/>
      <c r="SFW15" s="15"/>
      <c r="SFX15" s="16"/>
      <c r="SFY15" s="152"/>
      <c r="SFZ15" s="17"/>
      <c r="SGA15" s="17"/>
      <c r="SGB15" s="15"/>
      <c r="SGC15" s="17"/>
      <c r="SGD15" s="228"/>
      <c r="SGE15" s="228"/>
      <c r="SGF15" s="15"/>
      <c r="SGG15" s="16"/>
      <c r="SGH15" s="152"/>
      <c r="SGI15" s="17"/>
      <c r="SGJ15" s="17"/>
      <c r="SGK15" s="15"/>
      <c r="SGL15" s="17"/>
      <c r="SGM15" s="228"/>
      <c r="SGN15" s="228"/>
      <c r="SGO15" s="15"/>
      <c r="SGP15" s="16"/>
      <c r="SGQ15" s="152"/>
      <c r="SGR15" s="17"/>
      <c r="SGS15" s="17"/>
      <c r="SGT15" s="15"/>
      <c r="SGU15" s="17"/>
      <c r="SGV15" s="228"/>
      <c r="SGW15" s="228"/>
      <c r="SGX15" s="15"/>
      <c r="SGY15" s="16"/>
      <c r="SGZ15" s="152"/>
      <c r="SHA15" s="17"/>
      <c r="SHB15" s="17"/>
      <c r="SHC15" s="15"/>
      <c r="SHD15" s="17"/>
      <c r="SHE15" s="228"/>
      <c r="SHF15" s="228"/>
      <c r="SHG15" s="15"/>
      <c r="SHH15" s="16"/>
      <c r="SHI15" s="152"/>
      <c r="SHJ15" s="17"/>
      <c r="SHK15" s="17"/>
      <c r="SHL15" s="15"/>
      <c r="SHM15" s="17"/>
      <c r="SHN15" s="228"/>
      <c r="SHO15" s="228"/>
      <c r="SHP15" s="15"/>
      <c r="SHQ15" s="16"/>
      <c r="SHR15" s="152"/>
      <c r="SHS15" s="17"/>
      <c r="SHT15" s="17"/>
      <c r="SHU15" s="15"/>
      <c r="SHV15" s="17"/>
      <c r="SHW15" s="228"/>
      <c r="SHX15" s="228"/>
      <c r="SHY15" s="15"/>
      <c r="SHZ15" s="16"/>
      <c r="SIA15" s="152"/>
      <c r="SIB15" s="17"/>
      <c r="SIC15" s="17"/>
      <c r="SID15" s="15"/>
      <c r="SIE15" s="17"/>
      <c r="SIF15" s="228"/>
      <c r="SIG15" s="228"/>
      <c r="SIH15" s="15"/>
      <c r="SII15" s="16"/>
      <c r="SIJ15" s="152"/>
      <c r="SIK15" s="17"/>
      <c r="SIL15" s="17"/>
      <c r="SIM15" s="15"/>
      <c r="SIN15" s="17"/>
      <c r="SIO15" s="228"/>
      <c r="SIP15" s="228"/>
      <c r="SIQ15" s="15"/>
      <c r="SIR15" s="16"/>
      <c r="SIS15" s="152"/>
      <c r="SIT15" s="17"/>
      <c r="SIU15" s="17"/>
      <c r="SIV15" s="15"/>
      <c r="SIW15" s="17"/>
      <c r="SIX15" s="228"/>
      <c r="SIY15" s="228"/>
      <c r="SIZ15" s="15"/>
      <c r="SJA15" s="16"/>
      <c r="SJB15" s="152"/>
      <c r="SJC15" s="17"/>
      <c r="SJD15" s="17"/>
      <c r="SJE15" s="15"/>
      <c r="SJF15" s="17"/>
      <c r="SJG15" s="228"/>
      <c r="SJH15" s="228"/>
      <c r="SJI15" s="15"/>
      <c r="SJJ15" s="16"/>
      <c r="SJK15" s="152"/>
      <c r="SJL15" s="17"/>
      <c r="SJM15" s="17"/>
      <c r="SJN15" s="15"/>
      <c r="SJO15" s="17"/>
      <c r="SJP15" s="228"/>
      <c r="SJQ15" s="228"/>
      <c r="SJR15" s="15"/>
      <c r="SJS15" s="16"/>
      <c r="SJT15" s="152"/>
      <c r="SJU15" s="17"/>
      <c r="SJV15" s="17"/>
      <c r="SJW15" s="15"/>
      <c r="SJX15" s="17"/>
      <c r="SJY15" s="228"/>
      <c r="SJZ15" s="228"/>
      <c r="SKA15" s="15"/>
      <c r="SKB15" s="16"/>
      <c r="SKC15" s="152"/>
      <c r="SKD15" s="17"/>
      <c r="SKE15" s="17"/>
      <c r="SKF15" s="15"/>
      <c r="SKG15" s="17"/>
      <c r="SKH15" s="228"/>
      <c r="SKI15" s="228"/>
      <c r="SKJ15" s="15"/>
      <c r="SKK15" s="16"/>
      <c r="SKL15" s="152"/>
      <c r="SKM15" s="17"/>
      <c r="SKN15" s="17"/>
      <c r="SKO15" s="15"/>
      <c r="SKP15" s="17"/>
      <c r="SKQ15" s="228"/>
      <c r="SKR15" s="228"/>
      <c r="SKS15" s="15"/>
      <c r="SKT15" s="16"/>
      <c r="SKU15" s="152"/>
      <c r="SKV15" s="17"/>
      <c r="SKW15" s="17"/>
      <c r="SKX15" s="15"/>
      <c r="SKY15" s="17"/>
      <c r="SKZ15" s="228"/>
      <c r="SLA15" s="228"/>
      <c r="SLB15" s="15"/>
      <c r="SLC15" s="16"/>
      <c r="SLD15" s="152"/>
      <c r="SLE15" s="17"/>
      <c r="SLF15" s="17"/>
      <c r="SLG15" s="15"/>
      <c r="SLH15" s="17"/>
      <c r="SLI15" s="228"/>
      <c r="SLJ15" s="228"/>
      <c r="SLK15" s="15"/>
      <c r="SLL15" s="16"/>
      <c r="SLM15" s="152"/>
      <c r="SLN15" s="17"/>
      <c r="SLO15" s="17"/>
      <c r="SLP15" s="15"/>
      <c r="SLQ15" s="17"/>
      <c r="SLR15" s="228"/>
      <c r="SLS15" s="228"/>
      <c r="SLT15" s="15"/>
      <c r="SLU15" s="16"/>
      <c r="SLV15" s="152"/>
      <c r="SLW15" s="17"/>
      <c r="SLX15" s="17"/>
      <c r="SLY15" s="15"/>
      <c r="SLZ15" s="17"/>
      <c r="SMA15" s="228"/>
      <c r="SMB15" s="228"/>
      <c r="SMC15" s="15"/>
      <c r="SMD15" s="16"/>
      <c r="SME15" s="152"/>
      <c r="SMF15" s="17"/>
      <c r="SMG15" s="17"/>
      <c r="SMH15" s="15"/>
      <c r="SMI15" s="17"/>
      <c r="SMJ15" s="228"/>
      <c r="SMK15" s="228"/>
      <c r="SML15" s="15"/>
      <c r="SMM15" s="16"/>
      <c r="SMN15" s="152"/>
      <c r="SMO15" s="17"/>
      <c r="SMP15" s="17"/>
      <c r="SMQ15" s="15"/>
      <c r="SMR15" s="17"/>
      <c r="SMS15" s="228"/>
      <c r="SMT15" s="228"/>
      <c r="SMU15" s="15"/>
      <c r="SMV15" s="16"/>
      <c r="SMW15" s="152"/>
      <c r="SMX15" s="17"/>
      <c r="SMY15" s="17"/>
      <c r="SMZ15" s="15"/>
      <c r="SNA15" s="17"/>
      <c r="SNB15" s="228"/>
      <c r="SNC15" s="228"/>
      <c r="SND15" s="15"/>
      <c r="SNE15" s="16"/>
      <c r="SNF15" s="152"/>
      <c r="SNG15" s="17"/>
      <c r="SNH15" s="17"/>
      <c r="SNI15" s="15"/>
      <c r="SNJ15" s="17"/>
      <c r="SNK15" s="228"/>
      <c r="SNL15" s="228"/>
      <c r="SNM15" s="15"/>
      <c r="SNN15" s="16"/>
      <c r="SNO15" s="152"/>
      <c r="SNP15" s="17"/>
      <c r="SNQ15" s="17"/>
      <c r="SNR15" s="15"/>
      <c r="SNS15" s="17"/>
      <c r="SNT15" s="228"/>
      <c r="SNU15" s="228"/>
      <c r="SNV15" s="15"/>
      <c r="SNW15" s="16"/>
      <c r="SNX15" s="152"/>
      <c r="SNY15" s="17"/>
      <c r="SNZ15" s="17"/>
      <c r="SOA15" s="15"/>
      <c r="SOB15" s="17"/>
      <c r="SOC15" s="228"/>
      <c r="SOD15" s="228"/>
      <c r="SOE15" s="15"/>
      <c r="SOF15" s="16"/>
      <c r="SOG15" s="152"/>
      <c r="SOH15" s="17"/>
      <c r="SOI15" s="17"/>
      <c r="SOJ15" s="15"/>
      <c r="SOK15" s="17"/>
      <c r="SOL15" s="228"/>
      <c r="SOM15" s="228"/>
      <c r="SON15" s="15"/>
      <c r="SOO15" s="16"/>
      <c r="SOP15" s="152"/>
      <c r="SOQ15" s="17"/>
      <c r="SOR15" s="17"/>
      <c r="SOS15" s="15"/>
      <c r="SOT15" s="17"/>
      <c r="SOU15" s="228"/>
      <c r="SOV15" s="228"/>
      <c r="SOW15" s="15"/>
      <c r="SOX15" s="16"/>
      <c r="SOY15" s="152"/>
      <c r="SOZ15" s="17"/>
      <c r="SPA15" s="17"/>
      <c r="SPB15" s="15"/>
      <c r="SPC15" s="17"/>
      <c r="SPD15" s="228"/>
      <c r="SPE15" s="228"/>
      <c r="SPF15" s="15"/>
      <c r="SPG15" s="16"/>
      <c r="SPH15" s="152"/>
      <c r="SPI15" s="17"/>
      <c r="SPJ15" s="17"/>
      <c r="SPK15" s="15"/>
      <c r="SPL15" s="17"/>
      <c r="SPM15" s="228"/>
      <c r="SPN15" s="228"/>
      <c r="SPO15" s="15"/>
      <c r="SPP15" s="16"/>
      <c r="SPQ15" s="152"/>
      <c r="SPR15" s="17"/>
      <c r="SPS15" s="17"/>
      <c r="SPT15" s="15"/>
      <c r="SPU15" s="17"/>
      <c r="SPV15" s="228"/>
      <c r="SPW15" s="228"/>
      <c r="SPX15" s="15"/>
      <c r="SPY15" s="16"/>
      <c r="SPZ15" s="152"/>
      <c r="SQA15" s="17"/>
      <c r="SQB15" s="17"/>
      <c r="SQC15" s="15"/>
      <c r="SQD15" s="17"/>
      <c r="SQE15" s="228"/>
      <c r="SQF15" s="228"/>
      <c r="SQG15" s="15"/>
      <c r="SQH15" s="16"/>
      <c r="SQI15" s="152"/>
      <c r="SQJ15" s="17"/>
      <c r="SQK15" s="17"/>
      <c r="SQL15" s="15"/>
      <c r="SQM15" s="17"/>
      <c r="SQN15" s="228"/>
      <c r="SQO15" s="228"/>
      <c r="SQP15" s="15"/>
      <c r="SQQ15" s="16"/>
      <c r="SQR15" s="152"/>
      <c r="SQS15" s="17"/>
      <c r="SQT15" s="17"/>
      <c r="SQU15" s="15"/>
      <c r="SQV15" s="17"/>
      <c r="SQW15" s="228"/>
      <c r="SQX15" s="228"/>
      <c r="SQY15" s="15"/>
      <c r="SQZ15" s="16"/>
      <c r="SRA15" s="152"/>
      <c r="SRB15" s="17"/>
      <c r="SRC15" s="17"/>
      <c r="SRD15" s="15"/>
      <c r="SRE15" s="17"/>
      <c r="SRF15" s="228"/>
      <c r="SRG15" s="228"/>
      <c r="SRH15" s="15"/>
      <c r="SRI15" s="16"/>
      <c r="SRJ15" s="152"/>
      <c r="SRK15" s="17"/>
      <c r="SRL15" s="17"/>
      <c r="SRM15" s="15"/>
      <c r="SRN15" s="17"/>
      <c r="SRO15" s="228"/>
      <c r="SRP15" s="228"/>
      <c r="SRQ15" s="15"/>
      <c r="SRR15" s="16"/>
      <c r="SRS15" s="152"/>
      <c r="SRT15" s="17"/>
      <c r="SRU15" s="17"/>
      <c r="SRV15" s="15"/>
      <c r="SRW15" s="17"/>
      <c r="SRX15" s="228"/>
      <c r="SRY15" s="228"/>
      <c r="SRZ15" s="15"/>
      <c r="SSA15" s="16"/>
      <c r="SSB15" s="152"/>
      <c r="SSC15" s="17"/>
      <c r="SSD15" s="17"/>
      <c r="SSE15" s="15"/>
      <c r="SSF15" s="17"/>
      <c r="SSG15" s="228"/>
      <c r="SSH15" s="228"/>
      <c r="SSI15" s="15"/>
      <c r="SSJ15" s="16"/>
      <c r="SSK15" s="152"/>
      <c r="SSL15" s="17"/>
      <c r="SSM15" s="17"/>
      <c r="SSN15" s="15"/>
      <c r="SSO15" s="17"/>
      <c r="SSP15" s="228"/>
      <c r="SSQ15" s="228"/>
      <c r="SSR15" s="15"/>
      <c r="SSS15" s="16"/>
      <c r="SST15" s="152"/>
      <c r="SSU15" s="17"/>
      <c r="SSV15" s="17"/>
      <c r="SSW15" s="15"/>
      <c r="SSX15" s="17"/>
      <c r="SSY15" s="228"/>
      <c r="SSZ15" s="228"/>
      <c r="STA15" s="15"/>
      <c r="STB15" s="16"/>
      <c r="STC15" s="152"/>
      <c r="STD15" s="17"/>
      <c r="STE15" s="17"/>
      <c r="STF15" s="15"/>
      <c r="STG15" s="17"/>
      <c r="STH15" s="228"/>
      <c r="STI15" s="228"/>
      <c r="STJ15" s="15"/>
      <c r="STK15" s="16"/>
      <c r="STL15" s="152"/>
      <c r="STM15" s="17"/>
      <c r="STN15" s="17"/>
      <c r="STO15" s="15"/>
      <c r="STP15" s="17"/>
      <c r="STQ15" s="228"/>
      <c r="STR15" s="228"/>
      <c r="STS15" s="15"/>
      <c r="STT15" s="16"/>
      <c r="STU15" s="152"/>
      <c r="STV15" s="17"/>
      <c r="STW15" s="17"/>
      <c r="STX15" s="15"/>
      <c r="STY15" s="17"/>
      <c r="STZ15" s="228"/>
      <c r="SUA15" s="228"/>
      <c r="SUB15" s="15"/>
      <c r="SUC15" s="16"/>
      <c r="SUD15" s="152"/>
      <c r="SUE15" s="17"/>
      <c r="SUF15" s="17"/>
      <c r="SUG15" s="15"/>
      <c r="SUH15" s="17"/>
      <c r="SUI15" s="228"/>
      <c r="SUJ15" s="228"/>
      <c r="SUK15" s="15"/>
      <c r="SUL15" s="16"/>
      <c r="SUM15" s="152"/>
      <c r="SUN15" s="17"/>
      <c r="SUO15" s="17"/>
      <c r="SUP15" s="15"/>
      <c r="SUQ15" s="17"/>
      <c r="SUR15" s="228"/>
      <c r="SUS15" s="228"/>
      <c r="SUT15" s="15"/>
      <c r="SUU15" s="16"/>
      <c r="SUV15" s="152"/>
      <c r="SUW15" s="17"/>
      <c r="SUX15" s="17"/>
      <c r="SUY15" s="15"/>
      <c r="SUZ15" s="17"/>
      <c r="SVA15" s="228"/>
      <c r="SVB15" s="228"/>
      <c r="SVC15" s="15"/>
      <c r="SVD15" s="16"/>
      <c r="SVE15" s="152"/>
      <c r="SVF15" s="17"/>
      <c r="SVG15" s="17"/>
      <c r="SVH15" s="15"/>
      <c r="SVI15" s="17"/>
      <c r="SVJ15" s="228"/>
      <c r="SVK15" s="228"/>
      <c r="SVL15" s="15"/>
      <c r="SVM15" s="16"/>
      <c r="SVN15" s="152"/>
      <c r="SVO15" s="17"/>
      <c r="SVP15" s="17"/>
      <c r="SVQ15" s="15"/>
      <c r="SVR15" s="17"/>
      <c r="SVS15" s="228"/>
      <c r="SVT15" s="228"/>
      <c r="SVU15" s="15"/>
      <c r="SVV15" s="16"/>
      <c r="SVW15" s="152"/>
      <c r="SVX15" s="17"/>
      <c r="SVY15" s="17"/>
      <c r="SVZ15" s="15"/>
      <c r="SWA15" s="17"/>
      <c r="SWB15" s="228"/>
      <c r="SWC15" s="228"/>
      <c r="SWD15" s="15"/>
      <c r="SWE15" s="16"/>
      <c r="SWF15" s="152"/>
      <c r="SWG15" s="17"/>
      <c r="SWH15" s="17"/>
      <c r="SWI15" s="15"/>
      <c r="SWJ15" s="17"/>
      <c r="SWK15" s="228"/>
      <c r="SWL15" s="228"/>
      <c r="SWM15" s="15"/>
      <c r="SWN15" s="16"/>
      <c r="SWO15" s="152"/>
      <c r="SWP15" s="17"/>
      <c r="SWQ15" s="17"/>
      <c r="SWR15" s="15"/>
      <c r="SWS15" s="17"/>
      <c r="SWT15" s="228"/>
      <c r="SWU15" s="228"/>
      <c r="SWV15" s="15"/>
      <c r="SWW15" s="16"/>
      <c r="SWX15" s="152"/>
      <c r="SWY15" s="17"/>
      <c r="SWZ15" s="17"/>
      <c r="SXA15" s="15"/>
      <c r="SXB15" s="17"/>
      <c r="SXC15" s="228"/>
      <c r="SXD15" s="228"/>
      <c r="SXE15" s="15"/>
      <c r="SXF15" s="16"/>
      <c r="SXG15" s="152"/>
      <c r="SXH15" s="17"/>
      <c r="SXI15" s="17"/>
      <c r="SXJ15" s="15"/>
      <c r="SXK15" s="17"/>
      <c r="SXL15" s="228"/>
      <c r="SXM15" s="228"/>
      <c r="SXN15" s="15"/>
      <c r="SXO15" s="16"/>
      <c r="SXP15" s="152"/>
      <c r="SXQ15" s="17"/>
      <c r="SXR15" s="17"/>
      <c r="SXS15" s="15"/>
      <c r="SXT15" s="17"/>
      <c r="SXU15" s="228"/>
      <c r="SXV15" s="228"/>
      <c r="SXW15" s="15"/>
      <c r="SXX15" s="16"/>
      <c r="SXY15" s="152"/>
      <c r="SXZ15" s="17"/>
      <c r="SYA15" s="17"/>
      <c r="SYB15" s="15"/>
      <c r="SYC15" s="17"/>
      <c r="SYD15" s="228"/>
      <c r="SYE15" s="228"/>
      <c r="SYF15" s="15"/>
      <c r="SYG15" s="16"/>
      <c r="SYH15" s="152"/>
      <c r="SYI15" s="17"/>
      <c r="SYJ15" s="17"/>
      <c r="SYK15" s="15"/>
      <c r="SYL15" s="17"/>
      <c r="SYM15" s="228"/>
      <c r="SYN15" s="228"/>
      <c r="SYO15" s="15"/>
      <c r="SYP15" s="16"/>
      <c r="SYQ15" s="152"/>
      <c r="SYR15" s="17"/>
      <c r="SYS15" s="17"/>
      <c r="SYT15" s="15"/>
      <c r="SYU15" s="17"/>
      <c r="SYV15" s="228"/>
      <c r="SYW15" s="228"/>
      <c r="SYX15" s="15"/>
      <c r="SYY15" s="16"/>
      <c r="SYZ15" s="152"/>
      <c r="SZA15" s="17"/>
      <c r="SZB15" s="17"/>
      <c r="SZC15" s="15"/>
      <c r="SZD15" s="17"/>
      <c r="SZE15" s="228"/>
      <c r="SZF15" s="228"/>
      <c r="SZG15" s="15"/>
      <c r="SZH15" s="16"/>
      <c r="SZI15" s="152"/>
      <c r="SZJ15" s="17"/>
      <c r="SZK15" s="17"/>
      <c r="SZL15" s="15"/>
      <c r="SZM15" s="17"/>
      <c r="SZN15" s="228"/>
      <c r="SZO15" s="228"/>
      <c r="SZP15" s="15"/>
      <c r="SZQ15" s="16"/>
      <c r="SZR15" s="152"/>
      <c r="SZS15" s="17"/>
      <c r="SZT15" s="17"/>
      <c r="SZU15" s="15"/>
      <c r="SZV15" s="17"/>
      <c r="SZW15" s="228"/>
      <c r="SZX15" s="228"/>
      <c r="SZY15" s="15"/>
      <c r="SZZ15" s="16"/>
      <c r="TAA15" s="152"/>
      <c r="TAB15" s="17"/>
      <c r="TAC15" s="17"/>
      <c r="TAD15" s="15"/>
      <c r="TAE15" s="17"/>
      <c r="TAF15" s="228"/>
      <c r="TAG15" s="228"/>
      <c r="TAH15" s="15"/>
      <c r="TAI15" s="16"/>
      <c r="TAJ15" s="152"/>
      <c r="TAK15" s="17"/>
      <c r="TAL15" s="17"/>
      <c r="TAM15" s="15"/>
      <c r="TAN15" s="17"/>
      <c r="TAO15" s="228"/>
      <c r="TAP15" s="228"/>
      <c r="TAQ15" s="15"/>
      <c r="TAR15" s="16"/>
      <c r="TAS15" s="152"/>
      <c r="TAT15" s="17"/>
      <c r="TAU15" s="17"/>
      <c r="TAV15" s="15"/>
      <c r="TAW15" s="17"/>
      <c r="TAX15" s="228"/>
      <c r="TAY15" s="228"/>
      <c r="TAZ15" s="15"/>
      <c r="TBA15" s="16"/>
      <c r="TBB15" s="152"/>
      <c r="TBC15" s="17"/>
      <c r="TBD15" s="17"/>
      <c r="TBE15" s="15"/>
      <c r="TBF15" s="17"/>
      <c r="TBG15" s="228"/>
      <c r="TBH15" s="228"/>
      <c r="TBI15" s="15"/>
      <c r="TBJ15" s="16"/>
      <c r="TBK15" s="152"/>
      <c r="TBL15" s="17"/>
      <c r="TBM15" s="17"/>
      <c r="TBN15" s="15"/>
      <c r="TBO15" s="17"/>
      <c r="TBP15" s="228"/>
      <c r="TBQ15" s="228"/>
      <c r="TBR15" s="15"/>
      <c r="TBS15" s="16"/>
      <c r="TBT15" s="152"/>
      <c r="TBU15" s="17"/>
      <c r="TBV15" s="17"/>
      <c r="TBW15" s="15"/>
      <c r="TBX15" s="17"/>
      <c r="TBY15" s="228"/>
      <c r="TBZ15" s="228"/>
      <c r="TCA15" s="15"/>
      <c r="TCB15" s="16"/>
      <c r="TCC15" s="152"/>
      <c r="TCD15" s="17"/>
      <c r="TCE15" s="17"/>
      <c r="TCF15" s="15"/>
      <c r="TCG15" s="17"/>
      <c r="TCH15" s="228"/>
      <c r="TCI15" s="228"/>
      <c r="TCJ15" s="15"/>
      <c r="TCK15" s="16"/>
      <c r="TCL15" s="152"/>
      <c r="TCM15" s="17"/>
      <c r="TCN15" s="17"/>
      <c r="TCO15" s="15"/>
      <c r="TCP15" s="17"/>
      <c r="TCQ15" s="228"/>
      <c r="TCR15" s="228"/>
      <c r="TCS15" s="15"/>
      <c r="TCT15" s="16"/>
      <c r="TCU15" s="152"/>
      <c r="TCV15" s="17"/>
      <c r="TCW15" s="17"/>
      <c r="TCX15" s="15"/>
      <c r="TCY15" s="17"/>
      <c r="TCZ15" s="228"/>
      <c r="TDA15" s="228"/>
      <c r="TDB15" s="15"/>
      <c r="TDC15" s="16"/>
      <c r="TDD15" s="152"/>
      <c r="TDE15" s="17"/>
      <c r="TDF15" s="17"/>
      <c r="TDG15" s="15"/>
      <c r="TDH15" s="17"/>
      <c r="TDI15" s="228"/>
      <c r="TDJ15" s="228"/>
      <c r="TDK15" s="15"/>
      <c r="TDL15" s="16"/>
      <c r="TDM15" s="152"/>
      <c r="TDN15" s="17"/>
      <c r="TDO15" s="17"/>
      <c r="TDP15" s="15"/>
      <c r="TDQ15" s="17"/>
      <c r="TDR15" s="228"/>
      <c r="TDS15" s="228"/>
      <c r="TDT15" s="15"/>
      <c r="TDU15" s="16"/>
      <c r="TDV15" s="152"/>
      <c r="TDW15" s="17"/>
      <c r="TDX15" s="17"/>
      <c r="TDY15" s="15"/>
      <c r="TDZ15" s="17"/>
      <c r="TEA15" s="228"/>
      <c r="TEB15" s="228"/>
      <c r="TEC15" s="15"/>
      <c r="TED15" s="16"/>
      <c r="TEE15" s="152"/>
      <c r="TEF15" s="17"/>
      <c r="TEG15" s="17"/>
      <c r="TEH15" s="15"/>
      <c r="TEI15" s="17"/>
      <c r="TEJ15" s="228"/>
      <c r="TEK15" s="228"/>
      <c r="TEL15" s="15"/>
      <c r="TEM15" s="16"/>
      <c r="TEN15" s="152"/>
      <c r="TEO15" s="17"/>
      <c r="TEP15" s="17"/>
      <c r="TEQ15" s="15"/>
      <c r="TER15" s="17"/>
      <c r="TES15" s="228"/>
      <c r="TET15" s="228"/>
      <c r="TEU15" s="15"/>
      <c r="TEV15" s="16"/>
      <c r="TEW15" s="152"/>
      <c r="TEX15" s="17"/>
      <c r="TEY15" s="17"/>
      <c r="TEZ15" s="15"/>
      <c r="TFA15" s="17"/>
      <c r="TFB15" s="228"/>
      <c r="TFC15" s="228"/>
      <c r="TFD15" s="15"/>
      <c r="TFE15" s="16"/>
      <c r="TFF15" s="152"/>
      <c r="TFG15" s="17"/>
      <c r="TFH15" s="17"/>
      <c r="TFI15" s="15"/>
      <c r="TFJ15" s="17"/>
      <c r="TFK15" s="228"/>
      <c r="TFL15" s="228"/>
      <c r="TFM15" s="15"/>
      <c r="TFN15" s="16"/>
      <c r="TFO15" s="152"/>
      <c r="TFP15" s="17"/>
      <c r="TFQ15" s="17"/>
      <c r="TFR15" s="15"/>
      <c r="TFS15" s="17"/>
      <c r="TFT15" s="228"/>
      <c r="TFU15" s="228"/>
      <c r="TFV15" s="15"/>
      <c r="TFW15" s="16"/>
      <c r="TFX15" s="152"/>
      <c r="TFY15" s="17"/>
      <c r="TFZ15" s="17"/>
      <c r="TGA15" s="15"/>
      <c r="TGB15" s="17"/>
      <c r="TGC15" s="228"/>
      <c r="TGD15" s="228"/>
      <c r="TGE15" s="15"/>
      <c r="TGF15" s="16"/>
      <c r="TGG15" s="152"/>
      <c r="TGH15" s="17"/>
      <c r="TGI15" s="17"/>
      <c r="TGJ15" s="15"/>
      <c r="TGK15" s="17"/>
      <c r="TGL15" s="228"/>
      <c r="TGM15" s="228"/>
      <c r="TGN15" s="15"/>
      <c r="TGO15" s="16"/>
      <c r="TGP15" s="152"/>
      <c r="TGQ15" s="17"/>
      <c r="TGR15" s="17"/>
      <c r="TGS15" s="15"/>
      <c r="TGT15" s="17"/>
      <c r="TGU15" s="228"/>
      <c r="TGV15" s="228"/>
      <c r="TGW15" s="15"/>
      <c r="TGX15" s="16"/>
      <c r="TGY15" s="152"/>
      <c r="TGZ15" s="17"/>
      <c r="THA15" s="17"/>
      <c r="THB15" s="15"/>
      <c r="THC15" s="17"/>
      <c r="THD15" s="228"/>
      <c r="THE15" s="228"/>
      <c r="THF15" s="15"/>
      <c r="THG15" s="16"/>
      <c r="THH15" s="152"/>
      <c r="THI15" s="17"/>
      <c r="THJ15" s="17"/>
      <c r="THK15" s="15"/>
      <c r="THL15" s="17"/>
      <c r="THM15" s="228"/>
      <c r="THN15" s="228"/>
      <c r="THO15" s="15"/>
      <c r="THP15" s="16"/>
      <c r="THQ15" s="152"/>
      <c r="THR15" s="17"/>
      <c r="THS15" s="17"/>
      <c r="THT15" s="15"/>
      <c r="THU15" s="17"/>
      <c r="THV15" s="228"/>
      <c r="THW15" s="228"/>
      <c r="THX15" s="15"/>
      <c r="THY15" s="16"/>
      <c r="THZ15" s="152"/>
      <c r="TIA15" s="17"/>
      <c r="TIB15" s="17"/>
      <c r="TIC15" s="15"/>
      <c r="TID15" s="17"/>
      <c r="TIE15" s="228"/>
      <c r="TIF15" s="228"/>
      <c r="TIG15" s="15"/>
      <c r="TIH15" s="16"/>
      <c r="TII15" s="152"/>
      <c r="TIJ15" s="17"/>
      <c r="TIK15" s="17"/>
      <c r="TIL15" s="15"/>
      <c r="TIM15" s="17"/>
      <c r="TIN15" s="228"/>
      <c r="TIO15" s="228"/>
      <c r="TIP15" s="15"/>
      <c r="TIQ15" s="16"/>
      <c r="TIR15" s="152"/>
      <c r="TIS15" s="17"/>
      <c r="TIT15" s="17"/>
      <c r="TIU15" s="15"/>
      <c r="TIV15" s="17"/>
      <c r="TIW15" s="228"/>
      <c r="TIX15" s="228"/>
      <c r="TIY15" s="15"/>
      <c r="TIZ15" s="16"/>
      <c r="TJA15" s="152"/>
      <c r="TJB15" s="17"/>
      <c r="TJC15" s="17"/>
      <c r="TJD15" s="15"/>
      <c r="TJE15" s="17"/>
      <c r="TJF15" s="228"/>
      <c r="TJG15" s="228"/>
      <c r="TJH15" s="15"/>
      <c r="TJI15" s="16"/>
      <c r="TJJ15" s="152"/>
      <c r="TJK15" s="17"/>
      <c r="TJL15" s="17"/>
      <c r="TJM15" s="15"/>
      <c r="TJN15" s="17"/>
      <c r="TJO15" s="228"/>
      <c r="TJP15" s="228"/>
      <c r="TJQ15" s="15"/>
      <c r="TJR15" s="16"/>
      <c r="TJS15" s="152"/>
      <c r="TJT15" s="17"/>
      <c r="TJU15" s="17"/>
      <c r="TJV15" s="15"/>
      <c r="TJW15" s="17"/>
      <c r="TJX15" s="228"/>
      <c r="TJY15" s="228"/>
      <c r="TJZ15" s="15"/>
      <c r="TKA15" s="16"/>
      <c r="TKB15" s="152"/>
      <c r="TKC15" s="17"/>
      <c r="TKD15" s="17"/>
      <c r="TKE15" s="15"/>
      <c r="TKF15" s="17"/>
      <c r="TKG15" s="228"/>
      <c r="TKH15" s="228"/>
      <c r="TKI15" s="15"/>
      <c r="TKJ15" s="16"/>
      <c r="TKK15" s="152"/>
      <c r="TKL15" s="17"/>
      <c r="TKM15" s="17"/>
      <c r="TKN15" s="15"/>
      <c r="TKO15" s="17"/>
      <c r="TKP15" s="228"/>
      <c r="TKQ15" s="228"/>
      <c r="TKR15" s="15"/>
      <c r="TKS15" s="16"/>
      <c r="TKT15" s="152"/>
      <c r="TKU15" s="17"/>
      <c r="TKV15" s="17"/>
      <c r="TKW15" s="15"/>
      <c r="TKX15" s="17"/>
      <c r="TKY15" s="228"/>
      <c r="TKZ15" s="228"/>
      <c r="TLA15" s="15"/>
      <c r="TLB15" s="16"/>
      <c r="TLC15" s="152"/>
      <c r="TLD15" s="17"/>
      <c r="TLE15" s="17"/>
      <c r="TLF15" s="15"/>
      <c r="TLG15" s="17"/>
      <c r="TLH15" s="228"/>
      <c r="TLI15" s="228"/>
      <c r="TLJ15" s="15"/>
      <c r="TLK15" s="16"/>
      <c r="TLL15" s="152"/>
      <c r="TLM15" s="17"/>
      <c r="TLN15" s="17"/>
      <c r="TLO15" s="15"/>
      <c r="TLP15" s="17"/>
      <c r="TLQ15" s="228"/>
      <c r="TLR15" s="228"/>
      <c r="TLS15" s="15"/>
      <c r="TLT15" s="16"/>
      <c r="TLU15" s="152"/>
      <c r="TLV15" s="17"/>
      <c r="TLW15" s="17"/>
      <c r="TLX15" s="15"/>
      <c r="TLY15" s="17"/>
      <c r="TLZ15" s="228"/>
      <c r="TMA15" s="228"/>
      <c r="TMB15" s="15"/>
      <c r="TMC15" s="16"/>
      <c r="TMD15" s="152"/>
      <c r="TME15" s="17"/>
      <c r="TMF15" s="17"/>
      <c r="TMG15" s="15"/>
      <c r="TMH15" s="17"/>
      <c r="TMI15" s="228"/>
      <c r="TMJ15" s="228"/>
      <c r="TMK15" s="15"/>
      <c r="TML15" s="16"/>
      <c r="TMM15" s="152"/>
      <c r="TMN15" s="17"/>
      <c r="TMO15" s="17"/>
      <c r="TMP15" s="15"/>
      <c r="TMQ15" s="17"/>
      <c r="TMR15" s="228"/>
      <c r="TMS15" s="228"/>
      <c r="TMT15" s="15"/>
      <c r="TMU15" s="16"/>
      <c r="TMV15" s="152"/>
      <c r="TMW15" s="17"/>
      <c r="TMX15" s="17"/>
      <c r="TMY15" s="15"/>
      <c r="TMZ15" s="17"/>
      <c r="TNA15" s="228"/>
      <c r="TNB15" s="228"/>
      <c r="TNC15" s="15"/>
      <c r="TND15" s="16"/>
      <c r="TNE15" s="152"/>
      <c r="TNF15" s="17"/>
      <c r="TNG15" s="17"/>
      <c r="TNH15" s="15"/>
      <c r="TNI15" s="17"/>
      <c r="TNJ15" s="228"/>
      <c r="TNK15" s="228"/>
      <c r="TNL15" s="15"/>
      <c r="TNM15" s="16"/>
      <c r="TNN15" s="152"/>
      <c r="TNO15" s="17"/>
      <c r="TNP15" s="17"/>
      <c r="TNQ15" s="15"/>
      <c r="TNR15" s="17"/>
      <c r="TNS15" s="228"/>
      <c r="TNT15" s="228"/>
      <c r="TNU15" s="15"/>
      <c r="TNV15" s="16"/>
      <c r="TNW15" s="152"/>
      <c r="TNX15" s="17"/>
      <c r="TNY15" s="17"/>
      <c r="TNZ15" s="15"/>
      <c r="TOA15" s="17"/>
      <c r="TOB15" s="228"/>
      <c r="TOC15" s="228"/>
      <c r="TOD15" s="15"/>
      <c r="TOE15" s="16"/>
      <c r="TOF15" s="152"/>
      <c r="TOG15" s="17"/>
      <c r="TOH15" s="17"/>
      <c r="TOI15" s="15"/>
      <c r="TOJ15" s="17"/>
      <c r="TOK15" s="228"/>
      <c r="TOL15" s="228"/>
      <c r="TOM15" s="15"/>
      <c r="TON15" s="16"/>
      <c r="TOO15" s="152"/>
      <c r="TOP15" s="17"/>
      <c r="TOQ15" s="17"/>
      <c r="TOR15" s="15"/>
      <c r="TOS15" s="17"/>
      <c r="TOT15" s="228"/>
      <c r="TOU15" s="228"/>
      <c r="TOV15" s="15"/>
      <c r="TOW15" s="16"/>
      <c r="TOX15" s="152"/>
      <c r="TOY15" s="17"/>
      <c r="TOZ15" s="17"/>
      <c r="TPA15" s="15"/>
      <c r="TPB15" s="17"/>
      <c r="TPC15" s="228"/>
      <c r="TPD15" s="228"/>
      <c r="TPE15" s="15"/>
      <c r="TPF15" s="16"/>
      <c r="TPG15" s="152"/>
      <c r="TPH15" s="17"/>
      <c r="TPI15" s="17"/>
      <c r="TPJ15" s="15"/>
      <c r="TPK15" s="17"/>
      <c r="TPL15" s="228"/>
      <c r="TPM15" s="228"/>
      <c r="TPN15" s="15"/>
      <c r="TPO15" s="16"/>
      <c r="TPP15" s="152"/>
      <c r="TPQ15" s="17"/>
      <c r="TPR15" s="17"/>
      <c r="TPS15" s="15"/>
      <c r="TPT15" s="17"/>
      <c r="TPU15" s="228"/>
      <c r="TPV15" s="228"/>
      <c r="TPW15" s="15"/>
      <c r="TPX15" s="16"/>
      <c r="TPY15" s="152"/>
      <c r="TPZ15" s="17"/>
      <c r="TQA15" s="17"/>
      <c r="TQB15" s="15"/>
      <c r="TQC15" s="17"/>
      <c r="TQD15" s="228"/>
      <c r="TQE15" s="228"/>
      <c r="TQF15" s="15"/>
      <c r="TQG15" s="16"/>
      <c r="TQH15" s="152"/>
      <c r="TQI15" s="17"/>
      <c r="TQJ15" s="17"/>
      <c r="TQK15" s="15"/>
      <c r="TQL15" s="17"/>
      <c r="TQM15" s="228"/>
      <c r="TQN15" s="228"/>
      <c r="TQO15" s="15"/>
      <c r="TQP15" s="16"/>
      <c r="TQQ15" s="152"/>
      <c r="TQR15" s="17"/>
      <c r="TQS15" s="17"/>
      <c r="TQT15" s="15"/>
      <c r="TQU15" s="17"/>
      <c r="TQV15" s="228"/>
      <c r="TQW15" s="228"/>
      <c r="TQX15" s="15"/>
      <c r="TQY15" s="16"/>
      <c r="TQZ15" s="152"/>
      <c r="TRA15" s="17"/>
      <c r="TRB15" s="17"/>
      <c r="TRC15" s="15"/>
      <c r="TRD15" s="17"/>
      <c r="TRE15" s="228"/>
      <c r="TRF15" s="228"/>
      <c r="TRG15" s="15"/>
      <c r="TRH15" s="16"/>
      <c r="TRI15" s="152"/>
      <c r="TRJ15" s="17"/>
      <c r="TRK15" s="17"/>
      <c r="TRL15" s="15"/>
      <c r="TRM15" s="17"/>
      <c r="TRN15" s="228"/>
      <c r="TRO15" s="228"/>
      <c r="TRP15" s="15"/>
      <c r="TRQ15" s="16"/>
      <c r="TRR15" s="152"/>
      <c r="TRS15" s="17"/>
      <c r="TRT15" s="17"/>
      <c r="TRU15" s="15"/>
      <c r="TRV15" s="17"/>
      <c r="TRW15" s="228"/>
      <c r="TRX15" s="228"/>
      <c r="TRY15" s="15"/>
      <c r="TRZ15" s="16"/>
      <c r="TSA15" s="152"/>
      <c r="TSB15" s="17"/>
      <c r="TSC15" s="17"/>
      <c r="TSD15" s="15"/>
      <c r="TSE15" s="17"/>
      <c r="TSF15" s="228"/>
      <c r="TSG15" s="228"/>
      <c r="TSH15" s="15"/>
      <c r="TSI15" s="16"/>
      <c r="TSJ15" s="152"/>
      <c r="TSK15" s="17"/>
      <c r="TSL15" s="17"/>
      <c r="TSM15" s="15"/>
      <c r="TSN15" s="17"/>
      <c r="TSO15" s="228"/>
      <c r="TSP15" s="228"/>
      <c r="TSQ15" s="15"/>
      <c r="TSR15" s="16"/>
      <c r="TSS15" s="152"/>
      <c r="TST15" s="17"/>
      <c r="TSU15" s="17"/>
      <c r="TSV15" s="15"/>
      <c r="TSW15" s="17"/>
      <c r="TSX15" s="228"/>
      <c r="TSY15" s="228"/>
      <c r="TSZ15" s="15"/>
      <c r="TTA15" s="16"/>
      <c r="TTB15" s="152"/>
      <c r="TTC15" s="17"/>
      <c r="TTD15" s="17"/>
      <c r="TTE15" s="15"/>
      <c r="TTF15" s="17"/>
      <c r="TTG15" s="228"/>
      <c r="TTH15" s="228"/>
      <c r="TTI15" s="15"/>
      <c r="TTJ15" s="16"/>
      <c r="TTK15" s="152"/>
      <c r="TTL15" s="17"/>
      <c r="TTM15" s="17"/>
      <c r="TTN15" s="15"/>
      <c r="TTO15" s="17"/>
      <c r="TTP15" s="228"/>
      <c r="TTQ15" s="228"/>
      <c r="TTR15" s="15"/>
      <c r="TTS15" s="16"/>
      <c r="TTT15" s="152"/>
      <c r="TTU15" s="17"/>
      <c r="TTV15" s="17"/>
      <c r="TTW15" s="15"/>
      <c r="TTX15" s="17"/>
      <c r="TTY15" s="228"/>
      <c r="TTZ15" s="228"/>
      <c r="TUA15" s="15"/>
      <c r="TUB15" s="16"/>
      <c r="TUC15" s="152"/>
      <c r="TUD15" s="17"/>
      <c r="TUE15" s="17"/>
      <c r="TUF15" s="15"/>
      <c r="TUG15" s="17"/>
      <c r="TUH15" s="228"/>
      <c r="TUI15" s="228"/>
      <c r="TUJ15" s="15"/>
      <c r="TUK15" s="16"/>
      <c r="TUL15" s="152"/>
      <c r="TUM15" s="17"/>
      <c r="TUN15" s="17"/>
      <c r="TUO15" s="15"/>
      <c r="TUP15" s="17"/>
      <c r="TUQ15" s="228"/>
      <c r="TUR15" s="228"/>
      <c r="TUS15" s="15"/>
      <c r="TUT15" s="16"/>
      <c r="TUU15" s="152"/>
      <c r="TUV15" s="17"/>
      <c r="TUW15" s="17"/>
      <c r="TUX15" s="15"/>
      <c r="TUY15" s="17"/>
      <c r="TUZ15" s="228"/>
      <c r="TVA15" s="228"/>
      <c r="TVB15" s="15"/>
      <c r="TVC15" s="16"/>
      <c r="TVD15" s="152"/>
      <c r="TVE15" s="17"/>
      <c r="TVF15" s="17"/>
      <c r="TVG15" s="15"/>
      <c r="TVH15" s="17"/>
      <c r="TVI15" s="228"/>
      <c r="TVJ15" s="228"/>
      <c r="TVK15" s="15"/>
      <c r="TVL15" s="16"/>
      <c r="TVM15" s="152"/>
      <c r="TVN15" s="17"/>
      <c r="TVO15" s="17"/>
      <c r="TVP15" s="15"/>
      <c r="TVQ15" s="17"/>
      <c r="TVR15" s="228"/>
      <c r="TVS15" s="228"/>
      <c r="TVT15" s="15"/>
      <c r="TVU15" s="16"/>
      <c r="TVV15" s="152"/>
      <c r="TVW15" s="17"/>
      <c r="TVX15" s="17"/>
      <c r="TVY15" s="15"/>
      <c r="TVZ15" s="17"/>
      <c r="TWA15" s="228"/>
      <c r="TWB15" s="228"/>
      <c r="TWC15" s="15"/>
      <c r="TWD15" s="16"/>
      <c r="TWE15" s="152"/>
      <c r="TWF15" s="17"/>
      <c r="TWG15" s="17"/>
      <c r="TWH15" s="15"/>
      <c r="TWI15" s="17"/>
      <c r="TWJ15" s="228"/>
      <c r="TWK15" s="228"/>
      <c r="TWL15" s="15"/>
      <c r="TWM15" s="16"/>
      <c r="TWN15" s="152"/>
      <c r="TWO15" s="17"/>
      <c r="TWP15" s="17"/>
      <c r="TWQ15" s="15"/>
      <c r="TWR15" s="17"/>
      <c r="TWS15" s="228"/>
      <c r="TWT15" s="228"/>
      <c r="TWU15" s="15"/>
      <c r="TWV15" s="16"/>
      <c r="TWW15" s="152"/>
      <c r="TWX15" s="17"/>
      <c r="TWY15" s="17"/>
      <c r="TWZ15" s="15"/>
      <c r="TXA15" s="17"/>
      <c r="TXB15" s="228"/>
      <c r="TXC15" s="228"/>
      <c r="TXD15" s="15"/>
      <c r="TXE15" s="16"/>
      <c r="TXF15" s="152"/>
      <c r="TXG15" s="17"/>
      <c r="TXH15" s="17"/>
      <c r="TXI15" s="15"/>
      <c r="TXJ15" s="17"/>
      <c r="TXK15" s="228"/>
      <c r="TXL15" s="228"/>
      <c r="TXM15" s="15"/>
      <c r="TXN15" s="16"/>
      <c r="TXO15" s="152"/>
      <c r="TXP15" s="17"/>
      <c r="TXQ15" s="17"/>
      <c r="TXR15" s="15"/>
      <c r="TXS15" s="17"/>
      <c r="TXT15" s="228"/>
      <c r="TXU15" s="228"/>
      <c r="TXV15" s="15"/>
      <c r="TXW15" s="16"/>
      <c r="TXX15" s="152"/>
      <c r="TXY15" s="17"/>
      <c r="TXZ15" s="17"/>
      <c r="TYA15" s="15"/>
      <c r="TYB15" s="17"/>
      <c r="TYC15" s="228"/>
      <c r="TYD15" s="228"/>
      <c r="TYE15" s="15"/>
      <c r="TYF15" s="16"/>
      <c r="TYG15" s="152"/>
      <c r="TYH15" s="17"/>
      <c r="TYI15" s="17"/>
      <c r="TYJ15" s="15"/>
      <c r="TYK15" s="17"/>
      <c r="TYL15" s="228"/>
      <c r="TYM15" s="228"/>
      <c r="TYN15" s="15"/>
      <c r="TYO15" s="16"/>
      <c r="TYP15" s="152"/>
      <c r="TYQ15" s="17"/>
      <c r="TYR15" s="17"/>
      <c r="TYS15" s="15"/>
      <c r="TYT15" s="17"/>
      <c r="TYU15" s="228"/>
      <c r="TYV15" s="228"/>
      <c r="TYW15" s="15"/>
      <c r="TYX15" s="16"/>
      <c r="TYY15" s="152"/>
      <c r="TYZ15" s="17"/>
      <c r="TZA15" s="17"/>
      <c r="TZB15" s="15"/>
      <c r="TZC15" s="17"/>
      <c r="TZD15" s="228"/>
      <c r="TZE15" s="228"/>
      <c r="TZF15" s="15"/>
      <c r="TZG15" s="16"/>
      <c r="TZH15" s="152"/>
      <c r="TZI15" s="17"/>
      <c r="TZJ15" s="17"/>
      <c r="TZK15" s="15"/>
      <c r="TZL15" s="17"/>
      <c r="TZM15" s="228"/>
      <c r="TZN15" s="228"/>
      <c r="TZO15" s="15"/>
      <c r="TZP15" s="16"/>
      <c r="TZQ15" s="152"/>
      <c r="TZR15" s="17"/>
      <c r="TZS15" s="17"/>
      <c r="TZT15" s="15"/>
      <c r="TZU15" s="17"/>
      <c r="TZV15" s="228"/>
      <c r="TZW15" s="228"/>
      <c r="TZX15" s="15"/>
      <c r="TZY15" s="16"/>
      <c r="TZZ15" s="152"/>
      <c r="UAA15" s="17"/>
      <c r="UAB15" s="17"/>
      <c r="UAC15" s="15"/>
      <c r="UAD15" s="17"/>
      <c r="UAE15" s="228"/>
      <c r="UAF15" s="228"/>
      <c r="UAG15" s="15"/>
      <c r="UAH15" s="16"/>
      <c r="UAI15" s="152"/>
      <c r="UAJ15" s="17"/>
      <c r="UAK15" s="17"/>
      <c r="UAL15" s="15"/>
      <c r="UAM15" s="17"/>
      <c r="UAN15" s="228"/>
      <c r="UAO15" s="228"/>
      <c r="UAP15" s="15"/>
      <c r="UAQ15" s="16"/>
      <c r="UAR15" s="152"/>
      <c r="UAS15" s="17"/>
      <c r="UAT15" s="17"/>
      <c r="UAU15" s="15"/>
      <c r="UAV15" s="17"/>
      <c r="UAW15" s="228"/>
      <c r="UAX15" s="228"/>
      <c r="UAY15" s="15"/>
      <c r="UAZ15" s="16"/>
      <c r="UBA15" s="152"/>
      <c r="UBB15" s="17"/>
      <c r="UBC15" s="17"/>
      <c r="UBD15" s="15"/>
      <c r="UBE15" s="17"/>
      <c r="UBF15" s="228"/>
      <c r="UBG15" s="228"/>
      <c r="UBH15" s="15"/>
      <c r="UBI15" s="16"/>
      <c r="UBJ15" s="152"/>
      <c r="UBK15" s="17"/>
      <c r="UBL15" s="17"/>
      <c r="UBM15" s="15"/>
      <c r="UBN15" s="17"/>
      <c r="UBO15" s="228"/>
      <c r="UBP15" s="228"/>
      <c r="UBQ15" s="15"/>
      <c r="UBR15" s="16"/>
      <c r="UBS15" s="152"/>
      <c r="UBT15" s="17"/>
      <c r="UBU15" s="17"/>
      <c r="UBV15" s="15"/>
      <c r="UBW15" s="17"/>
      <c r="UBX15" s="228"/>
      <c r="UBY15" s="228"/>
      <c r="UBZ15" s="15"/>
      <c r="UCA15" s="16"/>
      <c r="UCB15" s="152"/>
      <c r="UCC15" s="17"/>
      <c r="UCD15" s="17"/>
      <c r="UCE15" s="15"/>
      <c r="UCF15" s="17"/>
      <c r="UCG15" s="228"/>
      <c r="UCH15" s="228"/>
      <c r="UCI15" s="15"/>
      <c r="UCJ15" s="16"/>
      <c r="UCK15" s="152"/>
      <c r="UCL15" s="17"/>
      <c r="UCM15" s="17"/>
      <c r="UCN15" s="15"/>
      <c r="UCO15" s="17"/>
      <c r="UCP15" s="228"/>
      <c r="UCQ15" s="228"/>
      <c r="UCR15" s="15"/>
      <c r="UCS15" s="16"/>
      <c r="UCT15" s="152"/>
      <c r="UCU15" s="17"/>
      <c r="UCV15" s="17"/>
      <c r="UCW15" s="15"/>
      <c r="UCX15" s="17"/>
      <c r="UCY15" s="228"/>
      <c r="UCZ15" s="228"/>
      <c r="UDA15" s="15"/>
      <c r="UDB15" s="16"/>
      <c r="UDC15" s="152"/>
      <c r="UDD15" s="17"/>
      <c r="UDE15" s="17"/>
      <c r="UDF15" s="15"/>
      <c r="UDG15" s="17"/>
      <c r="UDH15" s="228"/>
      <c r="UDI15" s="228"/>
      <c r="UDJ15" s="15"/>
      <c r="UDK15" s="16"/>
      <c r="UDL15" s="152"/>
      <c r="UDM15" s="17"/>
      <c r="UDN15" s="17"/>
      <c r="UDO15" s="15"/>
      <c r="UDP15" s="17"/>
      <c r="UDQ15" s="228"/>
      <c r="UDR15" s="228"/>
      <c r="UDS15" s="15"/>
      <c r="UDT15" s="16"/>
      <c r="UDU15" s="152"/>
      <c r="UDV15" s="17"/>
      <c r="UDW15" s="17"/>
      <c r="UDX15" s="15"/>
      <c r="UDY15" s="17"/>
      <c r="UDZ15" s="228"/>
      <c r="UEA15" s="228"/>
      <c r="UEB15" s="15"/>
      <c r="UEC15" s="16"/>
      <c r="UED15" s="152"/>
      <c r="UEE15" s="17"/>
      <c r="UEF15" s="17"/>
      <c r="UEG15" s="15"/>
      <c r="UEH15" s="17"/>
      <c r="UEI15" s="228"/>
      <c r="UEJ15" s="228"/>
      <c r="UEK15" s="15"/>
      <c r="UEL15" s="16"/>
      <c r="UEM15" s="152"/>
      <c r="UEN15" s="17"/>
      <c r="UEO15" s="17"/>
      <c r="UEP15" s="15"/>
      <c r="UEQ15" s="17"/>
      <c r="UER15" s="228"/>
      <c r="UES15" s="228"/>
      <c r="UET15" s="15"/>
      <c r="UEU15" s="16"/>
      <c r="UEV15" s="152"/>
      <c r="UEW15" s="17"/>
      <c r="UEX15" s="17"/>
      <c r="UEY15" s="15"/>
      <c r="UEZ15" s="17"/>
      <c r="UFA15" s="228"/>
      <c r="UFB15" s="228"/>
      <c r="UFC15" s="15"/>
      <c r="UFD15" s="16"/>
      <c r="UFE15" s="152"/>
      <c r="UFF15" s="17"/>
      <c r="UFG15" s="17"/>
      <c r="UFH15" s="15"/>
      <c r="UFI15" s="17"/>
      <c r="UFJ15" s="228"/>
      <c r="UFK15" s="228"/>
      <c r="UFL15" s="15"/>
      <c r="UFM15" s="16"/>
      <c r="UFN15" s="152"/>
      <c r="UFO15" s="17"/>
      <c r="UFP15" s="17"/>
      <c r="UFQ15" s="15"/>
      <c r="UFR15" s="17"/>
      <c r="UFS15" s="228"/>
      <c r="UFT15" s="228"/>
      <c r="UFU15" s="15"/>
      <c r="UFV15" s="16"/>
      <c r="UFW15" s="152"/>
      <c r="UFX15" s="17"/>
      <c r="UFY15" s="17"/>
      <c r="UFZ15" s="15"/>
      <c r="UGA15" s="17"/>
      <c r="UGB15" s="228"/>
      <c r="UGC15" s="228"/>
      <c r="UGD15" s="15"/>
      <c r="UGE15" s="16"/>
      <c r="UGF15" s="152"/>
      <c r="UGG15" s="17"/>
      <c r="UGH15" s="17"/>
      <c r="UGI15" s="15"/>
      <c r="UGJ15" s="17"/>
      <c r="UGK15" s="228"/>
      <c r="UGL15" s="228"/>
      <c r="UGM15" s="15"/>
      <c r="UGN15" s="16"/>
      <c r="UGO15" s="152"/>
      <c r="UGP15" s="17"/>
      <c r="UGQ15" s="17"/>
      <c r="UGR15" s="15"/>
      <c r="UGS15" s="17"/>
      <c r="UGT15" s="228"/>
      <c r="UGU15" s="228"/>
      <c r="UGV15" s="15"/>
      <c r="UGW15" s="16"/>
      <c r="UGX15" s="152"/>
      <c r="UGY15" s="17"/>
      <c r="UGZ15" s="17"/>
      <c r="UHA15" s="15"/>
      <c r="UHB15" s="17"/>
      <c r="UHC15" s="228"/>
      <c r="UHD15" s="228"/>
      <c r="UHE15" s="15"/>
      <c r="UHF15" s="16"/>
      <c r="UHG15" s="152"/>
      <c r="UHH15" s="17"/>
      <c r="UHI15" s="17"/>
      <c r="UHJ15" s="15"/>
      <c r="UHK15" s="17"/>
      <c r="UHL15" s="228"/>
      <c r="UHM15" s="228"/>
      <c r="UHN15" s="15"/>
      <c r="UHO15" s="16"/>
      <c r="UHP15" s="152"/>
      <c r="UHQ15" s="17"/>
      <c r="UHR15" s="17"/>
      <c r="UHS15" s="15"/>
      <c r="UHT15" s="17"/>
      <c r="UHU15" s="228"/>
      <c r="UHV15" s="228"/>
      <c r="UHW15" s="15"/>
      <c r="UHX15" s="16"/>
      <c r="UHY15" s="152"/>
      <c r="UHZ15" s="17"/>
      <c r="UIA15" s="17"/>
      <c r="UIB15" s="15"/>
      <c r="UIC15" s="17"/>
      <c r="UID15" s="228"/>
      <c r="UIE15" s="228"/>
      <c r="UIF15" s="15"/>
      <c r="UIG15" s="16"/>
      <c r="UIH15" s="152"/>
      <c r="UII15" s="17"/>
      <c r="UIJ15" s="17"/>
      <c r="UIK15" s="15"/>
      <c r="UIL15" s="17"/>
      <c r="UIM15" s="228"/>
      <c r="UIN15" s="228"/>
      <c r="UIO15" s="15"/>
      <c r="UIP15" s="16"/>
      <c r="UIQ15" s="152"/>
      <c r="UIR15" s="17"/>
      <c r="UIS15" s="17"/>
      <c r="UIT15" s="15"/>
      <c r="UIU15" s="17"/>
      <c r="UIV15" s="228"/>
      <c r="UIW15" s="228"/>
      <c r="UIX15" s="15"/>
      <c r="UIY15" s="16"/>
      <c r="UIZ15" s="152"/>
      <c r="UJA15" s="17"/>
      <c r="UJB15" s="17"/>
      <c r="UJC15" s="15"/>
      <c r="UJD15" s="17"/>
      <c r="UJE15" s="228"/>
      <c r="UJF15" s="228"/>
      <c r="UJG15" s="15"/>
      <c r="UJH15" s="16"/>
      <c r="UJI15" s="152"/>
      <c r="UJJ15" s="17"/>
      <c r="UJK15" s="17"/>
      <c r="UJL15" s="15"/>
      <c r="UJM15" s="17"/>
      <c r="UJN15" s="228"/>
      <c r="UJO15" s="228"/>
      <c r="UJP15" s="15"/>
      <c r="UJQ15" s="16"/>
      <c r="UJR15" s="152"/>
      <c r="UJS15" s="17"/>
      <c r="UJT15" s="17"/>
      <c r="UJU15" s="15"/>
      <c r="UJV15" s="17"/>
      <c r="UJW15" s="228"/>
      <c r="UJX15" s="228"/>
      <c r="UJY15" s="15"/>
      <c r="UJZ15" s="16"/>
      <c r="UKA15" s="152"/>
      <c r="UKB15" s="17"/>
      <c r="UKC15" s="17"/>
      <c r="UKD15" s="15"/>
      <c r="UKE15" s="17"/>
      <c r="UKF15" s="228"/>
      <c r="UKG15" s="228"/>
      <c r="UKH15" s="15"/>
      <c r="UKI15" s="16"/>
      <c r="UKJ15" s="152"/>
      <c r="UKK15" s="17"/>
      <c r="UKL15" s="17"/>
      <c r="UKM15" s="15"/>
      <c r="UKN15" s="17"/>
      <c r="UKO15" s="228"/>
      <c r="UKP15" s="228"/>
      <c r="UKQ15" s="15"/>
      <c r="UKR15" s="16"/>
      <c r="UKS15" s="152"/>
      <c r="UKT15" s="17"/>
      <c r="UKU15" s="17"/>
      <c r="UKV15" s="15"/>
      <c r="UKW15" s="17"/>
      <c r="UKX15" s="228"/>
      <c r="UKY15" s="228"/>
      <c r="UKZ15" s="15"/>
      <c r="ULA15" s="16"/>
      <c r="ULB15" s="152"/>
      <c r="ULC15" s="17"/>
      <c r="ULD15" s="17"/>
      <c r="ULE15" s="15"/>
      <c r="ULF15" s="17"/>
      <c r="ULG15" s="228"/>
      <c r="ULH15" s="228"/>
      <c r="ULI15" s="15"/>
      <c r="ULJ15" s="16"/>
      <c r="ULK15" s="152"/>
      <c r="ULL15" s="17"/>
      <c r="ULM15" s="17"/>
      <c r="ULN15" s="15"/>
      <c r="ULO15" s="17"/>
      <c r="ULP15" s="228"/>
      <c r="ULQ15" s="228"/>
      <c r="ULR15" s="15"/>
      <c r="ULS15" s="16"/>
      <c r="ULT15" s="152"/>
      <c r="ULU15" s="17"/>
      <c r="ULV15" s="17"/>
      <c r="ULW15" s="15"/>
      <c r="ULX15" s="17"/>
      <c r="ULY15" s="228"/>
      <c r="ULZ15" s="228"/>
      <c r="UMA15" s="15"/>
      <c r="UMB15" s="16"/>
      <c r="UMC15" s="152"/>
      <c r="UMD15" s="17"/>
      <c r="UME15" s="17"/>
      <c r="UMF15" s="15"/>
      <c r="UMG15" s="17"/>
      <c r="UMH15" s="228"/>
      <c r="UMI15" s="228"/>
      <c r="UMJ15" s="15"/>
      <c r="UMK15" s="16"/>
      <c r="UML15" s="152"/>
      <c r="UMM15" s="17"/>
      <c r="UMN15" s="17"/>
      <c r="UMO15" s="15"/>
      <c r="UMP15" s="17"/>
      <c r="UMQ15" s="228"/>
      <c r="UMR15" s="228"/>
      <c r="UMS15" s="15"/>
      <c r="UMT15" s="16"/>
      <c r="UMU15" s="152"/>
      <c r="UMV15" s="17"/>
      <c r="UMW15" s="17"/>
      <c r="UMX15" s="15"/>
      <c r="UMY15" s="17"/>
      <c r="UMZ15" s="228"/>
      <c r="UNA15" s="228"/>
      <c r="UNB15" s="15"/>
      <c r="UNC15" s="16"/>
      <c r="UND15" s="152"/>
      <c r="UNE15" s="17"/>
      <c r="UNF15" s="17"/>
      <c r="UNG15" s="15"/>
      <c r="UNH15" s="17"/>
      <c r="UNI15" s="228"/>
      <c r="UNJ15" s="228"/>
      <c r="UNK15" s="15"/>
      <c r="UNL15" s="16"/>
      <c r="UNM15" s="152"/>
      <c r="UNN15" s="17"/>
      <c r="UNO15" s="17"/>
      <c r="UNP15" s="15"/>
      <c r="UNQ15" s="17"/>
      <c r="UNR15" s="228"/>
      <c r="UNS15" s="228"/>
      <c r="UNT15" s="15"/>
      <c r="UNU15" s="16"/>
      <c r="UNV15" s="152"/>
      <c r="UNW15" s="17"/>
      <c r="UNX15" s="17"/>
      <c r="UNY15" s="15"/>
      <c r="UNZ15" s="17"/>
      <c r="UOA15" s="228"/>
      <c r="UOB15" s="228"/>
      <c r="UOC15" s="15"/>
      <c r="UOD15" s="16"/>
      <c r="UOE15" s="152"/>
      <c r="UOF15" s="17"/>
      <c r="UOG15" s="17"/>
      <c r="UOH15" s="15"/>
      <c r="UOI15" s="17"/>
      <c r="UOJ15" s="228"/>
      <c r="UOK15" s="228"/>
      <c r="UOL15" s="15"/>
      <c r="UOM15" s="16"/>
      <c r="UON15" s="152"/>
      <c r="UOO15" s="17"/>
      <c r="UOP15" s="17"/>
      <c r="UOQ15" s="15"/>
      <c r="UOR15" s="17"/>
      <c r="UOS15" s="228"/>
      <c r="UOT15" s="228"/>
      <c r="UOU15" s="15"/>
      <c r="UOV15" s="16"/>
      <c r="UOW15" s="152"/>
      <c r="UOX15" s="17"/>
      <c r="UOY15" s="17"/>
      <c r="UOZ15" s="15"/>
      <c r="UPA15" s="17"/>
      <c r="UPB15" s="228"/>
      <c r="UPC15" s="228"/>
      <c r="UPD15" s="15"/>
      <c r="UPE15" s="16"/>
      <c r="UPF15" s="152"/>
      <c r="UPG15" s="17"/>
      <c r="UPH15" s="17"/>
      <c r="UPI15" s="15"/>
      <c r="UPJ15" s="17"/>
      <c r="UPK15" s="228"/>
      <c r="UPL15" s="228"/>
      <c r="UPM15" s="15"/>
      <c r="UPN15" s="16"/>
      <c r="UPO15" s="152"/>
      <c r="UPP15" s="17"/>
      <c r="UPQ15" s="17"/>
      <c r="UPR15" s="15"/>
      <c r="UPS15" s="17"/>
      <c r="UPT15" s="228"/>
      <c r="UPU15" s="228"/>
      <c r="UPV15" s="15"/>
      <c r="UPW15" s="16"/>
      <c r="UPX15" s="152"/>
      <c r="UPY15" s="17"/>
      <c r="UPZ15" s="17"/>
      <c r="UQA15" s="15"/>
      <c r="UQB15" s="17"/>
      <c r="UQC15" s="228"/>
      <c r="UQD15" s="228"/>
      <c r="UQE15" s="15"/>
      <c r="UQF15" s="16"/>
      <c r="UQG15" s="152"/>
      <c r="UQH15" s="17"/>
      <c r="UQI15" s="17"/>
      <c r="UQJ15" s="15"/>
      <c r="UQK15" s="17"/>
      <c r="UQL15" s="228"/>
      <c r="UQM15" s="228"/>
      <c r="UQN15" s="15"/>
      <c r="UQO15" s="16"/>
      <c r="UQP15" s="152"/>
      <c r="UQQ15" s="17"/>
      <c r="UQR15" s="17"/>
      <c r="UQS15" s="15"/>
      <c r="UQT15" s="17"/>
      <c r="UQU15" s="228"/>
      <c r="UQV15" s="228"/>
      <c r="UQW15" s="15"/>
      <c r="UQX15" s="16"/>
      <c r="UQY15" s="152"/>
      <c r="UQZ15" s="17"/>
      <c r="URA15" s="17"/>
      <c r="URB15" s="15"/>
      <c r="URC15" s="17"/>
      <c r="URD15" s="228"/>
      <c r="URE15" s="228"/>
      <c r="URF15" s="15"/>
      <c r="URG15" s="16"/>
      <c r="URH15" s="152"/>
      <c r="URI15" s="17"/>
      <c r="URJ15" s="17"/>
      <c r="URK15" s="15"/>
      <c r="URL15" s="17"/>
      <c r="URM15" s="228"/>
      <c r="URN15" s="228"/>
      <c r="URO15" s="15"/>
      <c r="URP15" s="16"/>
      <c r="URQ15" s="152"/>
      <c r="URR15" s="17"/>
      <c r="URS15" s="17"/>
      <c r="URT15" s="15"/>
      <c r="URU15" s="17"/>
      <c r="URV15" s="228"/>
      <c r="URW15" s="228"/>
      <c r="URX15" s="15"/>
      <c r="URY15" s="16"/>
      <c r="URZ15" s="152"/>
      <c r="USA15" s="17"/>
      <c r="USB15" s="17"/>
      <c r="USC15" s="15"/>
      <c r="USD15" s="17"/>
      <c r="USE15" s="228"/>
      <c r="USF15" s="228"/>
      <c r="USG15" s="15"/>
      <c r="USH15" s="16"/>
      <c r="USI15" s="152"/>
      <c r="USJ15" s="17"/>
      <c r="USK15" s="17"/>
      <c r="USL15" s="15"/>
      <c r="USM15" s="17"/>
      <c r="USN15" s="228"/>
      <c r="USO15" s="228"/>
      <c r="USP15" s="15"/>
      <c r="USQ15" s="16"/>
      <c r="USR15" s="152"/>
      <c r="USS15" s="17"/>
      <c r="UST15" s="17"/>
      <c r="USU15" s="15"/>
      <c r="USV15" s="17"/>
      <c r="USW15" s="228"/>
      <c r="USX15" s="228"/>
      <c r="USY15" s="15"/>
      <c r="USZ15" s="16"/>
      <c r="UTA15" s="152"/>
      <c r="UTB15" s="17"/>
      <c r="UTC15" s="17"/>
      <c r="UTD15" s="15"/>
      <c r="UTE15" s="17"/>
      <c r="UTF15" s="228"/>
      <c r="UTG15" s="228"/>
      <c r="UTH15" s="15"/>
      <c r="UTI15" s="16"/>
      <c r="UTJ15" s="152"/>
      <c r="UTK15" s="17"/>
      <c r="UTL15" s="17"/>
      <c r="UTM15" s="15"/>
      <c r="UTN15" s="17"/>
      <c r="UTO15" s="228"/>
      <c r="UTP15" s="228"/>
      <c r="UTQ15" s="15"/>
      <c r="UTR15" s="16"/>
      <c r="UTS15" s="152"/>
      <c r="UTT15" s="17"/>
      <c r="UTU15" s="17"/>
      <c r="UTV15" s="15"/>
      <c r="UTW15" s="17"/>
      <c r="UTX15" s="228"/>
      <c r="UTY15" s="228"/>
      <c r="UTZ15" s="15"/>
      <c r="UUA15" s="16"/>
      <c r="UUB15" s="152"/>
      <c r="UUC15" s="17"/>
      <c r="UUD15" s="17"/>
      <c r="UUE15" s="15"/>
      <c r="UUF15" s="17"/>
      <c r="UUG15" s="228"/>
      <c r="UUH15" s="228"/>
      <c r="UUI15" s="15"/>
      <c r="UUJ15" s="16"/>
      <c r="UUK15" s="152"/>
      <c r="UUL15" s="17"/>
      <c r="UUM15" s="17"/>
      <c r="UUN15" s="15"/>
      <c r="UUO15" s="17"/>
      <c r="UUP15" s="228"/>
      <c r="UUQ15" s="228"/>
      <c r="UUR15" s="15"/>
      <c r="UUS15" s="16"/>
      <c r="UUT15" s="152"/>
      <c r="UUU15" s="17"/>
      <c r="UUV15" s="17"/>
      <c r="UUW15" s="15"/>
      <c r="UUX15" s="17"/>
      <c r="UUY15" s="228"/>
      <c r="UUZ15" s="228"/>
      <c r="UVA15" s="15"/>
      <c r="UVB15" s="16"/>
      <c r="UVC15" s="152"/>
      <c r="UVD15" s="17"/>
      <c r="UVE15" s="17"/>
      <c r="UVF15" s="15"/>
      <c r="UVG15" s="17"/>
      <c r="UVH15" s="228"/>
      <c r="UVI15" s="228"/>
      <c r="UVJ15" s="15"/>
      <c r="UVK15" s="16"/>
      <c r="UVL15" s="152"/>
      <c r="UVM15" s="17"/>
      <c r="UVN15" s="17"/>
      <c r="UVO15" s="15"/>
      <c r="UVP15" s="17"/>
      <c r="UVQ15" s="228"/>
      <c r="UVR15" s="228"/>
      <c r="UVS15" s="15"/>
      <c r="UVT15" s="16"/>
      <c r="UVU15" s="152"/>
      <c r="UVV15" s="17"/>
      <c r="UVW15" s="17"/>
      <c r="UVX15" s="15"/>
      <c r="UVY15" s="17"/>
      <c r="UVZ15" s="228"/>
      <c r="UWA15" s="228"/>
      <c r="UWB15" s="15"/>
      <c r="UWC15" s="16"/>
      <c r="UWD15" s="152"/>
      <c r="UWE15" s="17"/>
      <c r="UWF15" s="17"/>
      <c r="UWG15" s="15"/>
      <c r="UWH15" s="17"/>
      <c r="UWI15" s="228"/>
      <c r="UWJ15" s="228"/>
      <c r="UWK15" s="15"/>
      <c r="UWL15" s="16"/>
      <c r="UWM15" s="152"/>
      <c r="UWN15" s="17"/>
      <c r="UWO15" s="17"/>
      <c r="UWP15" s="15"/>
      <c r="UWQ15" s="17"/>
      <c r="UWR15" s="228"/>
      <c r="UWS15" s="228"/>
      <c r="UWT15" s="15"/>
      <c r="UWU15" s="16"/>
      <c r="UWV15" s="152"/>
      <c r="UWW15" s="17"/>
      <c r="UWX15" s="17"/>
      <c r="UWY15" s="15"/>
      <c r="UWZ15" s="17"/>
      <c r="UXA15" s="228"/>
      <c r="UXB15" s="228"/>
      <c r="UXC15" s="15"/>
      <c r="UXD15" s="16"/>
      <c r="UXE15" s="152"/>
      <c r="UXF15" s="17"/>
      <c r="UXG15" s="17"/>
      <c r="UXH15" s="15"/>
      <c r="UXI15" s="17"/>
      <c r="UXJ15" s="228"/>
      <c r="UXK15" s="228"/>
      <c r="UXL15" s="15"/>
      <c r="UXM15" s="16"/>
      <c r="UXN15" s="152"/>
      <c r="UXO15" s="17"/>
      <c r="UXP15" s="17"/>
      <c r="UXQ15" s="15"/>
      <c r="UXR15" s="17"/>
      <c r="UXS15" s="228"/>
      <c r="UXT15" s="228"/>
      <c r="UXU15" s="15"/>
      <c r="UXV15" s="16"/>
      <c r="UXW15" s="152"/>
      <c r="UXX15" s="17"/>
      <c r="UXY15" s="17"/>
      <c r="UXZ15" s="15"/>
      <c r="UYA15" s="17"/>
      <c r="UYB15" s="228"/>
      <c r="UYC15" s="228"/>
      <c r="UYD15" s="15"/>
      <c r="UYE15" s="16"/>
      <c r="UYF15" s="152"/>
      <c r="UYG15" s="17"/>
      <c r="UYH15" s="17"/>
      <c r="UYI15" s="15"/>
      <c r="UYJ15" s="17"/>
      <c r="UYK15" s="228"/>
      <c r="UYL15" s="228"/>
      <c r="UYM15" s="15"/>
      <c r="UYN15" s="16"/>
      <c r="UYO15" s="152"/>
      <c r="UYP15" s="17"/>
      <c r="UYQ15" s="17"/>
      <c r="UYR15" s="15"/>
      <c r="UYS15" s="17"/>
      <c r="UYT15" s="228"/>
      <c r="UYU15" s="228"/>
      <c r="UYV15" s="15"/>
      <c r="UYW15" s="16"/>
      <c r="UYX15" s="152"/>
      <c r="UYY15" s="17"/>
      <c r="UYZ15" s="17"/>
      <c r="UZA15" s="15"/>
      <c r="UZB15" s="17"/>
      <c r="UZC15" s="228"/>
      <c r="UZD15" s="228"/>
      <c r="UZE15" s="15"/>
      <c r="UZF15" s="16"/>
      <c r="UZG15" s="152"/>
      <c r="UZH15" s="17"/>
      <c r="UZI15" s="17"/>
      <c r="UZJ15" s="15"/>
      <c r="UZK15" s="17"/>
      <c r="UZL15" s="228"/>
      <c r="UZM15" s="228"/>
      <c r="UZN15" s="15"/>
      <c r="UZO15" s="16"/>
      <c r="UZP15" s="152"/>
      <c r="UZQ15" s="17"/>
      <c r="UZR15" s="17"/>
      <c r="UZS15" s="15"/>
      <c r="UZT15" s="17"/>
      <c r="UZU15" s="228"/>
      <c r="UZV15" s="228"/>
      <c r="UZW15" s="15"/>
      <c r="UZX15" s="16"/>
      <c r="UZY15" s="152"/>
      <c r="UZZ15" s="17"/>
      <c r="VAA15" s="17"/>
      <c r="VAB15" s="15"/>
      <c r="VAC15" s="17"/>
      <c r="VAD15" s="228"/>
      <c r="VAE15" s="228"/>
      <c r="VAF15" s="15"/>
      <c r="VAG15" s="16"/>
      <c r="VAH15" s="152"/>
      <c r="VAI15" s="17"/>
      <c r="VAJ15" s="17"/>
      <c r="VAK15" s="15"/>
      <c r="VAL15" s="17"/>
      <c r="VAM15" s="228"/>
      <c r="VAN15" s="228"/>
      <c r="VAO15" s="15"/>
      <c r="VAP15" s="16"/>
      <c r="VAQ15" s="152"/>
      <c r="VAR15" s="17"/>
      <c r="VAS15" s="17"/>
      <c r="VAT15" s="15"/>
      <c r="VAU15" s="17"/>
      <c r="VAV15" s="228"/>
      <c r="VAW15" s="228"/>
      <c r="VAX15" s="15"/>
      <c r="VAY15" s="16"/>
      <c r="VAZ15" s="152"/>
      <c r="VBA15" s="17"/>
      <c r="VBB15" s="17"/>
      <c r="VBC15" s="15"/>
      <c r="VBD15" s="17"/>
      <c r="VBE15" s="228"/>
      <c r="VBF15" s="228"/>
      <c r="VBG15" s="15"/>
      <c r="VBH15" s="16"/>
      <c r="VBI15" s="152"/>
      <c r="VBJ15" s="17"/>
      <c r="VBK15" s="17"/>
      <c r="VBL15" s="15"/>
      <c r="VBM15" s="17"/>
      <c r="VBN15" s="228"/>
      <c r="VBO15" s="228"/>
      <c r="VBP15" s="15"/>
      <c r="VBQ15" s="16"/>
      <c r="VBR15" s="152"/>
      <c r="VBS15" s="17"/>
      <c r="VBT15" s="17"/>
      <c r="VBU15" s="15"/>
      <c r="VBV15" s="17"/>
      <c r="VBW15" s="228"/>
      <c r="VBX15" s="228"/>
      <c r="VBY15" s="15"/>
      <c r="VBZ15" s="16"/>
      <c r="VCA15" s="152"/>
      <c r="VCB15" s="17"/>
      <c r="VCC15" s="17"/>
      <c r="VCD15" s="15"/>
      <c r="VCE15" s="17"/>
      <c r="VCF15" s="228"/>
      <c r="VCG15" s="228"/>
      <c r="VCH15" s="15"/>
      <c r="VCI15" s="16"/>
      <c r="VCJ15" s="152"/>
      <c r="VCK15" s="17"/>
      <c r="VCL15" s="17"/>
      <c r="VCM15" s="15"/>
      <c r="VCN15" s="17"/>
      <c r="VCO15" s="228"/>
      <c r="VCP15" s="228"/>
      <c r="VCQ15" s="15"/>
      <c r="VCR15" s="16"/>
      <c r="VCS15" s="152"/>
      <c r="VCT15" s="17"/>
      <c r="VCU15" s="17"/>
      <c r="VCV15" s="15"/>
      <c r="VCW15" s="17"/>
      <c r="VCX15" s="228"/>
      <c r="VCY15" s="228"/>
      <c r="VCZ15" s="15"/>
      <c r="VDA15" s="16"/>
      <c r="VDB15" s="152"/>
      <c r="VDC15" s="17"/>
      <c r="VDD15" s="17"/>
      <c r="VDE15" s="15"/>
      <c r="VDF15" s="17"/>
      <c r="VDG15" s="228"/>
      <c r="VDH15" s="228"/>
      <c r="VDI15" s="15"/>
      <c r="VDJ15" s="16"/>
      <c r="VDK15" s="152"/>
      <c r="VDL15" s="17"/>
      <c r="VDM15" s="17"/>
      <c r="VDN15" s="15"/>
      <c r="VDO15" s="17"/>
      <c r="VDP15" s="228"/>
      <c r="VDQ15" s="228"/>
      <c r="VDR15" s="15"/>
      <c r="VDS15" s="16"/>
      <c r="VDT15" s="152"/>
      <c r="VDU15" s="17"/>
      <c r="VDV15" s="17"/>
      <c r="VDW15" s="15"/>
      <c r="VDX15" s="17"/>
      <c r="VDY15" s="228"/>
      <c r="VDZ15" s="228"/>
      <c r="VEA15" s="15"/>
      <c r="VEB15" s="16"/>
      <c r="VEC15" s="152"/>
      <c r="VED15" s="17"/>
      <c r="VEE15" s="17"/>
      <c r="VEF15" s="15"/>
      <c r="VEG15" s="17"/>
      <c r="VEH15" s="228"/>
      <c r="VEI15" s="228"/>
      <c r="VEJ15" s="15"/>
      <c r="VEK15" s="16"/>
      <c r="VEL15" s="152"/>
      <c r="VEM15" s="17"/>
      <c r="VEN15" s="17"/>
      <c r="VEO15" s="15"/>
      <c r="VEP15" s="17"/>
      <c r="VEQ15" s="228"/>
      <c r="VER15" s="228"/>
      <c r="VES15" s="15"/>
      <c r="VET15" s="16"/>
      <c r="VEU15" s="152"/>
      <c r="VEV15" s="17"/>
      <c r="VEW15" s="17"/>
      <c r="VEX15" s="15"/>
      <c r="VEY15" s="17"/>
      <c r="VEZ15" s="228"/>
      <c r="VFA15" s="228"/>
      <c r="VFB15" s="15"/>
      <c r="VFC15" s="16"/>
      <c r="VFD15" s="152"/>
      <c r="VFE15" s="17"/>
      <c r="VFF15" s="17"/>
      <c r="VFG15" s="15"/>
      <c r="VFH15" s="17"/>
      <c r="VFI15" s="228"/>
      <c r="VFJ15" s="228"/>
      <c r="VFK15" s="15"/>
      <c r="VFL15" s="16"/>
      <c r="VFM15" s="152"/>
      <c r="VFN15" s="17"/>
      <c r="VFO15" s="17"/>
      <c r="VFP15" s="15"/>
      <c r="VFQ15" s="17"/>
      <c r="VFR15" s="228"/>
      <c r="VFS15" s="228"/>
      <c r="VFT15" s="15"/>
      <c r="VFU15" s="16"/>
      <c r="VFV15" s="152"/>
      <c r="VFW15" s="17"/>
      <c r="VFX15" s="17"/>
      <c r="VFY15" s="15"/>
      <c r="VFZ15" s="17"/>
      <c r="VGA15" s="228"/>
      <c r="VGB15" s="228"/>
      <c r="VGC15" s="15"/>
      <c r="VGD15" s="16"/>
      <c r="VGE15" s="152"/>
      <c r="VGF15" s="17"/>
      <c r="VGG15" s="17"/>
      <c r="VGH15" s="15"/>
      <c r="VGI15" s="17"/>
      <c r="VGJ15" s="228"/>
      <c r="VGK15" s="228"/>
      <c r="VGL15" s="15"/>
      <c r="VGM15" s="16"/>
      <c r="VGN15" s="152"/>
      <c r="VGO15" s="17"/>
      <c r="VGP15" s="17"/>
      <c r="VGQ15" s="15"/>
      <c r="VGR15" s="17"/>
      <c r="VGS15" s="228"/>
      <c r="VGT15" s="228"/>
      <c r="VGU15" s="15"/>
      <c r="VGV15" s="16"/>
      <c r="VGW15" s="152"/>
      <c r="VGX15" s="17"/>
      <c r="VGY15" s="17"/>
      <c r="VGZ15" s="15"/>
      <c r="VHA15" s="17"/>
      <c r="VHB15" s="228"/>
      <c r="VHC15" s="228"/>
      <c r="VHD15" s="15"/>
      <c r="VHE15" s="16"/>
      <c r="VHF15" s="152"/>
      <c r="VHG15" s="17"/>
      <c r="VHH15" s="17"/>
      <c r="VHI15" s="15"/>
      <c r="VHJ15" s="17"/>
      <c r="VHK15" s="228"/>
      <c r="VHL15" s="228"/>
      <c r="VHM15" s="15"/>
      <c r="VHN15" s="16"/>
      <c r="VHO15" s="152"/>
      <c r="VHP15" s="17"/>
      <c r="VHQ15" s="17"/>
      <c r="VHR15" s="15"/>
      <c r="VHS15" s="17"/>
      <c r="VHT15" s="228"/>
      <c r="VHU15" s="228"/>
      <c r="VHV15" s="15"/>
      <c r="VHW15" s="16"/>
      <c r="VHX15" s="152"/>
      <c r="VHY15" s="17"/>
      <c r="VHZ15" s="17"/>
      <c r="VIA15" s="15"/>
      <c r="VIB15" s="17"/>
      <c r="VIC15" s="228"/>
      <c r="VID15" s="228"/>
      <c r="VIE15" s="15"/>
      <c r="VIF15" s="16"/>
      <c r="VIG15" s="152"/>
      <c r="VIH15" s="17"/>
      <c r="VII15" s="17"/>
      <c r="VIJ15" s="15"/>
      <c r="VIK15" s="17"/>
      <c r="VIL15" s="228"/>
      <c r="VIM15" s="228"/>
      <c r="VIN15" s="15"/>
      <c r="VIO15" s="16"/>
      <c r="VIP15" s="152"/>
      <c r="VIQ15" s="17"/>
      <c r="VIR15" s="17"/>
      <c r="VIS15" s="15"/>
      <c r="VIT15" s="17"/>
      <c r="VIU15" s="228"/>
      <c r="VIV15" s="228"/>
      <c r="VIW15" s="15"/>
      <c r="VIX15" s="16"/>
      <c r="VIY15" s="152"/>
      <c r="VIZ15" s="17"/>
      <c r="VJA15" s="17"/>
      <c r="VJB15" s="15"/>
      <c r="VJC15" s="17"/>
      <c r="VJD15" s="228"/>
      <c r="VJE15" s="228"/>
      <c r="VJF15" s="15"/>
      <c r="VJG15" s="16"/>
      <c r="VJH15" s="152"/>
      <c r="VJI15" s="17"/>
      <c r="VJJ15" s="17"/>
      <c r="VJK15" s="15"/>
      <c r="VJL15" s="17"/>
      <c r="VJM15" s="228"/>
      <c r="VJN15" s="228"/>
      <c r="VJO15" s="15"/>
      <c r="VJP15" s="16"/>
      <c r="VJQ15" s="152"/>
      <c r="VJR15" s="17"/>
      <c r="VJS15" s="17"/>
      <c r="VJT15" s="15"/>
      <c r="VJU15" s="17"/>
      <c r="VJV15" s="228"/>
      <c r="VJW15" s="228"/>
      <c r="VJX15" s="15"/>
      <c r="VJY15" s="16"/>
      <c r="VJZ15" s="152"/>
      <c r="VKA15" s="17"/>
      <c r="VKB15" s="17"/>
      <c r="VKC15" s="15"/>
      <c r="VKD15" s="17"/>
      <c r="VKE15" s="228"/>
      <c r="VKF15" s="228"/>
      <c r="VKG15" s="15"/>
      <c r="VKH15" s="16"/>
      <c r="VKI15" s="152"/>
      <c r="VKJ15" s="17"/>
      <c r="VKK15" s="17"/>
      <c r="VKL15" s="15"/>
      <c r="VKM15" s="17"/>
      <c r="VKN15" s="228"/>
      <c r="VKO15" s="228"/>
      <c r="VKP15" s="15"/>
      <c r="VKQ15" s="16"/>
      <c r="VKR15" s="152"/>
      <c r="VKS15" s="17"/>
      <c r="VKT15" s="17"/>
      <c r="VKU15" s="15"/>
      <c r="VKV15" s="17"/>
      <c r="VKW15" s="228"/>
      <c r="VKX15" s="228"/>
      <c r="VKY15" s="15"/>
      <c r="VKZ15" s="16"/>
      <c r="VLA15" s="152"/>
      <c r="VLB15" s="17"/>
      <c r="VLC15" s="17"/>
      <c r="VLD15" s="15"/>
      <c r="VLE15" s="17"/>
      <c r="VLF15" s="228"/>
      <c r="VLG15" s="228"/>
      <c r="VLH15" s="15"/>
      <c r="VLI15" s="16"/>
      <c r="VLJ15" s="152"/>
      <c r="VLK15" s="17"/>
      <c r="VLL15" s="17"/>
      <c r="VLM15" s="15"/>
      <c r="VLN15" s="17"/>
      <c r="VLO15" s="228"/>
      <c r="VLP15" s="228"/>
      <c r="VLQ15" s="15"/>
      <c r="VLR15" s="16"/>
      <c r="VLS15" s="152"/>
      <c r="VLT15" s="17"/>
      <c r="VLU15" s="17"/>
      <c r="VLV15" s="15"/>
      <c r="VLW15" s="17"/>
      <c r="VLX15" s="228"/>
      <c r="VLY15" s="228"/>
      <c r="VLZ15" s="15"/>
      <c r="VMA15" s="16"/>
      <c r="VMB15" s="152"/>
      <c r="VMC15" s="17"/>
      <c r="VMD15" s="17"/>
      <c r="VME15" s="15"/>
      <c r="VMF15" s="17"/>
      <c r="VMG15" s="228"/>
      <c r="VMH15" s="228"/>
      <c r="VMI15" s="15"/>
      <c r="VMJ15" s="16"/>
      <c r="VMK15" s="152"/>
      <c r="VML15" s="17"/>
      <c r="VMM15" s="17"/>
      <c r="VMN15" s="15"/>
      <c r="VMO15" s="17"/>
      <c r="VMP15" s="228"/>
      <c r="VMQ15" s="228"/>
      <c r="VMR15" s="15"/>
      <c r="VMS15" s="16"/>
      <c r="VMT15" s="152"/>
      <c r="VMU15" s="17"/>
      <c r="VMV15" s="17"/>
      <c r="VMW15" s="15"/>
      <c r="VMX15" s="17"/>
      <c r="VMY15" s="228"/>
      <c r="VMZ15" s="228"/>
      <c r="VNA15" s="15"/>
      <c r="VNB15" s="16"/>
      <c r="VNC15" s="152"/>
      <c r="VND15" s="17"/>
      <c r="VNE15" s="17"/>
      <c r="VNF15" s="15"/>
      <c r="VNG15" s="17"/>
      <c r="VNH15" s="228"/>
      <c r="VNI15" s="228"/>
      <c r="VNJ15" s="15"/>
      <c r="VNK15" s="16"/>
      <c r="VNL15" s="152"/>
      <c r="VNM15" s="17"/>
      <c r="VNN15" s="17"/>
      <c r="VNO15" s="15"/>
      <c r="VNP15" s="17"/>
      <c r="VNQ15" s="228"/>
      <c r="VNR15" s="228"/>
      <c r="VNS15" s="15"/>
      <c r="VNT15" s="16"/>
      <c r="VNU15" s="152"/>
      <c r="VNV15" s="17"/>
      <c r="VNW15" s="17"/>
      <c r="VNX15" s="15"/>
      <c r="VNY15" s="17"/>
      <c r="VNZ15" s="228"/>
      <c r="VOA15" s="228"/>
      <c r="VOB15" s="15"/>
      <c r="VOC15" s="16"/>
      <c r="VOD15" s="152"/>
      <c r="VOE15" s="17"/>
      <c r="VOF15" s="17"/>
      <c r="VOG15" s="15"/>
      <c r="VOH15" s="17"/>
      <c r="VOI15" s="228"/>
      <c r="VOJ15" s="228"/>
      <c r="VOK15" s="15"/>
      <c r="VOL15" s="16"/>
      <c r="VOM15" s="152"/>
      <c r="VON15" s="17"/>
      <c r="VOO15" s="17"/>
      <c r="VOP15" s="15"/>
      <c r="VOQ15" s="17"/>
      <c r="VOR15" s="228"/>
      <c r="VOS15" s="228"/>
      <c r="VOT15" s="15"/>
      <c r="VOU15" s="16"/>
      <c r="VOV15" s="152"/>
      <c r="VOW15" s="17"/>
      <c r="VOX15" s="17"/>
      <c r="VOY15" s="15"/>
      <c r="VOZ15" s="17"/>
      <c r="VPA15" s="228"/>
      <c r="VPB15" s="228"/>
      <c r="VPC15" s="15"/>
      <c r="VPD15" s="16"/>
      <c r="VPE15" s="152"/>
      <c r="VPF15" s="17"/>
      <c r="VPG15" s="17"/>
      <c r="VPH15" s="15"/>
      <c r="VPI15" s="17"/>
      <c r="VPJ15" s="228"/>
      <c r="VPK15" s="228"/>
      <c r="VPL15" s="15"/>
      <c r="VPM15" s="16"/>
      <c r="VPN15" s="152"/>
      <c r="VPO15" s="17"/>
      <c r="VPP15" s="17"/>
      <c r="VPQ15" s="15"/>
      <c r="VPR15" s="17"/>
      <c r="VPS15" s="228"/>
      <c r="VPT15" s="228"/>
      <c r="VPU15" s="15"/>
      <c r="VPV15" s="16"/>
      <c r="VPW15" s="152"/>
      <c r="VPX15" s="17"/>
      <c r="VPY15" s="17"/>
      <c r="VPZ15" s="15"/>
      <c r="VQA15" s="17"/>
      <c r="VQB15" s="228"/>
      <c r="VQC15" s="228"/>
      <c r="VQD15" s="15"/>
      <c r="VQE15" s="16"/>
      <c r="VQF15" s="152"/>
      <c r="VQG15" s="17"/>
      <c r="VQH15" s="17"/>
      <c r="VQI15" s="15"/>
      <c r="VQJ15" s="17"/>
      <c r="VQK15" s="228"/>
      <c r="VQL15" s="228"/>
      <c r="VQM15" s="15"/>
      <c r="VQN15" s="16"/>
      <c r="VQO15" s="152"/>
      <c r="VQP15" s="17"/>
      <c r="VQQ15" s="17"/>
      <c r="VQR15" s="15"/>
      <c r="VQS15" s="17"/>
      <c r="VQT15" s="228"/>
      <c r="VQU15" s="228"/>
      <c r="VQV15" s="15"/>
      <c r="VQW15" s="16"/>
      <c r="VQX15" s="152"/>
      <c r="VQY15" s="17"/>
      <c r="VQZ15" s="17"/>
      <c r="VRA15" s="15"/>
      <c r="VRB15" s="17"/>
      <c r="VRC15" s="228"/>
      <c r="VRD15" s="228"/>
      <c r="VRE15" s="15"/>
      <c r="VRF15" s="16"/>
      <c r="VRG15" s="152"/>
      <c r="VRH15" s="17"/>
      <c r="VRI15" s="17"/>
      <c r="VRJ15" s="15"/>
      <c r="VRK15" s="17"/>
      <c r="VRL15" s="228"/>
      <c r="VRM15" s="228"/>
      <c r="VRN15" s="15"/>
      <c r="VRO15" s="16"/>
      <c r="VRP15" s="152"/>
      <c r="VRQ15" s="17"/>
      <c r="VRR15" s="17"/>
      <c r="VRS15" s="15"/>
      <c r="VRT15" s="17"/>
      <c r="VRU15" s="228"/>
      <c r="VRV15" s="228"/>
      <c r="VRW15" s="15"/>
      <c r="VRX15" s="16"/>
      <c r="VRY15" s="152"/>
      <c r="VRZ15" s="17"/>
      <c r="VSA15" s="17"/>
      <c r="VSB15" s="15"/>
      <c r="VSC15" s="17"/>
      <c r="VSD15" s="228"/>
      <c r="VSE15" s="228"/>
      <c r="VSF15" s="15"/>
      <c r="VSG15" s="16"/>
      <c r="VSH15" s="152"/>
      <c r="VSI15" s="17"/>
      <c r="VSJ15" s="17"/>
      <c r="VSK15" s="15"/>
      <c r="VSL15" s="17"/>
      <c r="VSM15" s="228"/>
      <c r="VSN15" s="228"/>
      <c r="VSO15" s="15"/>
      <c r="VSP15" s="16"/>
      <c r="VSQ15" s="152"/>
      <c r="VSR15" s="17"/>
      <c r="VSS15" s="17"/>
      <c r="VST15" s="15"/>
      <c r="VSU15" s="17"/>
      <c r="VSV15" s="228"/>
      <c r="VSW15" s="228"/>
      <c r="VSX15" s="15"/>
      <c r="VSY15" s="16"/>
      <c r="VSZ15" s="152"/>
      <c r="VTA15" s="17"/>
      <c r="VTB15" s="17"/>
      <c r="VTC15" s="15"/>
      <c r="VTD15" s="17"/>
      <c r="VTE15" s="228"/>
      <c r="VTF15" s="228"/>
      <c r="VTG15" s="15"/>
      <c r="VTH15" s="16"/>
      <c r="VTI15" s="152"/>
      <c r="VTJ15" s="17"/>
      <c r="VTK15" s="17"/>
      <c r="VTL15" s="15"/>
      <c r="VTM15" s="17"/>
      <c r="VTN15" s="228"/>
      <c r="VTO15" s="228"/>
      <c r="VTP15" s="15"/>
      <c r="VTQ15" s="16"/>
      <c r="VTR15" s="152"/>
      <c r="VTS15" s="17"/>
      <c r="VTT15" s="17"/>
      <c r="VTU15" s="15"/>
      <c r="VTV15" s="17"/>
      <c r="VTW15" s="228"/>
      <c r="VTX15" s="228"/>
      <c r="VTY15" s="15"/>
      <c r="VTZ15" s="16"/>
      <c r="VUA15" s="152"/>
      <c r="VUB15" s="17"/>
      <c r="VUC15" s="17"/>
      <c r="VUD15" s="15"/>
      <c r="VUE15" s="17"/>
      <c r="VUF15" s="228"/>
      <c r="VUG15" s="228"/>
      <c r="VUH15" s="15"/>
      <c r="VUI15" s="16"/>
      <c r="VUJ15" s="152"/>
      <c r="VUK15" s="17"/>
      <c r="VUL15" s="17"/>
      <c r="VUM15" s="15"/>
      <c r="VUN15" s="17"/>
      <c r="VUO15" s="228"/>
      <c r="VUP15" s="228"/>
      <c r="VUQ15" s="15"/>
      <c r="VUR15" s="16"/>
      <c r="VUS15" s="152"/>
      <c r="VUT15" s="17"/>
      <c r="VUU15" s="17"/>
      <c r="VUV15" s="15"/>
      <c r="VUW15" s="17"/>
      <c r="VUX15" s="228"/>
      <c r="VUY15" s="228"/>
      <c r="VUZ15" s="15"/>
      <c r="VVA15" s="16"/>
      <c r="VVB15" s="152"/>
      <c r="VVC15" s="17"/>
      <c r="VVD15" s="17"/>
      <c r="VVE15" s="15"/>
      <c r="VVF15" s="17"/>
      <c r="VVG15" s="228"/>
      <c r="VVH15" s="228"/>
      <c r="VVI15" s="15"/>
      <c r="VVJ15" s="16"/>
      <c r="VVK15" s="152"/>
      <c r="VVL15" s="17"/>
      <c r="VVM15" s="17"/>
      <c r="VVN15" s="15"/>
      <c r="VVO15" s="17"/>
      <c r="VVP15" s="228"/>
      <c r="VVQ15" s="228"/>
      <c r="VVR15" s="15"/>
      <c r="VVS15" s="16"/>
      <c r="VVT15" s="152"/>
      <c r="VVU15" s="17"/>
      <c r="VVV15" s="17"/>
      <c r="VVW15" s="15"/>
      <c r="VVX15" s="17"/>
      <c r="VVY15" s="228"/>
      <c r="VVZ15" s="228"/>
      <c r="VWA15" s="15"/>
      <c r="VWB15" s="16"/>
      <c r="VWC15" s="152"/>
      <c r="VWD15" s="17"/>
      <c r="VWE15" s="17"/>
      <c r="VWF15" s="15"/>
      <c r="VWG15" s="17"/>
      <c r="VWH15" s="228"/>
      <c r="VWI15" s="228"/>
      <c r="VWJ15" s="15"/>
      <c r="VWK15" s="16"/>
      <c r="VWL15" s="152"/>
      <c r="VWM15" s="17"/>
      <c r="VWN15" s="17"/>
      <c r="VWO15" s="15"/>
      <c r="VWP15" s="17"/>
      <c r="VWQ15" s="228"/>
      <c r="VWR15" s="228"/>
      <c r="VWS15" s="15"/>
      <c r="VWT15" s="16"/>
      <c r="VWU15" s="152"/>
      <c r="VWV15" s="17"/>
      <c r="VWW15" s="17"/>
      <c r="VWX15" s="15"/>
      <c r="VWY15" s="17"/>
      <c r="VWZ15" s="228"/>
      <c r="VXA15" s="228"/>
      <c r="VXB15" s="15"/>
      <c r="VXC15" s="16"/>
      <c r="VXD15" s="152"/>
      <c r="VXE15" s="17"/>
      <c r="VXF15" s="17"/>
      <c r="VXG15" s="15"/>
      <c r="VXH15" s="17"/>
      <c r="VXI15" s="228"/>
      <c r="VXJ15" s="228"/>
      <c r="VXK15" s="15"/>
      <c r="VXL15" s="16"/>
      <c r="VXM15" s="152"/>
      <c r="VXN15" s="17"/>
      <c r="VXO15" s="17"/>
      <c r="VXP15" s="15"/>
      <c r="VXQ15" s="17"/>
      <c r="VXR15" s="228"/>
      <c r="VXS15" s="228"/>
      <c r="VXT15" s="15"/>
      <c r="VXU15" s="16"/>
      <c r="VXV15" s="152"/>
      <c r="VXW15" s="17"/>
      <c r="VXX15" s="17"/>
      <c r="VXY15" s="15"/>
      <c r="VXZ15" s="17"/>
      <c r="VYA15" s="228"/>
      <c r="VYB15" s="228"/>
      <c r="VYC15" s="15"/>
      <c r="VYD15" s="16"/>
      <c r="VYE15" s="152"/>
      <c r="VYF15" s="17"/>
      <c r="VYG15" s="17"/>
      <c r="VYH15" s="15"/>
      <c r="VYI15" s="17"/>
      <c r="VYJ15" s="228"/>
      <c r="VYK15" s="228"/>
      <c r="VYL15" s="15"/>
      <c r="VYM15" s="16"/>
      <c r="VYN15" s="152"/>
      <c r="VYO15" s="17"/>
      <c r="VYP15" s="17"/>
      <c r="VYQ15" s="15"/>
      <c r="VYR15" s="17"/>
      <c r="VYS15" s="228"/>
      <c r="VYT15" s="228"/>
      <c r="VYU15" s="15"/>
      <c r="VYV15" s="16"/>
      <c r="VYW15" s="152"/>
      <c r="VYX15" s="17"/>
      <c r="VYY15" s="17"/>
      <c r="VYZ15" s="15"/>
      <c r="VZA15" s="17"/>
      <c r="VZB15" s="228"/>
      <c r="VZC15" s="228"/>
      <c r="VZD15" s="15"/>
      <c r="VZE15" s="16"/>
      <c r="VZF15" s="152"/>
      <c r="VZG15" s="17"/>
      <c r="VZH15" s="17"/>
      <c r="VZI15" s="15"/>
      <c r="VZJ15" s="17"/>
      <c r="VZK15" s="228"/>
      <c r="VZL15" s="228"/>
      <c r="VZM15" s="15"/>
      <c r="VZN15" s="16"/>
      <c r="VZO15" s="152"/>
      <c r="VZP15" s="17"/>
      <c r="VZQ15" s="17"/>
      <c r="VZR15" s="15"/>
      <c r="VZS15" s="17"/>
      <c r="VZT15" s="228"/>
      <c r="VZU15" s="228"/>
      <c r="VZV15" s="15"/>
      <c r="VZW15" s="16"/>
      <c r="VZX15" s="152"/>
      <c r="VZY15" s="17"/>
      <c r="VZZ15" s="17"/>
      <c r="WAA15" s="15"/>
      <c r="WAB15" s="17"/>
      <c r="WAC15" s="228"/>
      <c r="WAD15" s="228"/>
      <c r="WAE15" s="15"/>
      <c r="WAF15" s="16"/>
      <c r="WAG15" s="152"/>
      <c r="WAH15" s="17"/>
      <c r="WAI15" s="17"/>
      <c r="WAJ15" s="15"/>
      <c r="WAK15" s="17"/>
      <c r="WAL15" s="228"/>
      <c r="WAM15" s="228"/>
      <c r="WAN15" s="15"/>
      <c r="WAO15" s="16"/>
      <c r="WAP15" s="152"/>
      <c r="WAQ15" s="17"/>
      <c r="WAR15" s="17"/>
      <c r="WAS15" s="15"/>
      <c r="WAT15" s="17"/>
      <c r="WAU15" s="228"/>
      <c r="WAV15" s="228"/>
      <c r="WAW15" s="15"/>
      <c r="WAX15" s="16"/>
      <c r="WAY15" s="152"/>
      <c r="WAZ15" s="17"/>
      <c r="WBA15" s="17"/>
      <c r="WBB15" s="15"/>
      <c r="WBC15" s="17"/>
      <c r="WBD15" s="228"/>
      <c r="WBE15" s="228"/>
      <c r="WBF15" s="15"/>
      <c r="WBG15" s="16"/>
      <c r="WBH15" s="152"/>
      <c r="WBI15" s="17"/>
      <c r="WBJ15" s="17"/>
      <c r="WBK15" s="15"/>
      <c r="WBL15" s="17"/>
      <c r="WBM15" s="228"/>
      <c r="WBN15" s="228"/>
      <c r="WBO15" s="15"/>
      <c r="WBP15" s="16"/>
      <c r="WBQ15" s="152"/>
      <c r="WBR15" s="17"/>
      <c r="WBS15" s="17"/>
      <c r="WBT15" s="15"/>
      <c r="WBU15" s="17"/>
      <c r="WBV15" s="228"/>
      <c r="WBW15" s="228"/>
      <c r="WBX15" s="15"/>
      <c r="WBY15" s="16"/>
      <c r="WBZ15" s="152"/>
      <c r="WCA15" s="17"/>
      <c r="WCB15" s="17"/>
      <c r="WCC15" s="15"/>
      <c r="WCD15" s="17"/>
      <c r="WCE15" s="228"/>
      <c r="WCF15" s="228"/>
      <c r="WCG15" s="15"/>
      <c r="WCH15" s="16"/>
      <c r="WCI15" s="152"/>
      <c r="WCJ15" s="17"/>
      <c r="WCK15" s="17"/>
      <c r="WCL15" s="15"/>
      <c r="WCM15" s="17"/>
      <c r="WCN15" s="228"/>
      <c r="WCO15" s="228"/>
      <c r="WCP15" s="15"/>
      <c r="WCQ15" s="16"/>
      <c r="WCR15" s="152"/>
      <c r="WCS15" s="17"/>
      <c r="WCT15" s="17"/>
      <c r="WCU15" s="15"/>
      <c r="WCV15" s="17"/>
      <c r="WCW15" s="228"/>
      <c r="WCX15" s="228"/>
      <c r="WCY15" s="15"/>
      <c r="WCZ15" s="16"/>
      <c r="WDA15" s="152"/>
      <c r="WDB15" s="17"/>
      <c r="WDC15" s="17"/>
      <c r="WDD15" s="15"/>
      <c r="WDE15" s="17"/>
      <c r="WDF15" s="228"/>
      <c r="WDG15" s="228"/>
      <c r="WDH15" s="15"/>
      <c r="WDI15" s="16"/>
      <c r="WDJ15" s="152"/>
      <c r="WDK15" s="17"/>
      <c r="WDL15" s="17"/>
      <c r="WDM15" s="15"/>
      <c r="WDN15" s="17"/>
      <c r="WDO15" s="228"/>
      <c r="WDP15" s="228"/>
      <c r="WDQ15" s="15"/>
      <c r="WDR15" s="16"/>
      <c r="WDS15" s="152"/>
      <c r="WDT15" s="17"/>
      <c r="WDU15" s="17"/>
      <c r="WDV15" s="15"/>
      <c r="WDW15" s="17"/>
      <c r="WDX15" s="228"/>
      <c r="WDY15" s="228"/>
      <c r="WDZ15" s="15"/>
      <c r="WEA15" s="16"/>
      <c r="WEB15" s="152"/>
      <c r="WEC15" s="17"/>
      <c r="WED15" s="17"/>
      <c r="WEE15" s="15"/>
      <c r="WEF15" s="17"/>
      <c r="WEG15" s="228"/>
      <c r="WEH15" s="228"/>
      <c r="WEI15" s="15"/>
      <c r="WEJ15" s="16"/>
      <c r="WEK15" s="152"/>
      <c r="WEL15" s="17"/>
      <c r="WEM15" s="17"/>
      <c r="WEN15" s="15"/>
      <c r="WEO15" s="17"/>
      <c r="WEP15" s="228"/>
      <c r="WEQ15" s="228"/>
      <c r="WER15" s="15"/>
      <c r="WES15" s="16"/>
      <c r="WET15" s="152"/>
      <c r="WEU15" s="17"/>
      <c r="WEV15" s="17"/>
      <c r="WEW15" s="15"/>
      <c r="WEX15" s="17"/>
      <c r="WEY15" s="228"/>
      <c r="WEZ15" s="228"/>
      <c r="WFA15" s="15"/>
      <c r="WFB15" s="16"/>
      <c r="WFC15" s="152"/>
      <c r="WFD15" s="17"/>
      <c r="WFE15" s="17"/>
      <c r="WFF15" s="15"/>
      <c r="WFG15" s="17"/>
      <c r="WFH15" s="228"/>
      <c r="WFI15" s="228"/>
      <c r="WFJ15" s="15"/>
      <c r="WFK15" s="16"/>
      <c r="WFL15" s="152"/>
      <c r="WFM15" s="17"/>
      <c r="WFN15" s="17"/>
      <c r="WFO15" s="15"/>
      <c r="WFP15" s="17"/>
      <c r="WFQ15" s="228"/>
      <c r="WFR15" s="228"/>
      <c r="WFS15" s="15"/>
      <c r="WFT15" s="16"/>
      <c r="WFU15" s="152"/>
      <c r="WFV15" s="17"/>
      <c r="WFW15" s="17"/>
      <c r="WFX15" s="15"/>
      <c r="WFY15" s="17"/>
      <c r="WFZ15" s="228"/>
      <c r="WGA15" s="228"/>
      <c r="WGB15" s="15"/>
      <c r="WGC15" s="16"/>
      <c r="WGD15" s="152"/>
      <c r="WGE15" s="17"/>
      <c r="WGF15" s="17"/>
      <c r="WGG15" s="15"/>
      <c r="WGH15" s="17"/>
      <c r="WGI15" s="228"/>
      <c r="WGJ15" s="228"/>
      <c r="WGK15" s="15"/>
      <c r="WGL15" s="16"/>
      <c r="WGM15" s="152"/>
      <c r="WGN15" s="17"/>
      <c r="WGO15" s="17"/>
      <c r="WGP15" s="15"/>
      <c r="WGQ15" s="17"/>
      <c r="WGR15" s="228"/>
      <c r="WGS15" s="228"/>
      <c r="WGT15" s="15"/>
      <c r="WGU15" s="16"/>
      <c r="WGV15" s="152"/>
      <c r="WGW15" s="17"/>
      <c r="WGX15" s="17"/>
      <c r="WGY15" s="15"/>
      <c r="WGZ15" s="17"/>
      <c r="WHA15" s="228"/>
      <c r="WHB15" s="228"/>
      <c r="WHC15" s="15"/>
      <c r="WHD15" s="16"/>
      <c r="WHE15" s="152"/>
      <c r="WHF15" s="17"/>
      <c r="WHG15" s="17"/>
      <c r="WHH15" s="15"/>
      <c r="WHI15" s="17"/>
      <c r="WHJ15" s="228"/>
      <c r="WHK15" s="228"/>
      <c r="WHL15" s="15"/>
      <c r="WHM15" s="16"/>
      <c r="WHN15" s="152"/>
      <c r="WHO15" s="17"/>
      <c r="WHP15" s="17"/>
      <c r="WHQ15" s="15"/>
      <c r="WHR15" s="17"/>
      <c r="WHS15" s="228"/>
      <c r="WHT15" s="228"/>
      <c r="WHU15" s="15"/>
      <c r="WHV15" s="16"/>
      <c r="WHW15" s="152"/>
      <c r="WHX15" s="17"/>
      <c r="WHY15" s="17"/>
      <c r="WHZ15" s="15"/>
      <c r="WIA15" s="17"/>
      <c r="WIB15" s="228"/>
      <c r="WIC15" s="228"/>
      <c r="WID15" s="15"/>
      <c r="WIE15" s="16"/>
      <c r="WIF15" s="152"/>
      <c r="WIG15" s="17"/>
      <c r="WIH15" s="17"/>
      <c r="WII15" s="15"/>
      <c r="WIJ15" s="17"/>
      <c r="WIK15" s="228"/>
      <c r="WIL15" s="228"/>
      <c r="WIM15" s="15"/>
      <c r="WIN15" s="16"/>
      <c r="WIO15" s="152"/>
      <c r="WIP15" s="17"/>
      <c r="WIQ15" s="17"/>
      <c r="WIR15" s="15"/>
      <c r="WIS15" s="17"/>
      <c r="WIT15" s="228"/>
      <c r="WIU15" s="228"/>
      <c r="WIV15" s="15"/>
      <c r="WIW15" s="16"/>
      <c r="WIX15" s="152"/>
      <c r="WIY15" s="17"/>
      <c r="WIZ15" s="17"/>
      <c r="WJA15" s="15"/>
      <c r="WJB15" s="17"/>
      <c r="WJC15" s="228"/>
      <c r="WJD15" s="228"/>
      <c r="WJE15" s="15"/>
      <c r="WJF15" s="16"/>
      <c r="WJG15" s="152"/>
      <c r="WJH15" s="17"/>
      <c r="WJI15" s="17"/>
      <c r="WJJ15" s="15"/>
      <c r="WJK15" s="17"/>
      <c r="WJL15" s="228"/>
      <c r="WJM15" s="228"/>
      <c r="WJN15" s="15"/>
      <c r="WJO15" s="16"/>
      <c r="WJP15" s="152"/>
      <c r="WJQ15" s="17"/>
      <c r="WJR15" s="17"/>
      <c r="WJS15" s="15"/>
      <c r="WJT15" s="17"/>
      <c r="WJU15" s="228"/>
      <c r="WJV15" s="228"/>
      <c r="WJW15" s="15"/>
      <c r="WJX15" s="16"/>
      <c r="WJY15" s="152"/>
      <c r="WJZ15" s="17"/>
      <c r="WKA15" s="17"/>
      <c r="WKB15" s="15"/>
      <c r="WKC15" s="17"/>
      <c r="WKD15" s="228"/>
      <c r="WKE15" s="228"/>
      <c r="WKF15" s="15"/>
      <c r="WKG15" s="16"/>
      <c r="WKH15" s="152"/>
      <c r="WKI15" s="17"/>
      <c r="WKJ15" s="17"/>
      <c r="WKK15" s="15"/>
      <c r="WKL15" s="17"/>
      <c r="WKM15" s="228"/>
      <c r="WKN15" s="228"/>
      <c r="WKO15" s="15"/>
      <c r="WKP15" s="16"/>
      <c r="WKQ15" s="152"/>
      <c r="WKR15" s="17"/>
      <c r="WKS15" s="17"/>
      <c r="WKT15" s="15"/>
      <c r="WKU15" s="17"/>
      <c r="WKV15" s="228"/>
      <c r="WKW15" s="228"/>
      <c r="WKX15" s="15"/>
      <c r="WKY15" s="16"/>
      <c r="WKZ15" s="152"/>
      <c r="WLA15" s="17"/>
      <c r="WLB15" s="17"/>
      <c r="WLC15" s="15"/>
      <c r="WLD15" s="17"/>
      <c r="WLE15" s="228"/>
      <c r="WLF15" s="228"/>
      <c r="WLG15" s="15"/>
      <c r="WLH15" s="16"/>
      <c r="WLI15" s="152"/>
      <c r="WLJ15" s="17"/>
      <c r="WLK15" s="17"/>
      <c r="WLL15" s="15"/>
      <c r="WLM15" s="17"/>
      <c r="WLN15" s="228"/>
      <c r="WLO15" s="228"/>
      <c r="WLP15" s="15"/>
      <c r="WLQ15" s="16"/>
      <c r="WLR15" s="152"/>
      <c r="WLS15" s="17"/>
      <c r="WLT15" s="17"/>
      <c r="WLU15" s="15"/>
      <c r="WLV15" s="17"/>
      <c r="WLW15" s="228"/>
      <c r="WLX15" s="228"/>
      <c r="WLY15" s="15"/>
      <c r="WLZ15" s="16"/>
      <c r="WMA15" s="152"/>
      <c r="WMB15" s="17"/>
      <c r="WMC15" s="17"/>
      <c r="WMD15" s="15"/>
      <c r="WME15" s="17"/>
      <c r="WMF15" s="228"/>
      <c r="WMG15" s="228"/>
      <c r="WMH15" s="15"/>
      <c r="WMI15" s="16"/>
      <c r="WMJ15" s="152"/>
      <c r="WMK15" s="17"/>
      <c r="WML15" s="17"/>
      <c r="WMM15" s="15"/>
      <c r="WMN15" s="17"/>
      <c r="WMO15" s="228"/>
      <c r="WMP15" s="228"/>
      <c r="WMQ15" s="15"/>
      <c r="WMR15" s="16"/>
      <c r="WMS15" s="152"/>
      <c r="WMT15" s="17"/>
      <c r="WMU15" s="17"/>
      <c r="WMV15" s="15"/>
      <c r="WMW15" s="17"/>
      <c r="WMX15" s="228"/>
      <c r="WMY15" s="228"/>
      <c r="WMZ15" s="15"/>
      <c r="WNA15" s="16"/>
      <c r="WNB15" s="152"/>
      <c r="WNC15" s="17"/>
      <c r="WND15" s="17"/>
      <c r="WNE15" s="15"/>
      <c r="WNF15" s="17"/>
      <c r="WNG15" s="228"/>
      <c r="WNH15" s="228"/>
      <c r="WNI15" s="15"/>
      <c r="WNJ15" s="16"/>
      <c r="WNK15" s="152"/>
      <c r="WNL15" s="17"/>
      <c r="WNM15" s="17"/>
      <c r="WNN15" s="15"/>
      <c r="WNO15" s="17"/>
      <c r="WNP15" s="228"/>
      <c r="WNQ15" s="228"/>
      <c r="WNR15" s="15"/>
      <c r="WNS15" s="16"/>
      <c r="WNT15" s="152"/>
      <c r="WNU15" s="17"/>
      <c r="WNV15" s="17"/>
      <c r="WNW15" s="15"/>
      <c r="WNX15" s="17"/>
      <c r="WNY15" s="228"/>
      <c r="WNZ15" s="228"/>
      <c r="WOA15" s="15"/>
      <c r="WOB15" s="16"/>
      <c r="WOC15" s="152"/>
      <c r="WOD15" s="17"/>
      <c r="WOE15" s="17"/>
      <c r="WOF15" s="15"/>
      <c r="WOG15" s="17"/>
      <c r="WOH15" s="228"/>
      <c r="WOI15" s="228"/>
      <c r="WOJ15" s="15"/>
      <c r="WOK15" s="16"/>
      <c r="WOL15" s="152"/>
      <c r="WOM15" s="17"/>
      <c r="WON15" s="17"/>
      <c r="WOO15" s="15"/>
      <c r="WOP15" s="17"/>
      <c r="WOQ15" s="228"/>
      <c r="WOR15" s="228"/>
      <c r="WOS15" s="15"/>
      <c r="WOT15" s="16"/>
      <c r="WOU15" s="152"/>
      <c r="WOV15" s="17"/>
      <c r="WOW15" s="17"/>
      <c r="WOX15" s="15"/>
      <c r="WOY15" s="17"/>
      <c r="WOZ15" s="228"/>
      <c r="WPA15" s="228"/>
      <c r="WPB15" s="15"/>
      <c r="WPC15" s="16"/>
      <c r="WPD15" s="152"/>
      <c r="WPE15" s="17"/>
      <c r="WPF15" s="17"/>
      <c r="WPG15" s="15"/>
      <c r="WPH15" s="17"/>
      <c r="WPI15" s="228"/>
      <c r="WPJ15" s="228"/>
      <c r="WPK15" s="15"/>
      <c r="WPL15" s="16"/>
      <c r="WPM15" s="152"/>
      <c r="WPN15" s="17"/>
      <c r="WPO15" s="17"/>
      <c r="WPP15" s="15"/>
      <c r="WPQ15" s="17"/>
      <c r="WPR15" s="228"/>
      <c r="WPS15" s="228"/>
      <c r="WPT15" s="15"/>
      <c r="WPU15" s="16"/>
      <c r="WPV15" s="152"/>
      <c r="WPW15" s="17"/>
      <c r="WPX15" s="17"/>
      <c r="WPY15" s="15"/>
      <c r="WPZ15" s="17"/>
      <c r="WQA15" s="228"/>
      <c r="WQB15" s="228"/>
      <c r="WQC15" s="15"/>
      <c r="WQD15" s="16"/>
      <c r="WQE15" s="152"/>
      <c r="WQF15" s="17"/>
      <c r="WQG15" s="17"/>
      <c r="WQH15" s="15"/>
      <c r="WQI15" s="17"/>
      <c r="WQJ15" s="228"/>
      <c r="WQK15" s="228"/>
      <c r="WQL15" s="15"/>
      <c r="WQM15" s="16"/>
      <c r="WQN15" s="152"/>
      <c r="WQO15" s="17"/>
      <c r="WQP15" s="17"/>
      <c r="WQQ15" s="15"/>
      <c r="WQR15" s="17"/>
      <c r="WQS15" s="228"/>
      <c r="WQT15" s="228"/>
      <c r="WQU15" s="15"/>
      <c r="WQV15" s="16"/>
      <c r="WQW15" s="152"/>
      <c r="WQX15" s="17"/>
      <c r="WQY15" s="17"/>
      <c r="WQZ15" s="15"/>
      <c r="WRA15" s="17"/>
      <c r="WRB15" s="228"/>
      <c r="WRC15" s="228"/>
      <c r="WRD15" s="15"/>
      <c r="WRE15" s="16"/>
      <c r="WRF15" s="152"/>
      <c r="WRG15" s="17"/>
      <c r="WRH15" s="17"/>
      <c r="WRI15" s="15"/>
      <c r="WRJ15" s="17"/>
      <c r="WRK15" s="228"/>
      <c r="WRL15" s="228"/>
      <c r="WRM15" s="15"/>
      <c r="WRN15" s="16"/>
      <c r="WRO15" s="152"/>
      <c r="WRP15" s="17"/>
      <c r="WRQ15" s="17"/>
      <c r="WRR15" s="15"/>
      <c r="WRS15" s="17"/>
      <c r="WRT15" s="228"/>
      <c r="WRU15" s="228"/>
      <c r="WRV15" s="15"/>
      <c r="WRW15" s="16"/>
      <c r="WRX15" s="152"/>
      <c r="WRY15" s="17"/>
      <c r="WRZ15" s="17"/>
      <c r="WSA15" s="15"/>
      <c r="WSB15" s="17"/>
      <c r="WSC15" s="228"/>
      <c r="WSD15" s="228"/>
      <c r="WSE15" s="15"/>
      <c r="WSF15" s="16"/>
      <c r="WSG15" s="152"/>
      <c r="WSH15" s="17"/>
      <c r="WSI15" s="17"/>
      <c r="WSJ15" s="15"/>
      <c r="WSK15" s="17"/>
      <c r="WSL15" s="228"/>
      <c r="WSM15" s="228"/>
      <c r="WSN15" s="15"/>
      <c r="WSO15" s="16"/>
      <c r="WSP15" s="152"/>
      <c r="WSQ15" s="17"/>
      <c r="WSR15" s="17"/>
      <c r="WSS15" s="15"/>
      <c r="WST15" s="17"/>
      <c r="WSU15" s="228"/>
      <c r="WSV15" s="228"/>
      <c r="WSW15" s="15"/>
      <c r="WSX15" s="16"/>
      <c r="WSY15" s="152"/>
      <c r="WSZ15" s="17"/>
      <c r="WTA15" s="17"/>
      <c r="WTB15" s="15"/>
      <c r="WTC15" s="17"/>
      <c r="WTD15" s="228"/>
      <c r="WTE15" s="228"/>
      <c r="WTF15" s="15"/>
      <c r="WTG15" s="16"/>
      <c r="WTH15" s="152"/>
      <c r="WTI15" s="17"/>
      <c r="WTJ15" s="17"/>
      <c r="WTK15" s="15"/>
      <c r="WTL15" s="17"/>
      <c r="WTM15" s="228"/>
      <c r="WTN15" s="228"/>
      <c r="WTO15" s="15"/>
      <c r="WTP15" s="16"/>
      <c r="WTQ15" s="152"/>
      <c r="WTR15" s="17"/>
      <c r="WTS15" s="17"/>
      <c r="WTT15" s="15"/>
      <c r="WTU15" s="17"/>
      <c r="WTV15" s="228"/>
      <c r="WTW15" s="228"/>
      <c r="WTX15" s="15"/>
      <c r="WTY15" s="16"/>
      <c r="WTZ15" s="152"/>
      <c r="WUA15" s="17"/>
      <c r="WUB15" s="17"/>
      <c r="WUC15" s="15"/>
      <c r="WUD15" s="17"/>
      <c r="WUE15" s="228"/>
      <c r="WUF15" s="228"/>
      <c r="WUG15" s="15"/>
      <c r="WUH15" s="16"/>
      <c r="WUI15" s="152"/>
      <c r="WUJ15" s="17"/>
      <c r="WUK15" s="17"/>
      <c r="WUL15" s="15"/>
      <c r="WUM15" s="17"/>
      <c r="WUN15" s="228"/>
      <c r="WUO15" s="228"/>
      <c r="WUP15" s="15"/>
      <c r="WUQ15" s="16"/>
      <c r="WUR15" s="152"/>
      <c r="WUS15" s="17"/>
      <c r="WUT15" s="17"/>
      <c r="WUU15" s="15"/>
      <c r="WUV15" s="17"/>
      <c r="WUW15" s="228"/>
      <c r="WUX15" s="228"/>
      <c r="WUY15" s="15"/>
      <c r="WUZ15" s="16"/>
      <c r="WVA15" s="152"/>
      <c r="WVB15" s="17"/>
      <c r="WVC15" s="17"/>
      <c r="WVD15" s="15"/>
      <c r="WVE15" s="17"/>
      <c r="WVF15" s="228"/>
      <c r="WVG15" s="228"/>
      <c r="WVH15" s="15"/>
      <c r="WVI15" s="16"/>
      <c r="WVJ15" s="152"/>
      <c r="WVK15" s="17"/>
      <c r="WVL15" s="17"/>
      <c r="WVM15" s="15"/>
      <c r="WVN15" s="17"/>
      <c r="WVO15" s="228"/>
      <c r="WVP15" s="228"/>
      <c r="WVQ15" s="15"/>
      <c r="WVR15" s="16"/>
      <c r="WVS15" s="152"/>
      <c r="WVT15" s="17"/>
      <c r="WVU15" s="17"/>
      <c r="WVV15" s="15"/>
      <c r="WVW15" s="17"/>
      <c r="WVX15" s="228"/>
      <c r="WVY15" s="228"/>
      <c r="WVZ15" s="15"/>
      <c r="WWA15" s="16"/>
      <c r="WWB15" s="152"/>
      <c r="WWC15" s="17"/>
      <c r="WWD15" s="17"/>
      <c r="WWE15" s="15"/>
      <c r="WWF15" s="17"/>
      <c r="WWG15" s="228"/>
      <c r="WWH15" s="228"/>
      <c r="WWI15" s="15"/>
      <c r="WWJ15" s="16"/>
      <c r="WWK15" s="152"/>
      <c r="WWL15" s="17"/>
      <c r="WWM15" s="17"/>
      <c r="WWN15" s="15"/>
      <c r="WWO15" s="17"/>
      <c r="WWP15" s="228"/>
      <c r="WWQ15" s="228"/>
      <c r="WWR15" s="15"/>
      <c r="WWS15" s="16"/>
      <c r="WWT15" s="152"/>
      <c r="WWU15" s="17"/>
      <c r="WWV15" s="17"/>
      <c r="WWW15" s="15"/>
      <c r="WWX15" s="17"/>
      <c r="WWY15" s="228"/>
      <c r="WWZ15" s="228"/>
      <c r="WXA15" s="15"/>
      <c r="WXB15" s="16"/>
      <c r="WXC15" s="152"/>
      <c r="WXD15" s="17"/>
      <c r="WXE15" s="17"/>
      <c r="WXF15" s="15"/>
      <c r="WXG15" s="17"/>
      <c r="WXH15" s="228"/>
      <c r="WXI15" s="228"/>
      <c r="WXJ15" s="15"/>
      <c r="WXK15" s="16"/>
      <c r="WXL15" s="152"/>
      <c r="WXM15" s="17"/>
      <c r="WXN15" s="17"/>
      <c r="WXO15" s="15"/>
      <c r="WXP15" s="17"/>
      <c r="WXQ15" s="228"/>
      <c r="WXR15" s="228"/>
      <c r="WXS15" s="15"/>
      <c r="WXT15" s="16"/>
      <c r="WXU15" s="152"/>
      <c r="WXV15" s="17"/>
      <c r="WXW15" s="17"/>
      <c r="WXX15" s="15"/>
      <c r="WXY15" s="17"/>
      <c r="WXZ15" s="228"/>
      <c r="WYA15" s="228"/>
      <c r="WYB15" s="15"/>
      <c r="WYC15" s="16"/>
      <c r="WYD15" s="152"/>
      <c r="WYE15" s="17"/>
      <c r="WYF15" s="17"/>
      <c r="WYG15" s="15"/>
      <c r="WYH15" s="17"/>
      <c r="WYI15" s="228"/>
      <c r="WYJ15" s="228"/>
      <c r="WYK15" s="15"/>
      <c r="WYL15" s="16"/>
      <c r="WYM15" s="152"/>
      <c r="WYN15" s="17"/>
      <c r="WYO15" s="17"/>
      <c r="WYP15" s="15"/>
      <c r="WYQ15" s="17"/>
      <c r="WYR15" s="228"/>
      <c r="WYS15" s="228"/>
      <c r="WYT15" s="15"/>
      <c r="WYU15" s="16"/>
      <c r="WYV15" s="152"/>
      <c r="WYW15" s="17"/>
      <c r="WYX15" s="17"/>
      <c r="WYY15" s="15"/>
      <c r="WYZ15" s="17"/>
      <c r="WZA15" s="228"/>
      <c r="WZB15" s="228"/>
      <c r="WZC15" s="15"/>
      <c r="WZD15" s="16"/>
      <c r="WZE15" s="152"/>
      <c r="WZF15" s="17"/>
      <c r="WZG15" s="17"/>
      <c r="WZH15" s="15"/>
      <c r="WZI15" s="17"/>
      <c r="WZJ15" s="228"/>
      <c r="WZK15" s="228"/>
      <c r="WZL15" s="15"/>
      <c r="WZM15" s="16"/>
      <c r="WZN15" s="152"/>
      <c r="WZO15" s="17"/>
      <c r="WZP15" s="17"/>
      <c r="WZQ15" s="15"/>
      <c r="WZR15" s="17"/>
      <c r="WZS15" s="228"/>
      <c r="WZT15" s="228"/>
      <c r="WZU15" s="15"/>
      <c r="WZV15" s="16"/>
      <c r="WZW15" s="152"/>
      <c r="WZX15" s="17"/>
      <c r="WZY15" s="17"/>
      <c r="WZZ15" s="15"/>
      <c r="XAA15" s="17"/>
      <c r="XAB15" s="228"/>
      <c r="XAC15" s="228"/>
      <c r="XAD15" s="15"/>
      <c r="XAE15" s="16"/>
      <c r="XAF15" s="152"/>
      <c r="XAG15" s="17"/>
      <c r="XAH15" s="17"/>
      <c r="XAI15" s="15"/>
      <c r="XAJ15" s="17"/>
      <c r="XAK15" s="228"/>
      <c r="XAL15" s="228"/>
      <c r="XAM15" s="15"/>
      <c r="XAN15" s="16"/>
      <c r="XAO15" s="152"/>
      <c r="XAP15" s="17"/>
      <c r="XAQ15" s="17"/>
      <c r="XAR15" s="15"/>
      <c r="XAS15" s="17"/>
      <c r="XAT15" s="228"/>
      <c r="XAU15" s="228"/>
      <c r="XAV15" s="15"/>
      <c r="XAW15" s="16"/>
      <c r="XAX15" s="152"/>
      <c r="XAY15" s="17"/>
      <c r="XAZ15" s="17"/>
      <c r="XBA15" s="15"/>
      <c r="XBB15" s="17"/>
      <c r="XBC15" s="228"/>
      <c r="XBD15" s="228"/>
      <c r="XBE15" s="15"/>
      <c r="XBF15" s="16"/>
      <c r="XBG15" s="152"/>
      <c r="XBH15" s="17"/>
      <c r="XBI15" s="17"/>
      <c r="XBJ15" s="15"/>
      <c r="XBK15" s="17"/>
      <c r="XBL15" s="228"/>
      <c r="XBM15" s="228"/>
      <c r="XBN15" s="15"/>
      <c r="XBO15" s="16"/>
      <c r="XBP15" s="152"/>
      <c r="XBQ15" s="17"/>
      <c r="XBR15" s="17"/>
      <c r="XBS15" s="15"/>
      <c r="XBT15" s="17"/>
      <c r="XBU15" s="228"/>
      <c r="XBV15" s="228"/>
      <c r="XBW15" s="15"/>
      <c r="XBX15" s="16"/>
      <c r="XBY15" s="152"/>
      <c r="XBZ15" s="17"/>
      <c r="XCA15" s="17"/>
      <c r="XCB15" s="15"/>
      <c r="XCC15" s="17"/>
      <c r="XCD15" s="228"/>
      <c r="XCE15" s="228"/>
      <c r="XCF15" s="15"/>
      <c r="XCG15" s="16"/>
      <c r="XCH15" s="152"/>
      <c r="XCI15" s="17"/>
      <c r="XCJ15" s="17"/>
      <c r="XCK15" s="15"/>
      <c r="XCL15" s="17"/>
      <c r="XCM15" s="228"/>
      <c r="XCN15" s="228"/>
      <c r="XCO15" s="15"/>
      <c r="XCP15" s="16"/>
    </row>
    <row r="16" spans="1:16318" ht="16.2" thickTop="1" x14ac:dyDescent="0.3">
      <c r="A16" s="229">
        <v>1</v>
      </c>
      <c r="B16" s="19" t="s">
        <v>26</v>
      </c>
      <c r="C16" s="20">
        <v>2</v>
      </c>
      <c r="D16" s="21"/>
      <c r="E16" s="22"/>
      <c r="F16" s="23"/>
    </row>
    <row r="17" spans="1:7" x14ac:dyDescent="0.3">
      <c r="A17" s="230"/>
      <c r="B17" s="24" t="s">
        <v>27</v>
      </c>
      <c r="C17" s="233"/>
      <c r="D17" s="25"/>
      <c r="E17" s="25"/>
      <c r="F17" s="25"/>
      <c r="G17" s="25"/>
    </row>
    <row r="18" spans="1:7" x14ac:dyDescent="0.3">
      <c r="A18" s="230"/>
      <c r="B18" s="24" t="s">
        <v>28</v>
      </c>
      <c r="C18" s="234"/>
      <c r="D18" s="25"/>
      <c r="E18" s="25"/>
      <c r="F18" s="25"/>
      <c r="G18" s="25"/>
    </row>
    <row r="19" spans="1:7" x14ac:dyDescent="0.3">
      <c r="A19" s="230"/>
      <c r="B19" s="24" t="s">
        <v>29</v>
      </c>
      <c r="C19" s="234"/>
      <c r="D19" s="25"/>
      <c r="E19" s="25"/>
      <c r="F19" s="25"/>
      <c r="G19" s="25"/>
    </row>
    <row r="20" spans="1:7" x14ac:dyDescent="0.3">
      <c r="A20" s="230"/>
      <c r="B20" s="24" t="s">
        <v>30</v>
      </c>
      <c r="C20" s="234"/>
      <c r="D20" s="25"/>
      <c r="E20" s="25"/>
      <c r="F20" s="25"/>
      <c r="G20" s="25"/>
    </row>
    <row r="21" spans="1:7" x14ac:dyDescent="0.3">
      <c r="A21" s="230"/>
      <c r="B21" s="26" t="s">
        <v>22</v>
      </c>
      <c r="C21" s="179">
        <v>2</v>
      </c>
      <c r="D21" s="23"/>
      <c r="F21" s="25"/>
      <c r="G21" s="25"/>
    </row>
    <row r="22" spans="1:7" x14ac:dyDescent="0.3">
      <c r="A22" s="231"/>
      <c r="B22" s="27" t="s">
        <v>23</v>
      </c>
      <c r="C22" s="179"/>
      <c r="D22" s="21"/>
      <c r="E22" s="28"/>
      <c r="F22" s="25"/>
      <c r="G22" s="25"/>
    </row>
    <row r="23" spans="1:7" x14ac:dyDescent="0.3">
      <c r="A23" s="232">
        <v>2</v>
      </c>
      <c r="B23" s="29" t="s">
        <v>31</v>
      </c>
      <c r="C23" s="20">
        <v>2</v>
      </c>
      <c r="D23" s="25"/>
      <c r="E23" s="30"/>
      <c r="F23" s="25"/>
      <c r="G23" s="25"/>
    </row>
    <row r="24" spans="1:7" x14ac:dyDescent="0.3">
      <c r="A24" s="235"/>
      <c r="B24" s="24" t="s">
        <v>32</v>
      </c>
      <c r="C24" s="236"/>
      <c r="D24" s="25"/>
      <c r="E24" s="10"/>
      <c r="F24" s="25"/>
      <c r="G24" s="25"/>
    </row>
    <row r="25" spans="1:7" x14ac:dyDescent="0.3">
      <c r="A25" s="235"/>
      <c r="B25" s="24" t="s">
        <v>33</v>
      </c>
      <c r="C25" s="237"/>
      <c r="D25" s="25"/>
      <c r="E25" s="28"/>
      <c r="F25" s="25"/>
      <c r="G25" s="25"/>
    </row>
    <row r="26" spans="1:7" x14ac:dyDescent="0.3">
      <c r="A26" s="235"/>
      <c r="B26" s="24" t="s">
        <v>34</v>
      </c>
      <c r="C26" s="237"/>
      <c r="D26" s="25"/>
      <c r="E26" s="28"/>
      <c r="F26" s="25"/>
      <c r="G26" s="25"/>
    </row>
    <row r="27" spans="1:7" x14ac:dyDescent="0.3">
      <c r="A27" s="230"/>
      <c r="B27" s="27" t="s">
        <v>22</v>
      </c>
      <c r="C27" s="179">
        <v>2</v>
      </c>
      <c r="D27" s="25"/>
      <c r="E27" s="30"/>
      <c r="F27" s="25"/>
      <c r="G27" s="25"/>
    </row>
    <row r="28" spans="1:7" x14ac:dyDescent="0.3">
      <c r="A28" s="230"/>
      <c r="B28" s="27" t="s">
        <v>23</v>
      </c>
      <c r="C28" s="179"/>
      <c r="D28" s="25"/>
      <c r="E28" s="28"/>
      <c r="F28" s="25"/>
      <c r="G28" s="25"/>
    </row>
    <row r="29" spans="1:7" x14ac:dyDescent="0.3">
      <c r="A29" s="232">
        <v>3</v>
      </c>
      <c r="B29" s="29" t="s">
        <v>35</v>
      </c>
      <c r="C29" s="20">
        <v>2</v>
      </c>
      <c r="D29" s="25"/>
      <c r="E29" s="31"/>
      <c r="F29" s="25"/>
      <c r="G29" s="25"/>
    </row>
    <row r="30" spans="1:7" x14ac:dyDescent="0.3">
      <c r="A30" s="230"/>
      <c r="B30" s="24" t="s">
        <v>36</v>
      </c>
      <c r="C30" s="233"/>
      <c r="D30" s="25"/>
      <c r="E30" s="31"/>
      <c r="F30" s="25"/>
      <c r="G30" s="25"/>
    </row>
    <row r="31" spans="1:7" x14ac:dyDescent="0.3">
      <c r="A31" s="230"/>
      <c r="B31" s="24" t="s">
        <v>37</v>
      </c>
      <c r="C31" s="234"/>
      <c r="D31" s="25"/>
      <c r="E31" s="31"/>
      <c r="F31" s="25"/>
      <c r="G31" s="25"/>
    </row>
    <row r="32" spans="1:7" x14ac:dyDescent="0.3">
      <c r="A32" s="230"/>
      <c r="B32" s="24" t="s">
        <v>38</v>
      </c>
      <c r="C32" s="234"/>
      <c r="D32" s="25"/>
      <c r="E32" s="31"/>
      <c r="F32" s="25"/>
      <c r="G32" s="25"/>
    </row>
    <row r="33" spans="1:7" x14ac:dyDescent="0.3">
      <c r="A33" s="230"/>
      <c r="B33" s="24" t="s">
        <v>39</v>
      </c>
      <c r="C33" s="234"/>
      <c r="D33" s="25"/>
      <c r="E33" s="31"/>
      <c r="F33" s="25"/>
      <c r="G33" s="25"/>
    </row>
    <row r="34" spans="1:7" x14ac:dyDescent="0.3">
      <c r="A34" s="230"/>
      <c r="B34" s="27" t="s">
        <v>22</v>
      </c>
      <c r="C34" s="179">
        <v>2</v>
      </c>
      <c r="D34" s="25"/>
      <c r="E34" s="31"/>
      <c r="F34" s="25"/>
      <c r="G34" s="25"/>
    </row>
    <row r="35" spans="1:7" x14ac:dyDescent="0.3">
      <c r="A35" s="230"/>
      <c r="B35" s="27" t="s">
        <v>23</v>
      </c>
      <c r="C35" s="179"/>
      <c r="D35" s="25"/>
      <c r="E35" s="31"/>
      <c r="F35" s="25"/>
      <c r="G35" s="25"/>
    </row>
    <row r="36" spans="1:7" x14ac:dyDescent="0.3">
      <c r="A36" s="232">
        <v>4</v>
      </c>
      <c r="B36" s="29" t="s">
        <v>40</v>
      </c>
      <c r="C36" s="20">
        <v>2</v>
      </c>
      <c r="D36" s="25"/>
      <c r="E36" s="31"/>
      <c r="F36" s="25"/>
      <c r="G36" s="25"/>
    </row>
    <row r="37" spans="1:7" x14ac:dyDescent="0.3">
      <c r="A37" s="235"/>
      <c r="B37" s="24" t="s">
        <v>41</v>
      </c>
      <c r="C37" s="233"/>
      <c r="D37" s="25"/>
      <c r="E37" s="31"/>
      <c r="F37" s="25"/>
      <c r="G37" s="25"/>
    </row>
    <row r="38" spans="1:7" x14ac:dyDescent="0.3">
      <c r="A38" s="235"/>
      <c r="B38" s="24" t="s">
        <v>42</v>
      </c>
      <c r="C38" s="234"/>
      <c r="D38" s="25"/>
      <c r="E38" s="31"/>
      <c r="F38" s="25"/>
      <c r="G38" s="25"/>
    </row>
    <row r="39" spans="1:7" x14ac:dyDescent="0.3">
      <c r="A39" s="235"/>
      <c r="B39" s="24" t="s">
        <v>43</v>
      </c>
      <c r="C39" s="234"/>
      <c r="D39" s="25"/>
      <c r="E39" s="31"/>
      <c r="F39" s="25"/>
      <c r="G39" s="25"/>
    </row>
    <row r="40" spans="1:7" x14ac:dyDescent="0.3">
      <c r="A40" s="230"/>
      <c r="B40" s="27" t="s">
        <v>22</v>
      </c>
      <c r="C40" s="179">
        <v>2</v>
      </c>
      <c r="D40" s="25"/>
      <c r="E40" s="31"/>
      <c r="F40" s="25"/>
      <c r="G40" s="25"/>
    </row>
    <row r="41" spans="1:7" x14ac:dyDescent="0.3">
      <c r="A41" s="230"/>
      <c r="B41" s="27" t="s">
        <v>23</v>
      </c>
      <c r="C41" s="179"/>
      <c r="D41" s="25"/>
      <c r="E41" s="32"/>
      <c r="F41" s="25"/>
      <c r="G41" s="25"/>
    </row>
    <row r="42" spans="1:7" x14ac:dyDescent="0.3">
      <c r="A42" s="232">
        <v>5</v>
      </c>
      <c r="B42" s="29" t="s">
        <v>44</v>
      </c>
      <c r="C42" s="20">
        <v>2</v>
      </c>
      <c r="D42" s="25"/>
      <c r="E42" s="32"/>
      <c r="F42" s="25"/>
      <c r="G42" s="25"/>
    </row>
    <row r="43" spans="1:7" ht="17.25" customHeight="1" x14ac:dyDescent="0.3">
      <c r="A43" s="235"/>
      <c r="B43" s="24" t="s">
        <v>45</v>
      </c>
      <c r="C43" s="233"/>
      <c r="D43" s="25"/>
      <c r="E43" s="32"/>
      <c r="F43" s="25"/>
      <c r="G43" s="25"/>
    </row>
    <row r="44" spans="1:7" ht="17.25" customHeight="1" x14ac:dyDescent="0.3">
      <c r="A44" s="235"/>
      <c r="B44" s="24" t="s">
        <v>46</v>
      </c>
      <c r="C44" s="234"/>
      <c r="D44" s="25"/>
      <c r="E44" s="32"/>
      <c r="F44" s="25"/>
      <c r="G44" s="25"/>
    </row>
    <row r="45" spans="1:7" ht="17.25" customHeight="1" x14ac:dyDescent="0.3">
      <c r="A45" s="235"/>
      <c r="B45" s="24" t="s">
        <v>47</v>
      </c>
      <c r="C45" s="234"/>
      <c r="D45" s="25"/>
      <c r="E45" s="32"/>
      <c r="F45" s="25"/>
      <c r="G45" s="25"/>
    </row>
    <row r="46" spans="1:7" ht="17.25" customHeight="1" x14ac:dyDescent="0.3">
      <c r="A46" s="235"/>
      <c r="B46" s="24" t="s">
        <v>48</v>
      </c>
      <c r="C46" s="234"/>
      <c r="D46" s="25"/>
      <c r="E46" s="32"/>
      <c r="F46" s="25"/>
      <c r="G46" s="25"/>
    </row>
    <row r="47" spans="1:7" x14ac:dyDescent="0.3">
      <c r="A47" s="230"/>
      <c r="B47" s="27" t="s">
        <v>22</v>
      </c>
      <c r="C47" s="179">
        <v>2</v>
      </c>
      <c r="D47" s="25"/>
      <c r="E47" s="25"/>
      <c r="F47" s="25"/>
      <c r="G47" s="25"/>
    </row>
    <row r="48" spans="1:7" x14ac:dyDescent="0.3">
      <c r="A48" s="230"/>
      <c r="B48" s="27" t="s">
        <v>23</v>
      </c>
      <c r="C48" s="179"/>
      <c r="D48" s="25"/>
      <c r="E48" s="25"/>
      <c r="F48" s="25"/>
      <c r="G48" s="25"/>
    </row>
    <row r="49" spans="1:7" x14ac:dyDescent="0.3">
      <c r="A49" s="232">
        <v>6</v>
      </c>
      <c r="B49" s="29" t="s">
        <v>49</v>
      </c>
      <c r="C49" s="20">
        <v>2</v>
      </c>
      <c r="D49" s="25"/>
      <c r="E49" s="32"/>
      <c r="F49" s="25"/>
      <c r="G49" s="25"/>
    </row>
    <row r="50" spans="1:7" ht="17.25" customHeight="1" x14ac:dyDescent="0.3">
      <c r="A50" s="235"/>
      <c r="B50" s="24" t="s">
        <v>50</v>
      </c>
      <c r="C50" s="233"/>
      <c r="D50" s="25"/>
      <c r="E50" s="32"/>
      <c r="F50" s="25"/>
      <c r="G50" s="25"/>
    </row>
    <row r="51" spans="1:7" ht="17.25" customHeight="1" x14ac:dyDescent="0.3">
      <c r="A51" s="235"/>
      <c r="B51" s="24" t="s">
        <v>51</v>
      </c>
      <c r="C51" s="234"/>
      <c r="D51" s="25"/>
      <c r="E51" s="32"/>
      <c r="F51" s="25"/>
      <c r="G51" s="25"/>
    </row>
    <row r="52" spans="1:7" ht="17.25" customHeight="1" x14ac:dyDescent="0.3">
      <c r="A52" s="235"/>
      <c r="B52" s="24" t="s">
        <v>52</v>
      </c>
      <c r="C52" s="234"/>
      <c r="D52" s="25"/>
      <c r="E52" s="32"/>
      <c r="F52" s="25"/>
      <c r="G52" s="25"/>
    </row>
    <row r="53" spans="1:7" ht="17.25" customHeight="1" x14ac:dyDescent="0.3">
      <c r="A53" s="235"/>
      <c r="B53" s="24" t="s">
        <v>53</v>
      </c>
      <c r="C53" s="234"/>
      <c r="D53" s="25"/>
      <c r="E53" s="32"/>
      <c r="F53" s="25"/>
      <c r="G53" s="25"/>
    </row>
    <row r="54" spans="1:7" x14ac:dyDescent="0.3">
      <c r="A54" s="230"/>
      <c r="B54" s="27" t="s">
        <v>22</v>
      </c>
      <c r="C54" s="179">
        <v>2</v>
      </c>
      <c r="D54" s="25"/>
      <c r="E54" s="25"/>
      <c r="F54" s="25"/>
      <c r="G54" s="25"/>
    </row>
    <row r="55" spans="1:7" x14ac:dyDescent="0.3">
      <c r="A55" s="230"/>
      <c r="B55" s="27" t="s">
        <v>23</v>
      </c>
      <c r="C55" s="179"/>
      <c r="D55" s="25"/>
      <c r="E55" s="25"/>
      <c r="F55" s="25"/>
      <c r="G55" s="25"/>
    </row>
    <row r="56" spans="1:7" x14ac:dyDescent="0.3">
      <c r="A56" s="232">
        <v>7</v>
      </c>
      <c r="B56" s="29" t="s">
        <v>54</v>
      </c>
      <c r="C56" s="20">
        <v>2</v>
      </c>
      <c r="D56" s="25"/>
      <c r="E56" s="32"/>
      <c r="F56" s="25"/>
      <c r="G56" s="25"/>
    </row>
    <row r="57" spans="1:7" ht="17.25" customHeight="1" x14ac:dyDescent="0.3">
      <c r="A57" s="235"/>
      <c r="B57" s="24" t="s">
        <v>55</v>
      </c>
      <c r="C57" s="233"/>
      <c r="D57" s="25"/>
      <c r="E57" s="32"/>
      <c r="F57" s="25"/>
      <c r="G57" s="25"/>
    </row>
    <row r="58" spans="1:7" ht="17.25" customHeight="1" x14ac:dyDescent="0.3">
      <c r="A58" s="235"/>
      <c r="B58" s="24" t="s">
        <v>56</v>
      </c>
      <c r="C58" s="234"/>
      <c r="D58" s="25"/>
      <c r="E58" s="32"/>
      <c r="F58" s="25"/>
      <c r="G58" s="25"/>
    </row>
    <row r="59" spans="1:7" ht="17.25" customHeight="1" x14ac:dyDescent="0.3">
      <c r="A59" s="235"/>
      <c r="B59" s="24" t="s">
        <v>57</v>
      </c>
      <c r="C59" s="234"/>
      <c r="D59" s="25"/>
      <c r="E59" s="32"/>
      <c r="F59" s="25"/>
      <c r="G59" s="25"/>
    </row>
    <row r="60" spans="1:7" x14ac:dyDescent="0.3">
      <c r="A60" s="230"/>
      <c r="B60" s="27" t="s">
        <v>22</v>
      </c>
      <c r="C60" s="179">
        <v>2</v>
      </c>
      <c r="D60" s="25"/>
      <c r="E60" s="25"/>
      <c r="F60" s="25"/>
      <c r="G60" s="25"/>
    </row>
    <row r="61" spans="1:7" x14ac:dyDescent="0.3">
      <c r="A61" s="230"/>
      <c r="B61" s="27" t="s">
        <v>23</v>
      </c>
      <c r="C61" s="179"/>
      <c r="D61" s="25"/>
      <c r="E61" s="25"/>
      <c r="F61" s="25"/>
      <c r="G61" s="25"/>
    </row>
    <row r="62" spans="1:7" x14ac:dyDescent="0.3">
      <c r="A62" s="232">
        <v>8</v>
      </c>
      <c r="B62" s="59" t="s">
        <v>58</v>
      </c>
      <c r="C62" s="4">
        <v>1</v>
      </c>
      <c r="D62" s="25"/>
      <c r="E62" s="25"/>
      <c r="F62" s="25"/>
      <c r="G62" s="25"/>
    </row>
    <row r="63" spans="1:7" x14ac:dyDescent="0.3">
      <c r="A63" s="231"/>
      <c r="B63" s="57" t="s">
        <v>59</v>
      </c>
      <c r="C63" s="4">
        <v>2</v>
      </c>
      <c r="D63" s="25"/>
      <c r="E63" s="25"/>
      <c r="F63" s="25"/>
      <c r="G63" s="25"/>
    </row>
    <row r="64" spans="1:7" ht="30" customHeight="1" thickBot="1" x14ac:dyDescent="0.35">
      <c r="A64" s="226" t="s">
        <v>615</v>
      </c>
      <c r="B64" s="227"/>
      <c r="C64" s="6">
        <v>24</v>
      </c>
      <c r="D64" s="7">
        <f>C65+C73+C79+C86+C93</f>
        <v>10</v>
      </c>
      <c r="E64" s="7">
        <f>C71+C77+C84+C91+C97</f>
        <v>10</v>
      </c>
      <c r="F64" s="7">
        <v>4</v>
      </c>
      <c r="G64" s="13" t="s">
        <v>13</v>
      </c>
    </row>
    <row r="65" spans="1:76" ht="16.5" customHeight="1" thickTop="1" x14ac:dyDescent="0.3">
      <c r="A65" s="229">
        <v>1</v>
      </c>
      <c r="B65" s="19" t="s">
        <v>60</v>
      </c>
      <c r="C65" s="20">
        <v>2</v>
      </c>
      <c r="D65" s="21"/>
      <c r="E65" s="22"/>
      <c r="F65" s="23"/>
      <c r="G65" s="23"/>
    </row>
    <row r="66" spans="1:76" x14ac:dyDescent="0.3">
      <c r="A66" s="230"/>
      <c r="B66" s="24" t="s">
        <v>61</v>
      </c>
      <c r="C66" s="233"/>
      <c r="D66" s="25"/>
      <c r="E66" s="25"/>
      <c r="F66" s="25"/>
      <c r="G66" s="25"/>
    </row>
    <row r="67" spans="1:76" x14ac:dyDescent="0.3">
      <c r="A67" s="230"/>
      <c r="B67" s="24" t="s">
        <v>62</v>
      </c>
      <c r="C67" s="234"/>
      <c r="D67" s="25"/>
      <c r="E67" s="25"/>
      <c r="F67" s="25"/>
      <c r="G67" s="25"/>
    </row>
    <row r="68" spans="1:76" s="18" customFormat="1" ht="16.5" customHeight="1" x14ac:dyDescent="0.3">
      <c r="A68" s="230"/>
      <c r="B68" s="24" t="s">
        <v>63</v>
      </c>
      <c r="C68" s="234"/>
      <c r="D68" s="25"/>
      <c r="E68" s="25"/>
      <c r="F68" s="25"/>
      <c r="G68" s="25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</row>
    <row r="69" spans="1:76" s="18" customFormat="1" ht="16.5" customHeight="1" x14ac:dyDescent="0.3">
      <c r="A69" s="230"/>
      <c r="B69" s="24" t="s">
        <v>64</v>
      </c>
      <c r="C69" s="234"/>
      <c r="D69" s="25"/>
      <c r="E69" s="25"/>
      <c r="F69" s="25"/>
      <c r="G69" s="25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</row>
    <row r="70" spans="1:76" x14ac:dyDescent="0.3">
      <c r="A70" s="230"/>
      <c r="B70" s="24" t="s">
        <v>65</v>
      </c>
      <c r="C70" s="234"/>
      <c r="D70" s="25"/>
      <c r="E70" s="25"/>
      <c r="F70" s="25"/>
      <c r="G70" s="25"/>
    </row>
    <row r="71" spans="1:76" ht="15.75" customHeight="1" x14ac:dyDescent="0.3">
      <c r="A71" s="230"/>
      <c r="B71" s="26" t="s">
        <v>22</v>
      </c>
      <c r="C71" s="179">
        <v>2</v>
      </c>
      <c r="D71" s="23"/>
      <c r="F71" s="25"/>
      <c r="G71" s="25"/>
    </row>
    <row r="72" spans="1:76" x14ac:dyDescent="0.3">
      <c r="A72" s="231"/>
      <c r="B72" s="27" t="s">
        <v>23</v>
      </c>
      <c r="C72" s="179"/>
      <c r="D72" s="21"/>
      <c r="E72" s="28"/>
      <c r="F72" s="25"/>
      <c r="G72" s="25"/>
    </row>
    <row r="73" spans="1:76" x14ac:dyDescent="0.3">
      <c r="A73" s="232">
        <v>2</v>
      </c>
      <c r="B73" s="29" t="s">
        <v>66</v>
      </c>
      <c r="C73" s="20">
        <v>2</v>
      </c>
      <c r="D73" s="25"/>
      <c r="E73" s="30"/>
      <c r="F73" s="25"/>
      <c r="G73" s="25"/>
    </row>
    <row r="74" spans="1:76" x14ac:dyDescent="0.3">
      <c r="A74" s="235"/>
      <c r="B74" s="24" t="s">
        <v>67</v>
      </c>
      <c r="C74" s="236"/>
      <c r="D74" s="25"/>
      <c r="E74" s="10"/>
      <c r="F74" s="25"/>
      <c r="G74" s="25"/>
    </row>
    <row r="75" spans="1:76" x14ac:dyDescent="0.3">
      <c r="A75" s="235"/>
      <c r="B75" s="24" t="s">
        <v>68</v>
      </c>
      <c r="C75" s="237"/>
      <c r="D75" s="25"/>
      <c r="E75" s="28"/>
      <c r="F75" s="25"/>
      <c r="G75" s="25"/>
    </row>
    <row r="76" spans="1:76" x14ac:dyDescent="0.3">
      <c r="A76" s="235"/>
      <c r="B76" s="24" t="s">
        <v>69</v>
      </c>
      <c r="C76" s="237"/>
      <c r="D76" s="25"/>
      <c r="E76" s="28"/>
      <c r="F76" s="25"/>
      <c r="G76" s="25"/>
    </row>
    <row r="77" spans="1:76" x14ac:dyDescent="0.3">
      <c r="A77" s="230"/>
      <c r="B77" s="27" t="s">
        <v>22</v>
      </c>
      <c r="C77" s="179">
        <v>2</v>
      </c>
      <c r="D77" s="25"/>
      <c r="E77" s="30"/>
      <c r="F77" s="25"/>
      <c r="G77" s="25"/>
    </row>
    <row r="78" spans="1:76" x14ac:dyDescent="0.3">
      <c r="A78" s="230"/>
      <c r="B78" s="27" t="s">
        <v>23</v>
      </c>
      <c r="C78" s="179"/>
      <c r="D78" s="25"/>
      <c r="E78" s="28"/>
      <c r="F78" s="25"/>
      <c r="G78" s="25"/>
    </row>
    <row r="79" spans="1:76" x14ac:dyDescent="0.3">
      <c r="A79" s="232">
        <v>3</v>
      </c>
      <c r="B79" s="29" t="s">
        <v>70</v>
      </c>
      <c r="C79" s="20">
        <v>2</v>
      </c>
      <c r="D79" s="25"/>
      <c r="E79" s="31"/>
      <c r="F79" s="25"/>
      <c r="G79" s="25"/>
    </row>
    <row r="80" spans="1:76" x14ac:dyDescent="0.3">
      <c r="A80" s="230"/>
      <c r="B80" s="24" t="s">
        <v>71</v>
      </c>
      <c r="C80" s="233"/>
      <c r="D80" s="25"/>
      <c r="E80" s="31"/>
      <c r="F80" s="25"/>
      <c r="G80" s="25"/>
    </row>
    <row r="81" spans="1:7" x14ac:dyDescent="0.3">
      <c r="A81" s="230"/>
      <c r="B81" s="24" t="s">
        <v>72</v>
      </c>
      <c r="C81" s="234"/>
      <c r="D81" s="25"/>
      <c r="E81" s="31"/>
      <c r="F81" s="25"/>
      <c r="G81" s="25"/>
    </row>
    <row r="82" spans="1:7" x14ac:dyDescent="0.3">
      <c r="A82" s="230"/>
      <c r="B82" s="24" t="s">
        <v>73</v>
      </c>
      <c r="C82" s="234"/>
      <c r="D82" s="25"/>
      <c r="E82" s="31"/>
      <c r="F82" s="25"/>
      <c r="G82" s="25"/>
    </row>
    <row r="83" spans="1:7" x14ac:dyDescent="0.3">
      <c r="A83" s="230"/>
      <c r="B83" s="24" t="s">
        <v>74</v>
      </c>
      <c r="C83" s="234"/>
      <c r="D83" s="25"/>
      <c r="E83" s="31"/>
      <c r="F83" s="25"/>
      <c r="G83" s="25"/>
    </row>
    <row r="84" spans="1:7" x14ac:dyDescent="0.3">
      <c r="A84" s="230"/>
      <c r="B84" s="27" t="s">
        <v>22</v>
      </c>
      <c r="C84" s="179">
        <v>2</v>
      </c>
      <c r="D84" s="25"/>
      <c r="E84" s="31"/>
      <c r="F84" s="25"/>
      <c r="G84" s="25"/>
    </row>
    <row r="85" spans="1:7" x14ac:dyDescent="0.3">
      <c r="A85" s="230"/>
      <c r="B85" s="27" t="s">
        <v>23</v>
      </c>
      <c r="C85" s="179"/>
      <c r="D85" s="25"/>
      <c r="E85" s="31"/>
      <c r="F85" s="25"/>
      <c r="G85" s="25"/>
    </row>
    <row r="86" spans="1:7" x14ac:dyDescent="0.3">
      <c r="A86" s="232">
        <v>4</v>
      </c>
      <c r="B86" s="29" t="s">
        <v>75</v>
      </c>
      <c r="C86" s="20">
        <v>2</v>
      </c>
      <c r="D86" s="25"/>
      <c r="E86" s="31"/>
      <c r="F86" s="25"/>
      <c r="G86" s="25"/>
    </row>
    <row r="87" spans="1:7" x14ac:dyDescent="0.3">
      <c r="A87" s="235"/>
      <c r="B87" s="24" t="s">
        <v>76</v>
      </c>
      <c r="C87" s="233"/>
      <c r="D87" s="25"/>
      <c r="E87" s="31"/>
      <c r="F87" s="25"/>
      <c r="G87" s="25"/>
    </row>
    <row r="88" spans="1:7" x14ac:dyDescent="0.3">
      <c r="A88" s="235"/>
      <c r="B88" s="24" t="s">
        <v>75</v>
      </c>
      <c r="C88" s="234"/>
      <c r="D88" s="25"/>
      <c r="E88" s="31"/>
      <c r="F88" s="25"/>
      <c r="G88" s="25"/>
    </row>
    <row r="89" spans="1:7" x14ac:dyDescent="0.3">
      <c r="A89" s="235"/>
      <c r="B89" s="24" t="s">
        <v>77</v>
      </c>
      <c r="C89" s="234"/>
      <c r="D89" s="25"/>
      <c r="E89" s="31"/>
      <c r="F89" s="25"/>
      <c r="G89" s="25"/>
    </row>
    <row r="90" spans="1:7" x14ac:dyDescent="0.3">
      <c r="A90" s="235"/>
      <c r="B90" s="24" t="s">
        <v>78</v>
      </c>
      <c r="C90" s="234"/>
      <c r="D90" s="25"/>
      <c r="E90" s="31"/>
      <c r="F90" s="25"/>
      <c r="G90" s="25"/>
    </row>
    <row r="91" spans="1:7" x14ac:dyDescent="0.3">
      <c r="A91" s="230"/>
      <c r="B91" s="27" t="s">
        <v>22</v>
      </c>
      <c r="C91" s="179">
        <v>2</v>
      </c>
      <c r="D91" s="25"/>
      <c r="E91" s="31"/>
      <c r="F91" s="25"/>
      <c r="G91" s="25"/>
    </row>
    <row r="92" spans="1:7" x14ac:dyDescent="0.3">
      <c r="A92" s="230"/>
      <c r="B92" s="27" t="s">
        <v>23</v>
      </c>
      <c r="C92" s="179"/>
      <c r="D92" s="25"/>
      <c r="E92" s="32"/>
      <c r="F92" s="25"/>
      <c r="G92" s="25"/>
    </row>
    <row r="93" spans="1:7" x14ac:dyDescent="0.3">
      <c r="A93" s="232">
        <v>5</v>
      </c>
      <c r="B93" s="29" t="s">
        <v>79</v>
      </c>
      <c r="C93" s="20">
        <v>2</v>
      </c>
      <c r="D93" s="25"/>
      <c r="E93" s="32"/>
      <c r="F93" s="25"/>
      <c r="G93" s="25"/>
    </row>
    <row r="94" spans="1:7" x14ac:dyDescent="0.3">
      <c r="A94" s="235"/>
      <c r="B94" s="24" t="s">
        <v>80</v>
      </c>
      <c r="C94" s="233"/>
      <c r="D94" s="25"/>
      <c r="E94" s="32"/>
      <c r="F94" s="25"/>
      <c r="G94" s="25"/>
    </row>
    <row r="95" spans="1:7" x14ac:dyDescent="0.3">
      <c r="A95" s="235"/>
      <c r="B95" s="24" t="s">
        <v>81</v>
      </c>
      <c r="C95" s="234"/>
      <c r="D95" s="25"/>
      <c r="E95" s="32"/>
      <c r="F95" s="25"/>
      <c r="G95" s="25"/>
    </row>
    <row r="96" spans="1:7" x14ac:dyDescent="0.3">
      <c r="A96" s="235"/>
      <c r="B96" s="24" t="s">
        <v>82</v>
      </c>
      <c r="C96" s="234"/>
      <c r="D96" s="25"/>
      <c r="E96" s="32"/>
      <c r="F96" s="25"/>
      <c r="G96" s="25"/>
    </row>
    <row r="97" spans="1:7" x14ac:dyDescent="0.3">
      <c r="A97" s="230"/>
      <c r="B97" s="27" t="s">
        <v>22</v>
      </c>
      <c r="C97" s="179">
        <v>2</v>
      </c>
      <c r="D97" s="25"/>
      <c r="E97" s="25"/>
      <c r="F97" s="25"/>
      <c r="G97" s="25"/>
    </row>
    <row r="98" spans="1:7" x14ac:dyDescent="0.3">
      <c r="A98" s="230"/>
      <c r="B98" s="27" t="s">
        <v>23</v>
      </c>
      <c r="C98" s="179"/>
      <c r="D98" s="25"/>
      <c r="E98" s="25"/>
      <c r="F98" s="25"/>
      <c r="G98" s="25"/>
    </row>
    <row r="99" spans="1:7" ht="22.2" customHeight="1" x14ac:dyDescent="0.3">
      <c r="A99" s="180">
        <v>6</v>
      </c>
      <c r="B99" s="125" t="s">
        <v>83</v>
      </c>
      <c r="C99" s="4">
        <v>4</v>
      </c>
      <c r="D99" s="25"/>
      <c r="E99" s="25"/>
      <c r="F99" s="25"/>
      <c r="G99" s="25"/>
    </row>
    <row r="100" spans="1:7" x14ac:dyDescent="0.3">
      <c r="C100" s="9"/>
    </row>
    <row r="103" spans="1:7" ht="46.5" customHeight="1" x14ac:dyDescent="0.3">
      <c r="C103" s="9"/>
    </row>
  </sheetData>
  <autoFilter ref="A4:F63"/>
  <mergeCells count="3644">
    <mergeCell ref="A93:A98"/>
    <mergeCell ref="C94:C96"/>
    <mergeCell ref="A73:A78"/>
    <mergeCell ref="C74:C76"/>
    <mergeCell ref="A79:A85"/>
    <mergeCell ref="C80:C83"/>
    <mergeCell ref="A86:A92"/>
    <mergeCell ref="C87:C90"/>
    <mergeCell ref="A56:A61"/>
    <mergeCell ref="C57:C59"/>
    <mergeCell ref="A62:A63"/>
    <mergeCell ref="A64:B64"/>
    <mergeCell ref="A65:A72"/>
    <mergeCell ref="C66:C70"/>
    <mergeCell ref="A36:A41"/>
    <mergeCell ref="C37:C39"/>
    <mergeCell ref="A42:A48"/>
    <mergeCell ref="C43:C46"/>
    <mergeCell ref="A49:A55"/>
    <mergeCell ref="C50:C53"/>
    <mergeCell ref="A16:A22"/>
    <mergeCell ref="C17:C20"/>
    <mergeCell ref="A23:A28"/>
    <mergeCell ref="C24:C26"/>
    <mergeCell ref="A29:A35"/>
    <mergeCell ref="C30:C33"/>
    <mergeCell ref="XAT15:XAU15"/>
    <mergeCell ref="XBC15:XBD15"/>
    <mergeCell ref="XBL15:XBM15"/>
    <mergeCell ref="XBU15:XBV15"/>
    <mergeCell ref="XCD15:XCE15"/>
    <mergeCell ref="XCM15:XCN15"/>
    <mergeCell ref="WYR15:WYS15"/>
    <mergeCell ref="WZA15:WZB15"/>
    <mergeCell ref="WZJ15:WZK15"/>
    <mergeCell ref="WZS15:WZT15"/>
    <mergeCell ref="XAB15:XAC15"/>
    <mergeCell ref="XAK15:XAL15"/>
    <mergeCell ref="WWP15:WWQ15"/>
    <mergeCell ref="WWY15:WWZ15"/>
    <mergeCell ref="WXH15:WXI15"/>
    <mergeCell ref="WXQ15:WXR15"/>
    <mergeCell ref="WXZ15:WYA15"/>
    <mergeCell ref="WYI15:WYJ15"/>
    <mergeCell ref="WUN15:WUO15"/>
    <mergeCell ref="WUW15:WUX15"/>
    <mergeCell ref="WVF15:WVG15"/>
    <mergeCell ref="WVO15:WVP15"/>
    <mergeCell ref="WVX15:WVY15"/>
    <mergeCell ref="WWG15:WWH15"/>
    <mergeCell ref="WSL15:WSM15"/>
    <mergeCell ref="WSU15:WSV15"/>
    <mergeCell ref="WTD15:WTE15"/>
    <mergeCell ref="WTM15:WTN15"/>
    <mergeCell ref="WTV15:WTW15"/>
    <mergeCell ref="WUE15:WUF15"/>
    <mergeCell ref="WQJ15:WQK15"/>
    <mergeCell ref="WQS15:WQT15"/>
    <mergeCell ref="WRB15:WRC15"/>
    <mergeCell ref="WRK15:WRL15"/>
    <mergeCell ref="WRT15:WRU15"/>
    <mergeCell ref="WSC15:WSD15"/>
    <mergeCell ref="WOH15:WOI15"/>
    <mergeCell ref="WOQ15:WOR15"/>
    <mergeCell ref="WOZ15:WPA15"/>
    <mergeCell ref="WPI15:WPJ15"/>
    <mergeCell ref="WPR15:WPS15"/>
    <mergeCell ref="WQA15:WQB15"/>
    <mergeCell ref="WMF15:WMG15"/>
    <mergeCell ref="WMO15:WMP15"/>
    <mergeCell ref="WMX15:WMY15"/>
    <mergeCell ref="WNG15:WNH15"/>
    <mergeCell ref="WNP15:WNQ15"/>
    <mergeCell ref="WNY15:WNZ15"/>
    <mergeCell ref="WKD15:WKE15"/>
    <mergeCell ref="WKM15:WKN15"/>
    <mergeCell ref="WKV15:WKW15"/>
    <mergeCell ref="WLE15:WLF15"/>
    <mergeCell ref="WLN15:WLO15"/>
    <mergeCell ref="WLW15:WLX15"/>
    <mergeCell ref="WIB15:WIC15"/>
    <mergeCell ref="WIK15:WIL15"/>
    <mergeCell ref="WIT15:WIU15"/>
    <mergeCell ref="WJC15:WJD15"/>
    <mergeCell ref="WJL15:WJM15"/>
    <mergeCell ref="WJU15:WJV15"/>
    <mergeCell ref="WFZ15:WGA15"/>
    <mergeCell ref="WGI15:WGJ15"/>
    <mergeCell ref="WGR15:WGS15"/>
    <mergeCell ref="WHA15:WHB15"/>
    <mergeCell ref="WHJ15:WHK15"/>
    <mergeCell ref="WHS15:WHT15"/>
    <mergeCell ref="WDX15:WDY15"/>
    <mergeCell ref="WEG15:WEH15"/>
    <mergeCell ref="WEP15:WEQ15"/>
    <mergeCell ref="WEY15:WEZ15"/>
    <mergeCell ref="WFH15:WFI15"/>
    <mergeCell ref="WFQ15:WFR15"/>
    <mergeCell ref="WBV15:WBW15"/>
    <mergeCell ref="WCE15:WCF15"/>
    <mergeCell ref="WCN15:WCO15"/>
    <mergeCell ref="WCW15:WCX15"/>
    <mergeCell ref="WDF15:WDG15"/>
    <mergeCell ref="WDO15:WDP15"/>
    <mergeCell ref="VZT15:VZU15"/>
    <mergeCell ref="WAC15:WAD15"/>
    <mergeCell ref="WAL15:WAM15"/>
    <mergeCell ref="WAU15:WAV15"/>
    <mergeCell ref="WBD15:WBE15"/>
    <mergeCell ref="WBM15:WBN15"/>
    <mergeCell ref="VXR15:VXS15"/>
    <mergeCell ref="VYA15:VYB15"/>
    <mergeCell ref="VYJ15:VYK15"/>
    <mergeCell ref="VYS15:VYT15"/>
    <mergeCell ref="VZB15:VZC15"/>
    <mergeCell ref="VZK15:VZL15"/>
    <mergeCell ref="VVP15:VVQ15"/>
    <mergeCell ref="VVY15:VVZ15"/>
    <mergeCell ref="VWH15:VWI15"/>
    <mergeCell ref="VWQ15:VWR15"/>
    <mergeCell ref="VWZ15:VXA15"/>
    <mergeCell ref="VXI15:VXJ15"/>
    <mergeCell ref="VTN15:VTO15"/>
    <mergeCell ref="VTW15:VTX15"/>
    <mergeCell ref="VUF15:VUG15"/>
    <mergeCell ref="VUO15:VUP15"/>
    <mergeCell ref="VUX15:VUY15"/>
    <mergeCell ref="VVG15:VVH15"/>
    <mergeCell ref="VRL15:VRM15"/>
    <mergeCell ref="VRU15:VRV15"/>
    <mergeCell ref="VSD15:VSE15"/>
    <mergeCell ref="VSM15:VSN15"/>
    <mergeCell ref="VSV15:VSW15"/>
    <mergeCell ref="VTE15:VTF15"/>
    <mergeCell ref="VPJ15:VPK15"/>
    <mergeCell ref="VPS15:VPT15"/>
    <mergeCell ref="VQB15:VQC15"/>
    <mergeCell ref="VQK15:VQL15"/>
    <mergeCell ref="VQT15:VQU15"/>
    <mergeCell ref="VRC15:VRD15"/>
    <mergeCell ref="VNH15:VNI15"/>
    <mergeCell ref="VNQ15:VNR15"/>
    <mergeCell ref="VNZ15:VOA15"/>
    <mergeCell ref="VOI15:VOJ15"/>
    <mergeCell ref="VOR15:VOS15"/>
    <mergeCell ref="VPA15:VPB15"/>
    <mergeCell ref="VLF15:VLG15"/>
    <mergeCell ref="VLO15:VLP15"/>
    <mergeCell ref="VLX15:VLY15"/>
    <mergeCell ref="VMG15:VMH15"/>
    <mergeCell ref="VMP15:VMQ15"/>
    <mergeCell ref="VMY15:VMZ15"/>
    <mergeCell ref="VJD15:VJE15"/>
    <mergeCell ref="VJM15:VJN15"/>
    <mergeCell ref="VJV15:VJW15"/>
    <mergeCell ref="VKE15:VKF15"/>
    <mergeCell ref="VKN15:VKO15"/>
    <mergeCell ref="VKW15:VKX15"/>
    <mergeCell ref="VHB15:VHC15"/>
    <mergeCell ref="VHK15:VHL15"/>
    <mergeCell ref="VHT15:VHU15"/>
    <mergeCell ref="VIC15:VID15"/>
    <mergeCell ref="VIL15:VIM15"/>
    <mergeCell ref="VIU15:VIV15"/>
    <mergeCell ref="VEZ15:VFA15"/>
    <mergeCell ref="VFI15:VFJ15"/>
    <mergeCell ref="VFR15:VFS15"/>
    <mergeCell ref="VGA15:VGB15"/>
    <mergeCell ref="VGJ15:VGK15"/>
    <mergeCell ref="VGS15:VGT15"/>
    <mergeCell ref="VCX15:VCY15"/>
    <mergeCell ref="VDG15:VDH15"/>
    <mergeCell ref="VDP15:VDQ15"/>
    <mergeCell ref="VDY15:VDZ15"/>
    <mergeCell ref="VEH15:VEI15"/>
    <mergeCell ref="VEQ15:VER15"/>
    <mergeCell ref="VAV15:VAW15"/>
    <mergeCell ref="VBE15:VBF15"/>
    <mergeCell ref="VBN15:VBO15"/>
    <mergeCell ref="VBW15:VBX15"/>
    <mergeCell ref="VCF15:VCG15"/>
    <mergeCell ref="VCO15:VCP15"/>
    <mergeCell ref="UYT15:UYU15"/>
    <mergeCell ref="UZC15:UZD15"/>
    <mergeCell ref="UZL15:UZM15"/>
    <mergeCell ref="UZU15:UZV15"/>
    <mergeCell ref="VAD15:VAE15"/>
    <mergeCell ref="VAM15:VAN15"/>
    <mergeCell ref="UWR15:UWS15"/>
    <mergeCell ref="UXA15:UXB15"/>
    <mergeCell ref="UXJ15:UXK15"/>
    <mergeCell ref="UXS15:UXT15"/>
    <mergeCell ref="UYB15:UYC15"/>
    <mergeCell ref="UYK15:UYL15"/>
    <mergeCell ref="UUP15:UUQ15"/>
    <mergeCell ref="UUY15:UUZ15"/>
    <mergeCell ref="UVH15:UVI15"/>
    <mergeCell ref="UVQ15:UVR15"/>
    <mergeCell ref="UVZ15:UWA15"/>
    <mergeCell ref="UWI15:UWJ15"/>
    <mergeCell ref="USN15:USO15"/>
    <mergeCell ref="USW15:USX15"/>
    <mergeCell ref="UTF15:UTG15"/>
    <mergeCell ref="UTO15:UTP15"/>
    <mergeCell ref="UTX15:UTY15"/>
    <mergeCell ref="UUG15:UUH15"/>
    <mergeCell ref="UQL15:UQM15"/>
    <mergeCell ref="UQU15:UQV15"/>
    <mergeCell ref="URD15:URE15"/>
    <mergeCell ref="URM15:URN15"/>
    <mergeCell ref="URV15:URW15"/>
    <mergeCell ref="USE15:USF15"/>
    <mergeCell ref="UOJ15:UOK15"/>
    <mergeCell ref="UOS15:UOT15"/>
    <mergeCell ref="UPB15:UPC15"/>
    <mergeCell ref="UPK15:UPL15"/>
    <mergeCell ref="UPT15:UPU15"/>
    <mergeCell ref="UQC15:UQD15"/>
    <mergeCell ref="UMH15:UMI15"/>
    <mergeCell ref="UMQ15:UMR15"/>
    <mergeCell ref="UMZ15:UNA15"/>
    <mergeCell ref="UNI15:UNJ15"/>
    <mergeCell ref="UNR15:UNS15"/>
    <mergeCell ref="UOA15:UOB15"/>
    <mergeCell ref="UKF15:UKG15"/>
    <mergeCell ref="UKO15:UKP15"/>
    <mergeCell ref="UKX15:UKY15"/>
    <mergeCell ref="ULG15:ULH15"/>
    <mergeCell ref="ULP15:ULQ15"/>
    <mergeCell ref="ULY15:ULZ15"/>
    <mergeCell ref="UID15:UIE15"/>
    <mergeCell ref="UIM15:UIN15"/>
    <mergeCell ref="UIV15:UIW15"/>
    <mergeCell ref="UJE15:UJF15"/>
    <mergeCell ref="UJN15:UJO15"/>
    <mergeCell ref="UJW15:UJX15"/>
    <mergeCell ref="UGB15:UGC15"/>
    <mergeCell ref="UGK15:UGL15"/>
    <mergeCell ref="UGT15:UGU15"/>
    <mergeCell ref="UHC15:UHD15"/>
    <mergeCell ref="UHL15:UHM15"/>
    <mergeCell ref="UHU15:UHV15"/>
    <mergeCell ref="UDZ15:UEA15"/>
    <mergeCell ref="UEI15:UEJ15"/>
    <mergeCell ref="UER15:UES15"/>
    <mergeCell ref="UFA15:UFB15"/>
    <mergeCell ref="UFJ15:UFK15"/>
    <mergeCell ref="UFS15:UFT15"/>
    <mergeCell ref="UBX15:UBY15"/>
    <mergeCell ref="UCG15:UCH15"/>
    <mergeCell ref="UCP15:UCQ15"/>
    <mergeCell ref="UCY15:UCZ15"/>
    <mergeCell ref="UDH15:UDI15"/>
    <mergeCell ref="UDQ15:UDR15"/>
    <mergeCell ref="TZV15:TZW15"/>
    <mergeCell ref="UAE15:UAF15"/>
    <mergeCell ref="UAN15:UAO15"/>
    <mergeCell ref="UAW15:UAX15"/>
    <mergeCell ref="UBF15:UBG15"/>
    <mergeCell ref="UBO15:UBP15"/>
    <mergeCell ref="TXT15:TXU15"/>
    <mergeCell ref="TYC15:TYD15"/>
    <mergeCell ref="TYL15:TYM15"/>
    <mergeCell ref="TYU15:TYV15"/>
    <mergeCell ref="TZD15:TZE15"/>
    <mergeCell ref="TZM15:TZN15"/>
    <mergeCell ref="TVR15:TVS15"/>
    <mergeCell ref="TWA15:TWB15"/>
    <mergeCell ref="TWJ15:TWK15"/>
    <mergeCell ref="TWS15:TWT15"/>
    <mergeCell ref="TXB15:TXC15"/>
    <mergeCell ref="TXK15:TXL15"/>
    <mergeCell ref="TTP15:TTQ15"/>
    <mergeCell ref="TTY15:TTZ15"/>
    <mergeCell ref="TUH15:TUI15"/>
    <mergeCell ref="TUQ15:TUR15"/>
    <mergeCell ref="TUZ15:TVA15"/>
    <mergeCell ref="TVI15:TVJ15"/>
    <mergeCell ref="TRN15:TRO15"/>
    <mergeCell ref="TRW15:TRX15"/>
    <mergeCell ref="TSF15:TSG15"/>
    <mergeCell ref="TSO15:TSP15"/>
    <mergeCell ref="TSX15:TSY15"/>
    <mergeCell ref="TTG15:TTH15"/>
    <mergeCell ref="TPL15:TPM15"/>
    <mergeCell ref="TPU15:TPV15"/>
    <mergeCell ref="TQD15:TQE15"/>
    <mergeCell ref="TQM15:TQN15"/>
    <mergeCell ref="TQV15:TQW15"/>
    <mergeCell ref="TRE15:TRF15"/>
    <mergeCell ref="TNJ15:TNK15"/>
    <mergeCell ref="TNS15:TNT15"/>
    <mergeCell ref="TOB15:TOC15"/>
    <mergeCell ref="TOK15:TOL15"/>
    <mergeCell ref="TOT15:TOU15"/>
    <mergeCell ref="TPC15:TPD15"/>
    <mergeCell ref="TLH15:TLI15"/>
    <mergeCell ref="TLQ15:TLR15"/>
    <mergeCell ref="TLZ15:TMA15"/>
    <mergeCell ref="TMI15:TMJ15"/>
    <mergeCell ref="TMR15:TMS15"/>
    <mergeCell ref="TNA15:TNB15"/>
    <mergeCell ref="TJF15:TJG15"/>
    <mergeCell ref="TJO15:TJP15"/>
    <mergeCell ref="TJX15:TJY15"/>
    <mergeCell ref="TKG15:TKH15"/>
    <mergeCell ref="TKP15:TKQ15"/>
    <mergeCell ref="TKY15:TKZ15"/>
    <mergeCell ref="THD15:THE15"/>
    <mergeCell ref="THM15:THN15"/>
    <mergeCell ref="THV15:THW15"/>
    <mergeCell ref="TIE15:TIF15"/>
    <mergeCell ref="TIN15:TIO15"/>
    <mergeCell ref="TIW15:TIX15"/>
    <mergeCell ref="TFB15:TFC15"/>
    <mergeCell ref="TFK15:TFL15"/>
    <mergeCell ref="TFT15:TFU15"/>
    <mergeCell ref="TGC15:TGD15"/>
    <mergeCell ref="TGL15:TGM15"/>
    <mergeCell ref="TGU15:TGV15"/>
    <mergeCell ref="TCZ15:TDA15"/>
    <mergeCell ref="TDI15:TDJ15"/>
    <mergeCell ref="TDR15:TDS15"/>
    <mergeCell ref="TEA15:TEB15"/>
    <mergeCell ref="TEJ15:TEK15"/>
    <mergeCell ref="TES15:TET15"/>
    <mergeCell ref="TAX15:TAY15"/>
    <mergeCell ref="TBG15:TBH15"/>
    <mergeCell ref="TBP15:TBQ15"/>
    <mergeCell ref="TBY15:TBZ15"/>
    <mergeCell ref="TCH15:TCI15"/>
    <mergeCell ref="TCQ15:TCR15"/>
    <mergeCell ref="SYV15:SYW15"/>
    <mergeCell ref="SZE15:SZF15"/>
    <mergeCell ref="SZN15:SZO15"/>
    <mergeCell ref="SZW15:SZX15"/>
    <mergeCell ref="TAF15:TAG15"/>
    <mergeCell ref="TAO15:TAP15"/>
    <mergeCell ref="SWT15:SWU15"/>
    <mergeCell ref="SXC15:SXD15"/>
    <mergeCell ref="SXL15:SXM15"/>
    <mergeCell ref="SXU15:SXV15"/>
    <mergeCell ref="SYD15:SYE15"/>
    <mergeCell ref="SYM15:SYN15"/>
    <mergeCell ref="SUR15:SUS15"/>
    <mergeCell ref="SVA15:SVB15"/>
    <mergeCell ref="SVJ15:SVK15"/>
    <mergeCell ref="SVS15:SVT15"/>
    <mergeCell ref="SWB15:SWC15"/>
    <mergeCell ref="SWK15:SWL15"/>
    <mergeCell ref="SSP15:SSQ15"/>
    <mergeCell ref="SSY15:SSZ15"/>
    <mergeCell ref="STH15:STI15"/>
    <mergeCell ref="STQ15:STR15"/>
    <mergeCell ref="STZ15:SUA15"/>
    <mergeCell ref="SUI15:SUJ15"/>
    <mergeCell ref="SQN15:SQO15"/>
    <mergeCell ref="SQW15:SQX15"/>
    <mergeCell ref="SRF15:SRG15"/>
    <mergeCell ref="SRO15:SRP15"/>
    <mergeCell ref="SRX15:SRY15"/>
    <mergeCell ref="SSG15:SSH15"/>
    <mergeCell ref="SOL15:SOM15"/>
    <mergeCell ref="SOU15:SOV15"/>
    <mergeCell ref="SPD15:SPE15"/>
    <mergeCell ref="SPM15:SPN15"/>
    <mergeCell ref="SPV15:SPW15"/>
    <mergeCell ref="SQE15:SQF15"/>
    <mergeCell ref="SMJ15:SMK15"/>
    <mergeCell ref="SMS15:SMT15"/>
    <mergeCell ref="SNB15:SNC15"/>
    <mergeCell ref="SNK15:SNL15"/>
    <mergeCell ref="SNT15:SNU15"/>
    <mergeCell ref="SOC15:SOD15"/>
    <mergeCell ref="SKH15:SKI15"/>
    <mergeCell ref="SKQ15:SKR15"/>
    <mergeCell ref="SKZ15:SLA15"/>
    <mergeCell ref="SLI15:SLJ15"/>
    <mergeCell ref="SLR15:SLS15"/>
    <mergeCell ref="SMA15:SMB15"/>
    <mergeCell ref="SIF15:SIG15"/>
    <mergeCell ref="SIO15:SIP15"/>
    <mergeCell ref="SIX15:SIY15"/>
    <mergeCell ref="SJG15:SJH15"/>
    <mergeCell ref="SJP15:SJQ15"/>
    <mergeCell ref="SJY15:SJZ15"/>
    <mergeCell ref="SGD15:SGE15"/>
    <mergeCell ref="SGM15:SGN15"/>
    <mergeCell ref="SGV15:SGW15"/>
    <mergeCell ref="SHE15:SHF15"/>
    <mergeCell ref="SHN15:SHO15"/>
    <mergeCell ref="SHW15:SHX15"/>
    <mergeCell ref="SEB15:SEC15"/>
    <mergeCell ref="SEK15:SEL15"/>
    <mergeCell ref="SET15:SEU15"/>
    <mergeCell ref="SFC15:SFD15"/>
    <mergeCell ref="SFL15:SFM15"/>
    <mergeCell ref="SFU15:SFV15"/>
    <mergeCell ref="SBZ15:SCA15"/>
    <mergeCell ref="SCI15:SCJ15"/>
    <mergeCell ref="SCR15:SCS15"/>
    <mergeCell ref="SDA15:SDB15"/>
    <mergeCell ref="SDJ15:SDK15"/>
    <mergeCell ref="SDS15:SDT15"/>
    <mergeCell ref="RZX15:RZY15"/>
    <mergeCell ref="SAG15:SAH15"/>
    <mergeCell ref="SAP15:SAQ15"/>
    <mergeCell ref="SAY15:SAZ15"/>
    <mergeCell ref="SBH15:SBI15"/>
    <mergeCell ref="SBQ15:SBR15"/>
    <mergeCell ref="RXV15:RXW15"/>
    <mergeCell ref="RYE15:RYF15"/>
    <mergeCell ref="RYN15:RYO15"/>
    <mergeCell ref="RYW15:RYX15"/>
    <mergeCell ref="RZF15:RZG15"/>
    <mergeCell ref="RZO15:RZP15"/>
    <mergeCell ref="RVT15:RVU15"/>
    <mergeCell ref="RWC15:RWD15"/>
    <mergeCell ref="RWL15:RWM15"/>
    <mergeCell ref="RWU15:RWV15"/>
    <mergeCell ref="RXD15:RXE15"/>
    <mergeCell ref="RXM15:RXN15"/>
    <mergeCell ref="RTR15:RTS15"/>
    <mergeCell ref="RUA15:RUB15"/>
    <mergeCell ref="RUJ15:RUK15"/>
    <mergeCell ref="RUS15:RUT15"/>
    <mergeCell ref="RVB15:RVC15"/>
    <mergeCell ref="RVK15:RVL15"/>
    <mergeCell ref="RRP15:RRQ15"/>
    <mergeCell ref="RRY15:RRZ15"/>
    <mergeCell ref="RSH15:RSI15"/>
    <mergeCell ref="RSQ15:RSR15"/>
    <mergeCell ref="RSZ15:RTA15"/>
    <mergeCell ref="RTI15:RTJ15"/>
    <mergeCell ref="RPN15:RPO15"/>
    <mergeCell ref="RPW15:RPX15"/>
    <mergeCell ref="RQF15:RQG15"/>
    <mergeCell ref="RQO15:RQP15"/>
    <mergeCell ref="RQX15:RQY15"/>
    <mergeCell ref="RRG15:RRH15"/>
    <mergeCell ref="RNL15:RNM15"/>
    <mergeCell ref="RNU15:RNV15"/>
    <mergeCell ref="ROD15:ROE15"/>
    <mergeCell ref="ROM15:RON15"/>
    <mergeCell ref="ROV15:ROW15"/>
    <mergeCell ref="RPE15:RPF15"/>
    <mergeCell ref="RLJ15:RLK15"/>
    <mergeCell ref="RLS15:RLT15"/>
    <mergeCell ref="RMB15:RMC15"/>
    <mergeCell ref="RMK15:RML15"/>
    <mergeCell ref="RMT15:RMU15"/>
    <mergeCell ref="RNC15:RND15"/>
    <mergeCell ref="RJH15:RJI15"/>
    <mergeCell ref="RJQ15:RJR15"/>
    <mergeCell ref="RJZ15:RKA15"/>
    <mergeCell ref="RKI15:RKJ15"/>
    <mergeCell ref="RKR15:RKS15"/>
    <mergeCell ref="RLA15:RLB15"/>
    <mergeCell ref="RHF15:RHG15"/>
    <mergeCell ref="RHO15:RHP15"/>
    <mergeCell ref="RHX15:RHY15"/>
    <mergeCell ref="RIG15:RIH15"/>
    <mergeCell ref="RIP15:RIQ15"/>
    <mergeCell ref="RIY15:RIZ15"/>
    <mergeCell ref="RFD15:RFE15"/>
    <mergeCell ref="RFM15:RFN15"/>
    <mergeCell ref="RFV15:RFW15"/>
    <mergeCell ref="RGE15:RGF15"/>
    <mergeCell ref="RGN15:RGO15"/>
    <mergeCell ref="RGW15:RGX15"/>
    <mergeCell ref="RDB15:RDC15"/>
    <mergeCell ref="RDK15:RDL15"/>
    <mergeCell ref="RDT15:RDU15"/>
    <mergeCell ref="REC15:RED15"/>
    <mergeCell ref="REL15:REM15"/>
    <mergeCell ref="REU15:REV15"/>
    <mergeCell ref="RAZ15:RBA15"/>
    <mergeCell ref="RBI15:RBJ15"/>
    <mergeCell ref="RBR15:RBS15"/>
    <mergeCell ref="RCA15:RCB15"/>
    <mergeCell ref="RCJ15:RCK15"/>
    <mergeCell ref="RCS15:RCT15"/>
    <mergeCell ref="QYX15:QYY15"/>
    <mergeCell ref="QZG15:QZH15"/>
    <mergeCell ref="QZP15:QZQ15"/>
    <mergeCell ref="QZY15:QZZ15"/>
    <mergeCell ref="RAH15:RAI15"/>
    <mergeCell ref="RAQ15:RAR15"/>
    <mergeCell ref="QWV15:QWW15"/>
    <mergeCell ref="QXE15:QXF15"/>
    <mergeCell ref="QXN15:QXO15"/>
    <mergeCell ref="QXW15:QXX15"/>
    <mergeCell ref="QYF15:QYG15"/>
    <mergeCell ref="QYO15:QYP15"/>
    <mergeCell ref="QUT15:QUU15"/>
    <mergeCell ref="QVC15:QVD15"/>
    <mergeCell ref="QVL15:QVM15"/>
    <mergeCell ref="QVU15:QVV15"/>
    <mergeCell ref="QWD15:QWE15"/>
    <mergeCell ref="QWM15:QWN15"/>
    <mergeCell ref="QSR15:QSS15"/>
    <mergeCell ref="QTA15:QTB15"/>
    <mergeCell ref="QTJ15:QTK15"/>
    <mergeCell ref="QTS15:QTT15"/>
    <mergeCell ref="QUB15:QUC15"/>
    <mergeCell ref="QUK15:QUL15"/>
    <mergeCell ref="QQP15:QQQ15"/>
    <mergeCell ref="QQY15:QQZ15"/>
    <mergeCell ref="QRH15:QRI15"/>
    <mergeCell ref="QRQ15:QRR15"/>
    <mergeCell ref="QRZ15:QSA15"/>
    <mergeCell ref="QSI15:QSJ15"/>
    <mergeCell ref="QON15:QOO15"/>
    <mergeCell ref="QOW15:QOX15"/>
    <mergeCell ref="QPF15:QPG15"/>
    <mergeCell ref="QPO15:QPP15"/>
    <mergeCell ref="QPX15:QPY15"/>
    <mergeCell ref="QQG15:QQH15"/>
    <mergeCell ref="QML15:QMM15"/>
    <mergeCell ref="QMU15:QMV15"/>
    <mergeCell ref="QND15:QNE15"/>
    <mergeCell ref="QNM15:QNN15"/>
    <mergeCell ref="QNV15:QNW15"/>
    <mergeCell ref="QOE15:QOF15"/>
    <mergeCell ref="QKJ15:QKK15"/>
    <mergeCell ref="QKS15:QKT15"/>
    <mergeCell ref="QLB15:QLC15"/>
    <mergeCell ref="QLK15:QLL15"/>
    <mergeCell ref="QLT15:QLU15"/>
    <mergeCell ref="QMC15:QMD15"/>
    <mergeCell ref="QIH15:QII15"/>
    <mergeCell ref="QIQ15:QIR15"/>
    <mergeCell ref="QIZ15:QJA15"/>
    <mergeCell ref="QJI15:QJJ15"/>
    <mergeCell ref="QJR15:QJS15"/>
    <mergeCell ref="QKA15:QKB15"/>
    <mergeCell ref="QGF15:QGG15"/>
    <mergeCell ref="QGO15:QGP15"/>
    <mergeCell ref="QGX15:QGY15"/>
    <mergeCell ref="QHG15:QHH15"/>
    <mergeCell ref="QHP15:QHQ15"/>
    <mergeCell ref="QHY15:QHZ15"/>
    <mergeCell ref="QED15:QEE15"/>
    <mergeCell ref="QEM15:QEN15"/>
    <mergeCell ref="QEV15:QEW15"/>
    <mergeCell ref="QFE15:QFF15"/>
    <mergeCell ref="QFN15:QFO15"/>
    <mergeCell ref="QFW15:QFX15"/>
    <mergeCell ref="QCB15:QCC15"/>
    <mergeCell ref="QCK15:QCL15"/>
    <mergeCell ref="QCT15:QCU15"/>
    <mergeCell ref="QDC15:QDD15"/>
    <mergeCell ref="QDL15:QDM15"/>
    <mergeCell ref="QDU15:QDV15"/>
    <mergeCell ref="PZZ15:QAA15"/>
    <mergeCell ref="QAI15:QAJ15"/>
    <mergeCell ref="QAR15:QAS15"/>
    <mergeCell ref="QBA15:QBB15"/>
    <mergeCell ref="QBJ15:QBK15"/>
    <mergeCell ref="QBS15:QBT15"/>
    <mergeCell ref="PXX15:PXY15"/>
    <mergeCell ref="PYG15:PYH15"/>
    <mergeCell ref="PYP15:PYQ15"/>
    <mergeCell ref="PYY15:PYZ15"/>
    <mergeCell ref="PZH15:PZI15"/>
    <mergeCell ref="PZQ15:PZR15"/>
    <mergeCell ref="PVV15:PVW15"/>
    <mergeCell ref="PWE15:PWF15"/>
    <mergeCell ref="PWN15:PWO15"/>
    <mergeCell ref="PWW15:PWX15"/>
    <mergeCell ref="PXF15:PXG15"/>
    <mergeCell ref="PXO15:PXP15"/>
    <mergeCell ref="PTT15:PTU15"/>
    <mergeCell ref="PUC15:PUD15"/>
    <mergeCell ref="PUL15:PUM15"/>
    <mergeCell ref="PUU15:PUV15"/>
    <mergeCell ref="PVD15:PVE15"/>
    <mergeCell ref="PVM15:PVN15"/>
    <mergeCell ref="PRR15:PRS15"/>
    <mergeCell ref="PSA15:PSB15"/>
    <mergeCell ref="PSJ15:PSK15"/>
    <mergeCell ref="PSS15:PST15"/>
    <mergeCell ref="PTB15:PTC15"/>
    <mergeCell ref="PTK15:PTL15"/>
    <mergeCell ref="PPP15:PPQ15"/>
    <mergeCell ref="PPY15:PPZ15"/>
    <mergeCell ref="PQH15:PQI15"/>
    <mergeCell ref="PQQ15:PQR15"/>
    <mergeCell ref="PQZ15:PRA15"/>
    <mergeCell ref="PRI15:PRJ15"/>
    <mergeCell ref="PNN15:PNO15"/>
    <mergeCell ref="PNW15:PNX15"/>
    <mergeCell ref="POF15:POG15"/>
    <mergeCell ref="POO15:POP15"/>
    <mergeCell ref="POX15:POY15"/>
    <mergeCell ref="PPG15:PPH15"/>
    <mergeCell ref="PLL15:PLM15"/>
    <mergeCell ref="PLU15:PLV15"/>
    <mergeCell ref="PMD15:PME15"/>
    <mergeCell ref="PMM15:PMN15"/>
    <mergeCell ref="PMV15:PMW15"/>
    <mergeCell ref="PNE15:PNF15"/>
    <mergeCell ref="PJJ15:PJK15"/>
    <mergeCell ref="PJS15:PJT15"/>
    <mergeCell ref="PKB15:PKC15"/>
    <mergeCell ref="PKK15:PKL15"/>
    <mergeCell ref="PKT15:PKU15"/>
    <mergeCell ref="PLC15:PLD15"/>
    <mergeCell ref="PHH15:PHI15"/>
    <mergeCell ref="PHQ15:PHR15"/>
    <mergeCell ref="PHZ15:PIA15"/>
    <mergeCell ref="PII15:PIJ15"/>
    <mergeCell ref="PIR15:PIS15"/>
    <mergeCell ref="PJA15:PJB15"/>
    <mergeCell ref="PFF15:PFG15"/>
    <mergeCell ref="PFO15:PFP15"/>
    <mergeCell ref="PFX15:PFY15"/>
    <mergeCell ref="PGG15:PGH15"/>
    <mergeCell ref="PGP15:PGQ15"/>
    <mergeCell ref="PGY15:PGZ15"/>
    <mergeCell ref="PDD15:PDE15"/>
    <mergeCell ref="PDM15:PDN15"/>
    <mergeCell ref="PDV15:PDW15"/>
    <mergeCell ref="PEE15:PEF15"/>
    <mergeCell ref="PEN15:PEO15"/>
    <mergeCell ref="PEW15:PEX15"/>
    <mergeCell ref="PBB15:PBC15"/>
    <mergeCell ref="PBK15:PBL15"/>
    <mergeCell ref="PBT15:PBU15"/>
    <mergeCell ref="PCC15:PCD15"/>
    <mergeCell ref="PCL15:PCM15"/>
    <mergeCell ref="PCU15:PCV15"/>
    <mergeCell ref="OYZ15:OZA15"/>
    <mergeCell ref="OZI15:OZJ15"/>
    <mergeCell ref="OZR15:OZS15"/>
    <mergeCell ref="PAA15:PAB15"/>
    <mergeCell ref="PAJ15:PAK15"/>
    <mergeCell ref="PAS15:PAT15"/>
    <mergeCell ref="OWX15:OWY15"/>
    <mergeCell ref="OXG15:OXH15"/>
    <mergeCell ref="OXP15:OXQ15"/>
    <mergeCell ref="OXY15:OXZ15"/>
    <mergeCell ref="OYH15:OYI15"/>
    <mergeCell ref="OYQ15:OYR15"/>
    <mergeCell ref="OUV15:OUW15"/>
    <mergeCell ref="OVE15:OVF15"/>
    <mergeCell ref="OVN15:OVO15"/>
    <mergeCell ref="OVW15:OVX15"/>
    <mergeCell ref="OWF15:OWG15"/>
    <mergeCell ref="OWO15:OWP15"/>
    <mergeCell ref="OST15:OSU15"/>
    <mergeCell ref="OTC15:OTD15"/>
    <mergeCell ref="OTL15:OTM15"/>
    <mergeCell ref="OTU15:OTV15"/>
    <mergeCell ref="OUD15:OUE15"/>
    <mergeCell ref="OUM15:OUN15"/>
    <mergeCell ref="OQR15:OQS15"/>
    <mergeCell ref="ORA15:ORB15"/>
    <mergeCell ref="ORJ15:ORK15"/>
    <mergeCell ref="ORS15:ORT15"/>
    <mergeCell ref="OSB15:OSC15"/>
    <mergeCell ref="OSK15:OSL15"/>
    <mergeCell ref="OOP15:OOQ15"/>
    <mergeCell ref="OOY15:OOZ15"/>
    <mergeCell ref="OPH15:OPI15"/>
    <mergeCell ref="OPQ15:OPR15"/>
    <mergeCell ref="OPZ15:OQA15"/>
    <mergeCell ref="OQI15:OQJ15"/>
    <mergeCell ref="OMN15:OMO15"/>
    <mergeCell ref="OMW15:OMX15"/>
    <mergeCell ref="ONF15:ONG15"/>
    <mergeCell ref="ONO15:ONP15"/>
    <mergeCell ref="ONX15:ONY15"/>
    <mergeCell ref="OOG15:OOH15"/>
    <mergeCell ref="OKL15:OKM15"/>
    <mergeCell ref="OKU15:OKV15"/>
    <mergeCell ref="OLD15:OLE15"/>
    <mergeCell ref="OLM15:OLN15"/>
    <mergeCell ref="OLV15:OLW15"/>
    <mergeCell ref="OME15:OMF15"/>
    <mergeCell ref="OIJ15:OIK15"/>
    <mergeCell ref="OIS15:OIT15"/>
    <mergeCell ref="OJB15:OJC15"/>
    <mergeCell ref="OJK15:OJL15"/>
    <mergeCell ref="OJT15:OJU15"/>
    <mergeCell ref="OKC15:OKD15"/>
    <mergeCell ref="OGH15:OGI15"/>
    <mergeCell ref="OGQ15:OGR15"/>
    <mergeCell ref="OGZ15:OHA15"/>
    <mergeCell ref="OHI15:OHJ15"/>
    <mergeCell ref="OHR15:OHS15"/>
    <mergeCell ref="OIA15:OIB15"/>
    <mergeCell ref="OEF15:OEG15"/>
    <mergeCell ref="OEO15:OEP15"/>
    <mergeCell ref="OEX15:OEY15"/>
    <mergeCell ref="OFG15:OFH15"/>
    <mergeCell ref="OFP15:OFQ15"/>
    <mergeCell ref="OFY15:OFZ15"/>
    <mergeCell ref="OCD15:OCE15"/>
    <mergeCell ref="OCM15:OCN15"/>
    <mergeCell ref="OCV15:OCW15"/>
    <mergeCell ref="ODE15:ODF15"/>
    <mergeCell ref="ODN15:ODO15"/>
    <mergeCell ref="ODW15:ODX15"/>
    <mergeCell ref="OAB15:OAC15"/>
    <mergeCell ref="OAK15:OAL15"/>
    <mergeCell ref="OAT15:OAU15"/>
    <mergeCell ref="OBC15:OBD15"/>
    <mergeCell ref="OBL15:OBM15"/>
    <mergeCell ref="OBU15:OBV15"/>
    <mergeCell ref="NXZ15:NYA15"/>
    <mergeCell ref="NYI15:NYJ15"/>
    <mergeCell ref="NYR15:NYS15"/>
    <mergeCell ref="NZA15:NZB15"/>
    <mergeCell ref="NZJ15:NZK15"/>
    <mergeCell ref="NZS15:NZT15"/>
    <mergeCell ref="NVX15:NVY15"/>
    <mergeCell ref="NWG15:NWH15"/>
    <mergeCell ref="NWP15:NWQ15"/>
    <mergeCell ref="NWY15:NWZ15"/>
    <mergeCell ref="NXH15:NXI15"/>
    <mergeCell ref="NXQ15:NXR15"/>
    <mergeCell ref="NTV15:NTW15"/>
    <mergeCell ref="NUE15:NUF15"/>
    <mergeCell ref="NUN15:NUO15"/>
    <mergeCell ref="NUW15:NUX15"/>
    <mergeCell ref="NVF15:NVG15"/>
    <mergeCell ref="NVO15:NVP15"/>
    <mergeCell ref="NRT15:NRU15"/>
    <mergeCell ref="NSC15:NSD15"/>
    <mergeCell ref="NSL15:NSM15"/>
    <mergeCell ref="NSU15:NSV15"/>
    <mergeCell ref="NTD15:NTE15"/>
    <mergeCell ref="NTM15:NTN15"/>
    <mergeCell ref="NPR15:NPS15"/>
    <mergeCell ref="NQA15:NQB15"/>
    <mergeCell ref="NQJ15:NQK15"/>
    <mergeCell ref="NQS15:NQT15"/>
    <mergeCell ref="NRB15:NRC15"/>
    <mergeCell ref="NRK15:NRL15"/>
    <mergeCell ref="NNP15:NNQ15"/>
    <mergeCell ref="NNY15:NNZ15"/>
    <mergeCell ref="NOH15:NOI15"/>
    <mergeCell ref="NOQ15:NOR15"/>
    <mergeCell ref="NOZ15:NPA15"/>
    <mergeCell ref="NPI15:NPJ15"/>
    <mergeCell ref="NLN15:NLO15"/>
    <mergeCell ref="NLW15:NLX15"/>
    <mergeCell ref="NMF15:NMG15"/>
    <mergeCell ref="NMO15:NMP15"/>
    <mergeCell ref="NMX15:NMY15"/>
    <mergeCell ref="NNG15:NNH15"/>
    <mergeCell ref="NJL15:NJM15"/>
    <mergeCell ref="NJU15:NJV15"/>
    <mergeCell ref="NKD15:NKE15"/>
    <mergeCell ref="NKM15:NKN15"/>
    <mergeCell ref="NKV15:NKW15"/>
    <mergeCell ref="NLE15:NLF15"/>
    <mergeCell ref="NHJ15:NHK15"/>
    <mergeCell ref="NHS15:NHT15"/>
    <mergeCell ref="NIB15:NIC15"/>
    <mergeCell ref="NIK15:NIL15"/>
    <mergeCell ref="NIT15:NIU15"/>
    <mergeCell ref="NJC15:NJD15"/>
    <mergeCell ref="NFH15:NFI15"/>
    <mergeCell ref="NFQ15:NFR15"/>
    <mergeCell ref="NFZ15:NGA15"/>
    <mergeCell ref="NGI15:NGJ15"/>
    <mergeCell ref="NGR15:NGS15"/>
    <mergeCell ref="NHA15:NHB15"/>
    <mergeCell ref="NDF15:NDG15"/>
    <mergeCell ref="NDO15:NDP15"/>
    <mergeCell ref="NDX15:NDY15"/>
    <mergeCell ref="NEG15:NEH15"/>
    <mergeCell ref="NEP15:NEQ15"/>
    <mergeCell ref="NEY15:NEZ15"/>
    <mergeCell ref="NBD15:NBE15"/>
    <mergeCell ref="NBM15:NBN15"/>
    <mergeCell ref="NBV15:NBW15"/>
    <mergeCell ref="NCE15:NCF15"/>
    <mergeCell ref="NCN15:NCO15"/>
    <mergeCell ref="NCW15:NCX15"/>
    <mergeCell ref="MZB15:MZC15"/>
    <mergeCell ref="MZK15:MZL15"/>
    <mergeCell ref="MZT15:MZU15"/>
    <mergeCell ref="NAC15:NAD15"/>
    <mergeCell ref="NAL15:NAM15"/>
    <mergeCell ref="NAU15:NAV15"/>
    <mergeCell ref="MWZ15:MXA15"/>
    <mergeCell ref="MXI15:MXJ15"/>
    <mergeCell ref="MXR15:MXS15"/>
    <mergeCell ref="MYA15:MYB15"/>
    <mergeCell ref="MYJ15:MYK15"/>
    <mergeCell ref="MYS15:MYT15"/>
    <mergeCell ref="MUX15:MUY15"/>
    <mergeCell ref="MVG15:MVH15"/>
    <mergeCell ref="MVP15:MVQ15"/>
    <mergeCell ref="MVY15:MVZ15"/>
    <mergeCell ref="MWH15:MWI15"/>
    <mergeCell ref="MWQ15:MWR15"/>
    <mergeCell ref="MSV15:MSW15"/>
    <mergeCell ref="MTE15:MTF15"/>
    <mergeCell ref="MTN15:MTO15"/>
    <mergeCell ref="MTW15:MTX15"/>
    <mergeCell ref="MUF15:MUG15"/>
    <mergeCell ref="MUO15:MUP15"/>
    <mergeCell ref="MQT15:MQU15"/>
    <mergeCell ref="MRC15:MRD15"/>
    <mergeCell ref="MRL15:MRM15"/>
    <mergeCell ref="MRU15:MRV15"/>
    <mergeCell ref="MSD15:MSE15"/>
    <mergeCell ref="MSM15:MSN15"/>
    <mergeCell ref="MOR15:MOS15"/>
    <mergeCell ref="MPA15:MPB15"/>
    <mergeCell ref="MPJ15:MPK15"/>
    <mergeCell ref="MPS15:MPT15"/>
    <mergeCell ref="MQB15:MQC15"/>
    <mergeCell ref="MQK15:MQL15"/>
    <mergeCell ref="MMP15:MMQ15"/>
    <mergeCell ref="MMY15:MMZ15"/>
    <mergeCell ref="MNH15:MNI15"/>
    <mergeCell ref="MNQ15:MNR15"/>
    <mergeCell ref="MNZ15:MOA15"/>
    <mergeCell ref="MOI15:MOJ15"/>
    <mergeCell ref="MKN15:MKO15"/>
    <mergeCell ref="MKW15:MKX15"/>
    <mergeCell ref="MLF15:MLG15"/>
    <mergeCell ref="MLO15:MLP15"/>
    <mergeCell ref="MLX15:MLY15"/>
    <mergeCell ref="MMG15:MMH15"/>
    <mergeCell ref="MIL15:MIM15"/>
    <mergeCell ref="MIU15:MIV15"/>
    <mergeCell ref="MJD15:MJE15"/>
    <mergeCell ref="MJM15:MJN15"/>
    <mergeCell ref="MJV15:MJW15"/>
    <mergeCell ref="MKE15:MKF15"/>
    <mergeCell ref="MGJ15:MGK15"/>
    <mergeCell ref="MGS15:MGT15"/>
    <mergeCell ref="MHB15:MHC15"/>
    <mergeCell ref="MHK15:MHL15"/>
    <mergeCell ref="MHT15:MHU15"/>
    <mergeCell ref="MIC15:MID15"/>
    <mergeCell ref="MEH15:MEI15"/>
    <mergeCell ref="MEQ15:MER15"/>
    <mergeCell ref="MEZ15:MFA15"/>
    <mergeCell ref="MFI15:MFJ15"/>
    <mergeCell ref="MFR15:MFS15"/>
    <mergeCell ref="MGA15:MGB15"/>
    <mergeCell ref="MCF15:MCG15"/>
    <mergeCell ref="MCO15:MCP15"/>
    <mergeCell ref="MCX15:MCY15"/>
    <mergeCell ref="MDG15:MDH15"/>
    <mergeCell ref="MDP15:MDQ15"/>
    <mergeCell ref="MDY15:MDZ15"/>
    <mergeCell ref="MAD15:MAE15"/>
    <mergeCell ref="MAM15:MAN15"/>
    <mergeCell ref="MAV15:MAW15"/>
    <mergeCell ref="MBE15:MBF15"/>
    <mergeCell ref="MBN15:MBO15"/>
    <mergeCell ref="MBW15:MBX15"/>
    <mergeCell ref="LYB15:LYC15"/>
    <mergeCell ref="LYK15:LYL15"/>
    <mergeCell ref="LYT15:LYU15"/>
    <mergeCell ref="LZC15:LZD15"/>
    <mergeCell ref="LZL15:LZM15"/>
    <mergeCell ref="LZU15:LZV15"/>
    <mergeCell ref="LVZ15:LWA15"/>
    <mergeCell ref="LWI15:LWJ15"/>
    <mergeCell ref="LWR15:LWS15"/>
    <mergeCell ref="LXA15:LXB15"/>
    <mergeCell ref="LXJ15:LXK15"/>
    <mergeCell ref="LXS15:LXT15"/>
    <mergeCell ref="LTX15:LTY15"/>
    <mergeCell ref="LUG15:LUH15"/>
    <mergeCell ref="LUP15:LUQ15"/>
    <mergeCell ref="LUY15:LUZ15"/>
    <mergeCell ref="LVH15:LVI15"/>
    <mergeCell ref="LVQ15:LVR15"/>
    <mergeCell ref="LRV15:LRW15"/>
    <mergeCell ref="LSE15:LSF15"/>
    <mergeCell ref="LSN15:LSO15"/>
    <mergeCell ref="LSW15:LSX15"/>
    <mergeCell ref="LTF15:LTG15"/>
    <mergeCell ref="LTO15:LTP15"/>
    <mergeCell ref="LPT15:LPU15"/>
    <mergeCell ref="LQC15:LQD15"/>
    <mergeCell ref="LQL15:LQM15"/>
    <mergeCell ref="LQU15:LQV15"/>
    <mergeCell ref="LRD15:LRE15"/>
    <mergeCell ref="LRM15:LRN15"/>
    <mergeCell ref="LNR15:LNS15"/>
    <mergeCell ref="LOA15:LOB15"/>
    <mergeCell ref="LOJ15:LOK15"/>
    <mergeCell ref="LOS15:LOT15"/>
    <mergeCell ref="LPB15:LPC15"/>
    <mergeCell ref="LPK15:LPL15"/>
    <mergeCell ref="LLP15:LLQ15"/>
    <mergeCell ref="LLY15:LLZ15"/>
    <mergeCell ref="LMH15:LMI15"/>
    <mergeCell ref="LMQ15:LMR15"/>
    <mergeCell ref="LMZ15:LNA15"/>
    <mergeCell ref="LNI15:LNJ15"/>
    <mergeCell ref="LJN15:LJO15"/>
    <mergeCell ref="LJW15:LJX15"/>
    <mergeCell ref="LKF15:LKG15"/>
    <mergeCell ref="LKO15:LKP15"/>
    <mergeCell ref="LKX15:LKY15"/>
    <mergeCell ref="LLG15:LLH15"/>
    <mergeCell ref="LHL15:LHM15"/>
    <mergeCell ref="LHU15:LHV15"/>
    <mergeCell ref="LID15:LIE15"/>
    <mergeCell ref="LIM15:LIN15"/>
    <mergeCell ref="LIV15:LIW15"/>
    <mergeCell ref="LJE15:LJF15"/>
    <mergeCell ref="LFJ15:LFK15"/>
    <mergeCell ref="LFS15:LFT15"/>
    <mergeCell ref="LGB15:LGC15"/>
    <mergeCell ref="LGK15:LGL15"/>
    <mergeCell ref="LGT15:LGU15"/>
    <mergeCell ref="LHC15:LHD15"/>
    <mergeCell ref="LDH15:LDI15"/>
    <mergeCell ref="LDQ15:LDR15"/>
    <mergeCell ref="LDZ15:LEA15"/>
    <mergeCell ref="LEI15:LEJ15"/>
    <mergeCell ref="LER15:LES15"/>
    <mergeCell ref="LFA15:LFB15"/>
    <mergeCell ref="LBF15:LBG15"/>
    <mergeCell ref="LBO15:LBP15"/>
    <mergeCell ref="LBX15:LBY15"/>
    <mergeCell ref="LCG15:LCH15"/>
    <mergeCell ref="LCP15:LCQ15"/>
    <mergeCell ref="LCY15:LCZ15"/>
    <mergeCell ref="KZD15:KZE15"/>
    <mergeCell ref="KZM15:KZN15"/>
    <mergeCell ref="KZV15:KZW15"/>
    <mergeCell ref="LAE15:LAF15"/>
    <mergeCell ref="LAN15:LAO15"/>
    <mergeCell ref="LAW15:LAX15"/>
    <mergeCell ref="KXB15:KXC15"/>
    <mergeCell ref="KXK15:KXL15"/>
    <mergeCell ref="KXT15:KXU15"/>
    <mergeCell ref="KYC15:KYD15"/>
    <mergeCell ref="KYL15:KYM15"/>
    <mergeCell ref="KYU15:KYV15"/>
    <mergeCell ref="KUZ15:KVA15"/>
    <mergeCell ref="KVI15:KVJ15"/>
    <mergeCell ref="KVR15:KVS15"/>
    <mergeCell ref="KWA15:KWB15"/>
    <mergeCell ref="KWJ15:KWK15"/>
    <mergeCell ref="KWS15:KWT15"/>
    <mergeCell ref="KSX15:KSY15"/>
    <mergeCell ref="KTG15:KTH15"/>
    <mergeCell ref="KTP15:KTQ15"/>
    <mergeCell ref="KTY15:KTZ15"/>
    <mergeCell ref="KUH15:KUI15"/>
    <mergeCell ref="KUQ15:KUR15"/>
    <mergeCell ref="KQV15:KQW15"/>
    <mergeCell ref="KRE15:KRF15"/>
    <mergeCell ref="KRN15:KRO15"/>
    <mergeCell ref="KRW15:KRX15"/>
    <mergeCell ref="KSF15:KSG15"/>
    <mergeCell ref="KSO15:KSP15"/>
    <mergeCell ref="KOT15:KOU15"/>
    <mergeCell ref="KPC15:KPD15"/>
    <mergeCell ref="KPL15:KPM15"/>
    <mergeCell ref="KPU15:KPV15"/>
    <mergeCell ref="KQD15:KQE15"/>
    <mergeCell ref="KQM15:KQN15"/>
    <mergeCell ref="KMR15:KMS15"/>
    <mergeCell ref="KNA15:KNB15"/>
    <mergeCell ref="KNJ15:KNK15"/>
    <mergeCell ref="KNS15:KNT15"/>
    <mergeCell ref="KOB15:KOC15"/>
    <mergeCell ref="KOK15:KOL15"/>
    <mergeCell ref="KKP15:KKQ15"/>
    <mergeCell ref="KKY15:KKZ15"/>
    <mergeCell ref="KLH15:KLI15"/>
    <mergeCell ref="KLQ15:KLR15"/>
    <mergeCell ref="KLZ15:KMA15"/>
    <mergeCell ref="KMI15:KMJ15"/>
    <mergeCell ref="KIN15:KIO15"/>
    <mergeCell ref="KIW15:KIX15"/>
    <mergeCell ref="KJF15:KJG15"/>
    <mergeCell ref="KJO15:KJP15"/>
    <mergeCell ref="KJX15:KJY15"/>
    <mergeCell ref="KKG15:KKH15"/>
    <mergeCell ref="KGL15:KGM15"/>
    <mergeCell ref="KGU15:KGV15"/>
    <mergeCell ref="KHD15:KHE15"/>
    <mergeCell ref="KHM15:KHN15"/>
    <mergeCell ref="KHV15:KHW15"/>
    <mergeCell ref="KIE15:KIF15"/>
    <mergeCell ref="KEJ15:KEK15"/>
    <mergeCell ref="KES15:KET15"/>
    <mergeCell ref="KFB15:KFC15"/>
    <mergeCell ref="KFK15:KFL15"/>
    <mergeCell ref="KFT15:KFU15"/>
    <mergeCell ref="KGC15:KGD15"/>
    <mergeCell ref="KCH15:KCI15"/>
    <mergeCell ref="KCQ15:KCR15"/>
    <mergeCell ref="KCZ15:KDA15"/>
    <mergeCell ref="KDI15:KDJ15"/>
    <mergeCell ref="KDR15:KDS15"/>
    <mergeCell ref="KEA15:KEB15"/>
    <mergeCell ref="KAF15:KAG15"/>
    <mergeCell ref="KAO15:KAP15"/>
    <mergeCell ref="KAX15:KAY15"/>
    <mergeCell ref="KBG15:KBH15"/>
    <mergeCell ref="KBP15:KBQ15"/>
    <mergeCell ref="KBY15:KBZ15"/>
    <mergeCell ref="JYD15:JYE15"/>
    <mergeCell ref="JYM15:JYN15"/>
    <mergeCell ref="JYV15:JYW15"/>
    <mergeCell ref="JZE15:JZF15"/>
    <mergeCell ref="JZN15:JZO15"/>
    <mergeCell ref="JZW15:JZX15"/>
    <mergeCell ref="JWB15:JWC15"/>
    <mergeCell ref="JWK15:JWL15"/>
    <mergeCell ref="JWT15:JWU15"/>
    <mergeCell ref="JXC15:JXD15"/>
    <mergeCell ref="JXL15:JXM15"/>
    <mergeCell ref="JXU15:JXV15"/>
    <mergeCell ref="JTZ15:JUA15"/>
    <mergeCell ref="JUI15:JUJ15"/>
    <mergeCell ref="JUR15:JUS15"/>
    <mergeCell ref="JVA15:JVB15"/>
    <mergeCell ref="JVJ15:JVK15"/>
    <mergeCell ref="JVS15:JVT15"/>
    <mergeCell ref="JRX15:JRY15"/>
    <mergeCell ref="JSG15:JSH15"/>
    <mergeCell ref="JSP15:JSQ15"/>
    <mergeCell ref="JSY15:JSZ15"/>
    <mergeCell ref="JTH15:JTI15"/>
    <mergeCell ref="JTQ15:JTR15"/>
    <mergeCell ref="JPV15:JPW15"/>
    <mergeCell ref="JQE15:JQF15"/>
    <mergeCell ref="JQN15:JQO15"/>
    <mergeCell ref="JQW15:JQX15"/>
    <mergeCell ref="JRF15:JRG15"/>
    <mergeCell ref="JRO15:JRP15"/>
    <mergeCell ref="JNT15:JNU15"/>
    <mergeCell ref="JOC15:JOD15"/>
    <mergeCell ref="JOL15:JOM15"/>
    <mergeCell ref="JOU15:JOV15"/>
    <mergeCell ref="JPD15:JPE15"/>
    <mergeCell ref="JPM15:JPN15"/>
    <mergeCell ref="JLR15:JLS15"/>
    <mergeCell ref="JMA15:JMB15"/>
    <mergeCell ref="JMJ15:JMK15"/>
    <mergeCell ref="JMS15:JMT15"/>
    <mergeCell ref="JNB15:JNC15"/>
    <mergeCell ref="JNK15:JNL15"/>
    <mergeCell ref="JJP15:JJQ15"/>
    <mergeCell ref="JJY15:JJZ15"/>
    <mergeCell ref="JKH15:JKI15"/>
    <mergeCell ref="JKQ15:JKR15"/>
    <mergeCell ref="JKZ15:JLA15"/>
    <mergeCell ref="JLI15:JLJ15"/>
    <mergeCell ref="JHN15:JHO15"/>
    <mergeCell ref="JHW15:JHX15"/>
    <mergeCell ref="JIF15:JIG15"/>
    <mergeCell ref="JIO15:JIP15"/>
    <mergeCell ref="JIX15:JIY15"/>
    <mergeCell ref="JJG15:JJH15"/>
    <mergeCell ref="JFL15:JFM15"/>
    <mergeCell ref="JFU15:JFV15"/>
    <mergeCell ref="JGD15:JGE15"/>
    <mergeCell ref="JGM15:JGN15"/>
    <mergeCell ref="JGV15:JGW15"/>
    <mergeCell ref="JHE15:JHF15"/>
    <mergeCell ref="JDJ15:JDK15"/>
    <mergeCell ref="JDS15:JDT15"/>
    <mergeCell ref="JEB15:JEC15"/>
    <mergeCell ref="JEK15:JEL15"/>
    <mergeCell ref="JET15:JEU15"/>
    <mergeCell ref="JFC15:JFD15"/>
    <mergeCell ref="JBH15:JBI15"/>
    <mergeCell ref="JBQ15:JBR15"/>
    <mergeCell ref="JBZ15:JCA15"/>
    <mergeCell ref="JCI15:JCJ15"/>
    <mergeCell ref="JCR15:JCS15"/>
    <mergeCell ref="JDA15:JDB15"/>
    <mergeCell ref="IZF15:IZG15"/>
    <mergeCell ref="IZO15:IZP15"/>
    <mergeCell ref="IZX15:IZY15"/>
    <mergeCell ref="JAG15:JAH15"/>
    <mergeCell ref="JAP15:JAQ15"/>
    <mergeCell ref="JAY15:JAZ15"/>
    <mergeCell ref="IXD15:IXE15"/>
    <mergeCell ref="IXM15:IXN15"/>
    <mergeCell ref="IXV15:IXW15"/>
    <mergeCell ref="IYE15:IYF15"/>
    <mergeCell ref="IYN15:IYO15"/>
    <mergeCell ref="IYW15:IYX15"/>
    <mergeCell ref="IVB15:IVC15"/>
    <mergeCell ref="IVK15:IVL15"/>
    <mergeCell ref="IVT15:IVU15"/>
    <mergeCell ref="IWC15:IWD15"/>
    <mergeCell ref="IWL15:IWM15"/>
    <mergeCell ref="IWU15:IWV15"/>
    <mergeCell ref="ISZ15:ITA15"/>
    <mergeCell ref="ITI15:ITJ15"/>
    <mergeCell ref="ITR15:ITS15"/>
    <mergeCell ref="IUA15:IUB15"/>
    <mergeCell ref="IUJ15:IUK15"/>
    <mergeCell ref="IUS15:IUT15"/>
    <mergeCell ref="IQX15:IQY15"/>
    <mergeCell ref="IRG15:IRH15"/>
    <mergeCell ref="IRP15:IRQ15"/>
    <mergeCell ref="IRY15:IRZ15"/>
    <mergeCell ref="ISH15:ISI15"/>
    <mergeCell ref="ISQ15:ISR15"/>
    <mergeCell ref="IOV15:IOW15"/>
    <mergeCell ref="IPE15:IPF15"/>
    <mergeCell ref="IPN15:IPO15"/>
    <mergeCell ref="IPW15:IPX15"/>
    <mergeCell ref="IQF15:IQG15"/>
    <mergeCell ref="IQO15:IQP15"/>
    <mergeCell ref="IMT15:IMU15"/>
    <mergeCell ref="INC15:IND15"/>
    <mergeCell ref="INL15:INM15"/>
    <mergeCell ref="INU15:INV15"/>
    <mergeCell ref="IOD15:IOE15"/>
    <mergeCell ref="IOM15:ION15"/>
    <mergeCell ref="IKR15:IKS15"/>
    <mergeCell ref="ILA15:ILB15"/>
    <mergeCell ref="ILJ15:ILK15"/>
    <mergeCell ref="ILS15:ILT15"/>
    <mergeCell ref="IMB15:IMC15"/>
    <mergeCell ref="IMK15:IML15"/>
    <mergeCell ref="IIP15:IIQ15"/>
    <mergeCell ref="IIY15:IIZ15"/>
    <mergeCell ref="IJH15:IJI15"/>
    <mergeCell ref="IJQ15:IJR15"/>
    <mergeCell ref="IJZ15:IKA15"/>
    <mergeCell ref="IKI15:IKJ15"/>
    <mergeCell ref="IGN15:IGO15"/>
    <mergeCell ref="IGW15:IGX15"/>
    <mergeCell ref="IHF15:IHG15"/>
    <mergeCell ref="IHO15:IHP15"/>
    <mergeCell ref="IHX15:IHY15"/>
    <mergeCell ref="IIG15:IIH15"/>
    <mergeCell ref="IEL15:IEM15"/>
    <mergeCell ref="IEU15:IEV15"/>
    <mergeCell ref="IFD15:IFE15"/>
    <mergeCell ref="IFM15:IFN15"/>
    <mergeCell ref="IFV15:IFW15"/>
    <mergeCell ref="IGE15:IGF15"/>
    <mergeCell ref="ICJ15:ICK15"/>
    <mergeCell ref="ICS15:ICT15"/>
    <mergeCell ref="IDB15:IDC15"/>
    <mergeCell ref="IDK15:IDL15"/>
    <mergeCell ref="IDT15:IDU15"/>
    <mergeCell ref="IEC15:IED15"/>
    <mergeCell ref="IAH15:IAI15"/>
    <mergeCell ref="IAQ15:IAR15"/>
    <mergeCell ref="IAZ15:IBA15"/>
    <mergeCell ref="IBI15:IBJ15"/>
    <mergeCell ref="IBR15:IBS15"/>
    <mergeCell ref="ICA15:ICB15"/>
    <mergeCell ref="HYF15:HYG15"/>
    <mergeCell ref="HYO15:HYP15"/>
    <mergeCell ref="HYX15:HYY15"/>
    <mergeCell ref="HZG15:HZH15"/>
    <mergeCell ref="HZP15:HZQ15"/>
    <mergeCell ref="HZY15:HZZ15"/>
    <mergeCell ref="HWD15:HWE15"/>
    <mergeCell ref="HWM15:HWN15"/>
    <mergeCell ref="HWV15:HWW15"/>
    <mergeCell ref="HXE15:HXF15"/>
    <mergeCell ref="HXN15:HXO15"/>
    <mergeCell ref="HXW15:HXX15"/>
    <mergeCell ref="HUB15:HUC15"/>
    <mergeCell ref="HUK15:HUL15"/>
    <mergeCell ref="HUT15:HUU15"/>
    <mergeCell ref="HVC15:HVD15"/>
    <mergeCell ref="HVL15:HVM15"/>
    <mergeCell ref="HVU15:HVV15"/>
    <mergeCell ref="HRZ15:HSA15"/>
    <mergeCell ref="HSI15:HSJ15"/>
    <mergeCell ref="HSR15:HSS15"/>
    <mergeCell ref="HTA15:HTB15"/>
    <mergeCell ref="HTJ15:HTK15"/>
    <mergeCell ref="HTS15:HTT15"/>
    <mergeCell ref="HPX15:HPY15"/>
    <mergeCell ref="HQG15:HQH15"/>
    <mergeCell ref="HQP15:HQQ15"/>
    <mergeCell ref="HQY15:HQZ15"/>
    <mergeCell ref="HRH15:HRI15"/>
    <mergeCell ref="HRQ15:HRR15"/>
    <mergeCell ref="HNV15:HNW15"/>
    <mergeCell ref="HOE15:HOF15"/>
    <mergeCell ref="HON15:HOO15"/>
    <mergeCell ref="HOW15:HOX15"/>
    <mergeCell ref="HPF15:HPG15"/>
    <mergeCell ref="HPO15:HPP15"/>
    <mergeCell ref="HLT15:HLU15"/>
    <mergeCell ref="HMC15:HMD15"/>
    <mergeCell ref="HML15:HMM15"/>
    <mergeCell ref="HMU15:HMV15"/>
    <mergeCell ref="HND15:HNE15"/>
    <mergeCell ref="HNM15:HNN15"/>
    <mergeCell ref="HJR15:HJS15"/>
    <mergeCell ref="HKA15:HKB15"/>
    <mergeCell ref="HKJ15:HKK15"/>
    <mergeCell ref="HKS15:HKT15"/>
    <mergeCell ref="HLB15:HLC15"/>
    <mergeCell ref="HLK15:HLL15"/>
    <mergeCell ref="HHP15:HHQ15"/>
    <mergeCell ref="HHY15:HHZ15"/>
    <mergeCell ref="HIH15:HII15"/>
    <mergeCell ref="HIQ15:HIR15"/>
    <mergeCell ref="HIZ15:HJA15"/>
    <mergeCell ref="HJI15:HJJ15"/>
    <mergeCell ref="HFN15:HFO15"/>
    <mergeCell ref="HFW15:HFX15"/>
    <mergeCell ref="HGF15:HGG15"/>
    <mergeCell ref="HGO15:HGP15"/>
    <mergeCell ref="HGX15:HGY15"/>
    <mergeCell ref="HHG15:HHH15"/>
    <mergeCell ref="HDL15:HDM15"/>
    <mergeCell ref="HDU15:HDV15"/>
    <mergeCell ref="HED15:HEE15"/>
    <mergeCell ref="HEM15:HEN15"/>
    <mergeCell ref="HEV15:HEW15"/>
    <mergeCell ref="HFE15:HFF15"/>
    <mergeCell ref="HBJ15:HBK15"/>
    <mergeCell ref="HBS15:HBT15"/>
    <mergeCell ref="HCB15:HCC15"/>
    <mergeCell ref="HCK15:HCL15"/>
    <mergeCell ref="HCT15:HCU15"/>
    <mergeCell ref="HDC15:HDD15"/>
    <mergeCell ref="GZH15:GZI15"/>
    <mergeCell ref="GZQ15:GZR15"/>
    <mergeCell ref="GZZ15:HAA15"/>
    <mergeCell ref="HAI15:HAJ15"/>
    <mergeCell ref="HAR15:HAS15"/>
    <mergeCell ref="HBA15:HBB15"/>
    <mergeCell ref="GXF15:GXG15"/>
    <mergeCell ref="GXO15:GXP15"/>
    <mergeCell ref="GXX15:GXY15"/>
    <mergeCell ref="GYG15:GYH15"/>
    <mergeCell ref="GYP15:GYQ15"/>
    <mergeCell ref="GYY15:GYZ15"/>
    <mergeCell ref="GVD15:GVE15"/>
    <mergeCell ref="GVM15:GVN15"/>
    <mergeCell ref="GVV15:GVW15"/>
    <mergeCell ref="GWE15:GWF15"/>
    <mergeCell ref="GWN15:GWO15"/>
    <mergeCell ref="GWW15:GWX15"/>
    <mergeCell ref="GTB15:GTC15"/>
    <mergeCell ref="GTK15:GTL15"/>
    <mergeCell ref="GTT15:GTU15"/>
    <mergeCell ref="GUC15:GUD15"/>
    <mergeCell ref="GUL15:GUM15"/>
    <mergeCell ref="GUU15:GUV15"/>
    <mergeCell ref="GQZ15:GRA15"/>
    <mergeCell ref="GRI15:GRJ15"/>
    <mergeCell ref="GRR15:GRS15"/>
    <mergeCell ref="GSA15:GSB15"/>
    <mergeCell ref="GSJ15:GSK15"/>
    <mergeCell ref="GSS15:GST15"/>
    <mergeCell ref="GOX15:GOY15"/>
    <mergeCell ref="GPG15:GPH15"/>
    <mergeCell ref="GPP15:GPQ15"/>
    <mergeCell ref="GPY15:GPZ15"/>
    <mergeCell ref="GQH15:GQI15"/>
    <mergeCell ref="GQQ15:GQR15"/>
    <mergeCell ref="GMV15:GMW15"/>
    <mergeCell ref="GNE15:GNF15"/>
    <mergeCell ref="GNN15:GNO15"/>
    <mergeCell ref="GNW15:GNX15"/>
    <mergeCell ref="GOF15:GOG15"/>
    <mergeCell ref="GOO15:GOP15"/>
    <mergeCell ref="GKT15:GKU15"/>
    <mergeCell ref="GLC15:GLD15"/>
    <mergeCell ref="GLL15:GLM15"/>
    <mergeCell ref="GLU15:GLV15"/>
    <mergeCell ref="GMD15:GME15"/>
    <mergeCell ref="GMM15:GMN15"/>
    <mergeCell ref="GIR15:GIS15"/>
    <mergeCell ref="GJA15:GJB15"/>
    <mergeCell ref="GJJ15:GJK15"/>
    <mergeCell ref="GJS15:GJT15"/>
    <mergeCell ref="GKB15:GKC15"/>
    <mergeCell ref="GKK15:GKL15"/>
    <mergeCell ref="GGP15:GGQ15"/>
    <mergeCell ref="GGY15:GGZ15"/>
    <mergeCell ref="GHH15:GHI15"/>
    <mergeCell ref="GHQ15:GHR15"/>
    <mergeCell ref="GHZ15:GIA15"/>
    <mergeCell ref="GII15:GIJ15"/>
    <mergeCell ref="GEN15:GEO15"/>
    <mergeCell ref="GEW15:GEX15"/>
    <mergeCell ref="GFF15:GFG15"/>
    <mergeCell ref="GFO15:GFP15"/>
    <mergeCell ref="GFX15:GFY15"/>
    <mergeCell ref="GGG15:GGH15"/>
    <mergeCell ref="GCL15:GCM15"/>
    <mergeCell ref="GCU15:GCV15"/>
    <mergeCell ref="GDD15:GDE15"/>
    <mergeCell ref="GDM15:GDN15"/>
    <mergeCell ref="GDV15:GDW15"/>
    <mergeCell ref="GEE15:GEF15"/>
    <mergeCell ref="GAJ15:GAK15"/>
    <mergeCell ref="GAS15:GAT15"/>
    <mergeCell ref="GBB15:GBC15"/>
    <mergeCell ref="GBK15:GBL15"/>
    <mergeCell ref="GBT15:GBU15"/>
    <mergeCell ref="GCC15:GCD15"/>
    <mergeCell ref="FYH15:FYI15"/>
    <mergeCell ref="FYQ15:FYR15"/>
    <mergeCell ref="FYZ15:FZA15"/>
    <mergeCell ref="FZI15:FZJ15"/>
    <mergeCell ref="FZR15:FZS15"/>
    <mergeCell ref="GAA15:GAB15"/>
    <mergeCell ref="FWF15:FWG15"/>
    <mergeCell ref="FWO15:FWP15"/>
    <mergeCell ref="FWX15:FWY15"/>
    <mergeCell ref="FXG15:FXH15"/>
    <mergeCell ref="FXP15:FXQ15"/>
    <mergeCell ref="FXY15:FXZ15"/>
    <mergeCell ref="FUD15:FUE15"/>
    <mergeCell ref="FUM15:FUN15"/>
    <mergeCell ref="FUV15:FUW15"/>
    <mergeCell ref="FVE15:FVF15"/>
    <mergeCell ref="FVN15:FVO15"/>
    <mergeCell ref="FVW15:FVX15"/>
    <mergeCell ref="FSB15:FSC15"/>
    <mergeCell ref="FSK15:FSL15"/>
    <mergeCell ref="FST15:FSU15"/>
    <mergeCell ref="FTC15:FTD15"/>
    <mergeCell ref="FTL15:FTM15"/>
    <mergeCell ref="FTU15:FTV15"/>
    <mergeCell ref="FPZ15:FQA15"/>
    <mergeCell ref="FQI15:FQJ15"/>
    <mergeCell ref="FQR15:FQS15"/>
    <mergeCell ref="FRA15:FRB15"/>
    <mergeCell ref="FRJ15:FRK15"/>
    <mergeCell ref="FRS15:FRT15"/>
    <mergeCell ref="FNX15:FNY15"/>
    <mergeCell ref="FOG15:FOH15"/>
    <mergeCell ref="FOP15:FOQ15"/>
    <mergeCell ref="FOY15:FOZ15"/>
    <mergeCell ref="FPH15:FPI15"/>
    <mergeCell ref="FPQ15:FPR15"/>
    <mergeCell ref="FLV15:FLW15"/>
    <mergeCell ref="FME15:FMF15"/>
    <mergeCell ref="FMN15:FMO15"/>
    <mergeCell ref="FMW15:FMX15"/>
    <mergeCell ref="FNF15:FNG15"/>
    <mergeCell ref="FNO15:FNP15"/>
    <mergeCell ref="FJT15:FJU15"/>
    <mergeCell ref="FKC15:FKD15"/>
    <mergeCell ref="FKL15:FKM15"/>
    <mergeCell ref="FKU15:FKV15"/>
    <mergeCell ref="FLD15:FLE15"/>
    <mergeCell ref="FLM15:FLN15"/>
    <mergeCell ref="FHR15:FHS15"/>
    <mergeCell ref="FIA15:FIB15"/>
    <mergeCell ref="FIJ15:FIK15"/>
    <mergeCell ref="FIS15:FIT15"/>
    <mergeCell ref="FJB15:FJC15"/>
    <mergeCell ref="FJK15:FJL15"/>
    <mergeCell ref="FFP15:FFQ15"/>
    <mergeCell ref="FFY15:FFZ15"/>
    <mergeCell ref="FGH15:FGI15"/>
    <mergeCell ref="FGQ15:FGR15"/>
    <mergeCell ref="FGZ15:FHA15"/>
    <mergeCell ref="FHI15:FHJ15"/>
    <mergeCell ref="FDN15:FDO15"/>
    <mergeCell ref="FDW15:FDX15"/>
    <mergeCell ref="FEF15:FEG15"/>
    <mergeCell ref="FEO15:FEP15"/>
    <mergeCell ref="FEX15:FEY15"/>
    <mergeCell ref="FFG15:FFH15"/>
    <mergeCell ref="FBL15:FBM15"/>
    <mergeCell ref="FBU15:FBV15"/>
    <mergeCell ref="FCD15:FCE15"/>
    <mergeCell ref="FCM15:FCN15"/>
    <mergeCell ref="FCV15:FCW15"/>
    <mergeCell ref="FDE15:FDF15"/>
    <mergeCell ref="EZJ15:EZK15"/>
    <mergeCell ref="EZS15:EZT15"/>
    <mergeCell ref="FAB15:FAC15"/>
    <mergeCell ref="FAK15:FAL15"/>
    <mergeCell ref="FAT15:FAU15"/>
    <mergeCell ref="FBC15:FBD15"/>
    <mergeCell ref="EXH15:EXI15"/>
    <mergeCell ref="EXQ15:EXR15"/>
    <mergeCell ref="EXZ15:EYA15"/>
    <mergeCell ref="EYI15:EYJ15"/>
    <mergeCell ref="EYR15:EYS15"/>
    <mergeCell ref="EZA15:EZB15"/>
    <mergeCell ref="EVF15:EVG15"/>
    <mergeCell ref="EVO15:EVP15"/>
    <mergeCell ref="EVX15:EVY15"/>
    <mergeCell ref="EWG15:EWH15"/>
    <mergeCell ref="EWP15:EWQ15"/>
    <mergeCell ref="EWY15:EWZ15"/>
    <mergeCell ref="ETD15:ETE15"/>
    <mergeCell ref="ETM15:ETN15"/>
    <mergeCell ref="ETV15:ETW15"/>
    <mergeCell ref="EUE15:EUF15"/>
    <mergeCell ref="EUN15:EUO15"/>
    <mergeCell ref="EUW15:EUX15"/>
    <mergeCell ref="ERB15:ERC15"/>
    <mergeCell ref="ERK15:ERL15"/>
    <mergeCell ref="ERT15:ERU15"/>
    <mergeCell ref="ESC15:ESD15"/>
    <mergeCell ref="ESL15:ESM15"/>
    <mergeCell ref="ESU15:ESV15"/>
    <mergeCell ref="EOZ15:EPA15"/>
    <mergeCell ref="EPI15:EPJ15"/>
    <mergeCell ref="EPR15:EPS15"/>
    <mergeCell ref="EQA15:EQB15"/>
    <mergeCell ref="EQJ15:EQK15"/>
    <mergeCell ref="EQS15:EQT15"/>
    <mergeCell ref="EMX15:EMY15"/>
    <mergeCell ref="ENG15:ENH15"/>
    <mergeCell ref="ENP15:ENQ15"/>
    <mergeCell ref="ENY15:ENZ15"/>
    <mergeCell ref="EOH15:EOI15"/>
    <mergeCell ref="EOQ15:EOR15"/>
    <mergeCell ref="EKV15:EKW15"/>
    <mergeCell ref="ELE15:ELF15"/>
    <mergeCell ref="ELN15:ELO15"/>
    <mergeCell ref="ELW15:ELX15"/>
    <mergeCell ref="EMF15:EMG15"/>
    <mergeCell ref="EMO15:EMP15"/>
    <mergeCell ref="EIT15:EIU15"/>
    <mergeCell ref="EJC15:EJD15"/>
    <mergeCell ref="EJL15:EJM15"/>
    <mergeCell ref="EJU15:EJV15"/>
    <mergeCell ref="EKD15:EKE15"/>
    <mergeCell ref="EKM15:EKN15"/>
    <mergeCell ref="EGR15:EGS15"/>
    <mergeCell ref="EHA15:EHB15"/>
    <mergeCell ref="EHJ15:EHK15"/>
    <mergeCell ref="EHS15:EHT15"/>
    <mergeCell ref="EIB15:EIC15"/>
    <mergeCell ref="EIK15:EIL15"/>
    <mergeCell ref="EEP15:EEQ15"/>
    <mergeCell ref="EEY15:EEZ15"/>
    <mergeCell ref="EFH15:EFI15"/>
    <mergeCell ref="EFQ15:EFR15"/>
    <mergeCell ref="EFZ15:EGA15"/>
    <mergeCell ref="EGI15:EGJ15"/>
    <mergeCell ref="ECN15:ECO15"/>
    <mergeCell ref="ECW15:ECX15"/>
    <mergeCell ref="EDF15:EDG15"/>
    <mergeCell ref="EDO15:EDP15"/>
    <mergeCell ref="EDX15:EDY15"/>
    <mergeCell ref="EEG15:EEH15"/>
    <mergeCell ref="EAL15:EAM15"/>
    <mergeCell ref="EAU15:EAV15"/>
    <mergeCell ref="EBD15:EBE15"/>
    <mergeCell ref="EBM15:EBN15"/>
    <mergeCell ref="EBV15:EBW15"/>
    <mergeCell ref="ECE15:ECF15"/>
    <mergeCell ref="DYJ15:DYK15"/>
    <mergeCell ref="DYS15:DYT15"/>
    <mergeCell ref="DZB15:DZC15"/>
    <mergeCell ref="DZK15:DZL15"/>
    <mergeCell ref="DZT15:DZU15"/>
    <mergeCell ref="EAC15:EAD15"/>
    <mergeCell ref="DWH15:DWI15"/>
    <mergeCell ref="DWQ15:DWR15"/>
    <mergeCell ref="DWZ15:DXA15"/>
    <mergeCell ref="DXI15:DXJ15"/>
    <mergeCell ref="DXR15:DXS15"/>
    <mergeCell ref="DYA15:DYB15"/>
    <mergeCell ref="DUF15:DUG15"/>
    <mergeCell ref="DUO15:DUP15"/>
    <mergeCell ref="DUX15:DUY15"/>
    <mergeCell ref="DVG15:DVH15"/>
    <mergeCell ref="DVP15:DVQ15"/>
    <mergeCell ref="DVY15:DVZ15"/>
    <mergeCell ref="DSD15:DSE15"/>
    <mergeCell ref="DSM15:DSN15"/>
    <mergeCell ref="DSV15:DSW15"/>
    <mergeCell ref="DTE15:DTF15"/>
    <mergeCell ref="DTN15:DTO15"/>
    <mergeCell ref="DTW15:DTX15"/>
    <mergeCell ref="DQB15:DQC15"/>
    <mergeCell ref="DQK15:DQL15"/>
    <mergeCell ref="DQT15:DQU15"/>
    <mergeCell ref="DRC15:DRD15"/>
    <mergeCell ref="DRL15:DRM15"/>
    <mergeCell ref="DRU15:DRV15"/>
    <mergeCell ref="DNZ15:DOA15"/>
    <mergeCell ref="DOI15:DOJ15"/>
    <mergeCell ref="DOR15:DOS15"/>
    <mergeCell ref="DPA15:DPB15"/>
    <mergeCell ref="DPJ15:DPK15"/>
    <mergeCell ref="DPS15:DPT15"/>
    <mergeCell ref="DLX15:DLY15"/>
    <mergeCell ref="DMG15:DMH15"/>
    <mergeCell ref="DMP15:DMQ15"/>
    <mergeCell ref="DMY15:DMZ15"/>
    <mergeCell ref="DNH15:DNI15"/>
    <mergeCell ref="DNQ15:DNR15"/>
    <mergeCell ref="DJV15:DJW15"/>
    <mergeCell ref="DKE15:DKF15"/>
    <mergeCell ref="DKN15:DKO15"/>
    <mergeCell ref="DKW15:DKX15"/>
    <mergeCell ref="DLF15:DLG15"/>
    <mergeCell ref="DLO15:DLP15"/>
    <mergeCell ref="DHT15:DHU15"/>
    <mergeCell ref="DIC15:DID15"/>
    <mergeCell ref="DIL15:DIM15"/>
    <mergeCell ref="DIU15:DIV15"/>
    <mergeCell ref="DJD15:DJE15"/>
    <mergeCell ref="DJM15:DJN15"/>
    <mergeCell ref="DFR15:DFS15"/>
    <mergeCell ref="DGA15:DGB15"/>
    <mergeCell ref="DGJ15:DGK15"/>
    <mergeCell ref="DGS15:DGT15"/>
    <mergeCell ref="DHB15:DHC15"/>
    <mergeCell ref="DHK15:DHL15"/>
    <mergeCell ref="DDP15:DDQ15"/>
    <mergeCell ref="DDY15:DDZ15"/>
    <mergeCell ref="DEH15:DEI15"/>
    <mergeCell ref="DEQ15:DER15"/>
    <mergeCell ref="DEZ15:DFA15"/>
    <mergeCell ref="DFI15:DFJ15"/>
    <mergeCell ref="DBN15:DBO15"/>
    <mergeCell ref="DBW15:DBX15"/>
    <mergeCell ref="DCF15:DCG15"/>
    <mergeCell ref="DCO15:DCP15"/>
    <mergeCell ref="DCX15:DCY15"/>
    <mergeCell ref="DDG15:DDH15"/>
    <mergeCell ref="CZL15:CZM15"/>
    <mergeCell ref="CZU15:CZV15"/>
    <mergeCell ref="DAD15:DAE15"/>
    <mergeCell ref="DAM15:DAN15"/>
    <mergeCell ref="DAV15:DAW15"/>
    <mergeCell ref="DBE15:DBF15"/>
    <mergeCell ref="CXJ15:CXK15"/>
    <mergeCell ref="CXS15:CXT15"/>
    <mergeCell ref="CYB15:CYC15"/>
    <mergeCell ref="CYK15:CYL15"/>
    <mergeCell ref="CYT15:CYU15"/>
    <mergeCell ref="CZC15:CZD15"/>
    <mergeCell ref="CVH15:CVI15"/>
    <mergeCell ref="CVQ15:CVR15"/>
    <mergeCell ref="CVZ15:CWA15"/>
    <mergeCell ref="CWI15:CWJ15"/>
    <mergeCell ref="CWR15:CWS15"/>
    <mergeCell ref="CXA15:CXB15"/>
    <mergeCell ref="CTF15:CTG15"/>
    <mergeCell ref="CTO15:CTP15"/>
    <mergeCell ref="CTX15:CTY15"/>
    <mergeCell ref="CUG15:CUH15"/>
    <mergeCell ref="CUP15:CUQ15"/>
    <mergeCell ref="CUY15:CUZ15"/>
    <mergeCell ref="CRD15:CRE15"/>
    <mergeCell ref="CRM15:CRN15"/>
    <mergeCell ref="CRV15:CRW15"/>
    <mergeCell ref="CSE15:CSF15"/>
    <mergeCell ref="CSN15:CSO15"/>
    <mergeCell ref="CSW15:CSX15"/>
    <mergeCell ref="CPB15:CPC15"/>
    <mergeCell ref="CPK15:CPL15"/>
    <mergeCell ref="CPT15:CPU15"/>
    <mergeCell ref="CQC15:CQD15"/>
    <mergeCell ref="CQL15:CQM15"/>
    <mergeCell ref="CQU15:CQV15"/>
    <mergeCell ref="CMZ15:CNA15"/>
    <mergeCell ref="CNI15:CNJ15"/>
    <mergeCell ref="CNR15:CNS15"/>
    <mergeCell ref="COA15:COB15"/>
    <mergeCell ref="COJ15:COK15"/>
    <mergeCell ref="COS15:COT15"/>
    <mergeCell ref="CKX15:CKY15"/>
    <mergeCell ref="CLG15:CLH15"/>
    <mergeCell ref="CLP15:CLQ15"/>
    <mergeCell ref="CLY15:CLZ15"/>
    <mergeCell ref="CMH15:CMI15"/>
    <mergeCell ref="CMQ15:CMR15"/>
    <mergeCell ref="CIV15:CIW15"/>
    <mergeCell ref="CJE15:CJF15"/>
    <mergeCell ref="CJN15:CJO15"/>
    <mergeCell ref="CJW15:CJX15"/>
    <mergeCell ref="CKF15:CKG15"/>
    <mergeCell ref="CKO15:CKP15"/>
    <mergeCell ref="CGT15:CGU15"/>
    <mergeCell ref="CHC15:CHD15"/>
    <mergeCell ref="CHL15:CHM15"/>
    <mergeCell ref="CHU15:CHV15"/>
    <mergeCell ref="CID15:CIE15"/>
    <mergeCell ref="CIM15:CIN15"/>
    <mergeCell ref="CER15:CES15"/>
    <mergeCell ref="CFA15:CFB15"/>
    <mergeCell ref="CFJ15:CFK15"/>
    <mergeCell ref="CFS15:CFT15"/>
    <mergeCell ref="CGB15:CGC15"/>
    <mergeCell ref="CGK15:CGL15"/>
    <mergeCell ref="CCP15:CCQ15"/>
    <mergeCell ref="CCY15:CCZ15"/>
    <mergeCell ref="CDH15:CDI15"/>
    <mergeCell ref="CDQ15:CDR15"/>
    <mergeCell ref="CDZ15:CEA15"/>
    <mergeCell ref="CEI15:CEJ15"/>
    <mergeCell ref="CAN15:CAO15"/>
    <mergeCell ref="CAW15:CAX15"/>
    <mergeCell ref="CBF15:CBG15"/>
    <mergeCell ref="CBO15:CBP15"/>
    <mergeCell ref="CBX15:CBY15"/>
    <mergeCell ref="CCG15:CCH15"/>
    <mergeCell ref="BYL15:BYM15"/>
    <mergeCell ref="BYU15:BYV15"/>
    <mergeCell ref="BZD15:BZE15"/>
    <mergeCell ref="BZM15:BZN15"/>
    <mergeCell ref="BZV15:BZW15"/>
    <mergeCell ref="CAE15:CAF15"/>
    <mergeCell ref="BWJ15:BWK15"/>
    <mergeCell ref="BWS15:BWT15"/>
    <mergeCell ref="BXB15:BXC15"/>
    <mergeCell ref="BXK15:BXL15"/>
    <mergeCell ref="BXT15:BXU15"/>
    <mergeCell ref="BYC15:BYD15"/>
    <mergeCell ref="BUH15:BUI15"/>
    <mergeCell ref="BUQ15:BUR15"/>
    <mergeCell ref="BUZ15:BVA15"/>
    <mergeCell ref="BVI15:BVJ15"/>
    <mergeCell ref="BVR15:BVS15"/>
    <mergeCell ref="BWA15:BWB15"/>
    <mergeCell ref="BSF15:BSG15"/>
    <mergeCell ref="BSO15:BSP15"/>
    <mergeCell ref="BSX15:BSY15"/>
    <mergeCell ref="BTG15:BTH15"/>
    <mergeCell ref="BTP15:BTQ15"/>
    <mergeCell ref="BTY15:BTZ15"/>
    <mergeCell ref="BQD15:BQE15"/>
    <mergeCell ref="BQM15:BQN15"/>
    <mergeCell ref="BQV15:BQW15"/>
    <mergeCell ref="BRE15:BRF15"/>
    <mergeCell ref="BRN15:BRO15"/>
    <mergeCell ref="BRW15:BRX15"/>
    <mergeCell ref="BOB15:BOC15"/>
    <mergeCell ref="BOK15:BOL15"/>
    <mergeCell ref="BOT15:BOU15"/>
    <mergeCell ref="BPC15:BPD15"/>
    <mergeCell ref="BPL15:BPM15"/>
    <mergeCell ref="BPU15:BPV15"/>
    <mergeCell ref="BLZ15:BMA15"/>
    <mergeCell ref="BMI15:BMJ15"/>
    <mergeCell ref="BMR15:BMS15"/>
    <mergeCell ref="BNA15:BNB15"/>
    <mergeCell ref="BNJ15:BNK15"/>
    <mergeCell ref="BNS15:BNT15"/>
    <mergeCell ref="BJX15:BJY15"/>
    <mergeCell ref="BKG15:BKH15"/>
    <mergeCell ref="BKP15:BKQ15"/>
    <mergeCell ref="BKY15:BKZ15"/>
    <mergeCell ref="BLH15:BLI15"/>
    <mergeCell ref="BLQ15:BLR15"/>
    <mergeCell ref="BHV15:BHW15"/>
    <mergeCell ref="BIE15:BIF15"/>
    <mergeCell ref="BIN15:BIO15"/>
    <mergeCell ref="BIW15:BIX15"/>
    <mergeCell ref="BJF15:BJG15"/>
    <mergeCell ref="BJO15:BJP15"/>
    <mergeCell ref="BFT15:BFU15"/>
    <mergeCell ref="BGC15:BGD15"/>
    <mergeCell ref="BGL15:BGM15"/>
    <mergeCell ref="BGU15:BGV15"/>
    <mergeCell ref="BHD15:BHE15"/>
    <mergeCell ref="BHM15:BHN15"/>
    <mergeCell ref="BDR15:BDS15"/>
    <mergeCell ref="BEA15:BEB15"/>
    <mergeCell ref="BEJ15:BEK15"/>
    <mergeCell ref="BES15:BET15"/>
    <mergeCell ref="BFB15:BFC15"/>
    <mergeCell ref="BFK15:BFL15"/>
    <mergeCell ref="BBP15:BBQ15"/>
    <mergeCell ref="BBY15:BBZ15"/>
    <mergeCell ref="BCH15:BCI15"/>
    <mergeCell ref="BCQ15:BCR15"/>
    <mergeCell ref="BCZ15:BDA15"/>
    <mergeCell ref="BDI15:BDJ15"/>
    <mergeCell ref="AZN15:AZO15"/>
    <mergeCell ref="AZW15:AZX15"/>
    <mergeCell ref="BAF15:BAG15"/>
    <mergeCell ref="BAO15:BAP15"/>
    <mergeCell ref="BAX15:BAY15"/>
    <mergeCell ref="BBG15:BBH15"/>
    <mergeCell ref="AXL15:AXM15"/>
    <mergeCell ref="AXU15:AXV15"/>
    <mergeCell ref="AYD15:AYE15"/>
    <mergeCell ref="AYM15:AYN15"/>
    <mergeCell ref="AYV15:AYW15"/>
    <mergeCell ref="AZE15:AZF15"/>
    <mergeCell ref="AVJ15:AVK15"/>
    <mergeCell ref="AVS15:AVT15"/>
    <mergeCell ref="AWB15:AWC15"/>
    <mergeCell ref="AWK15:AWL15"/>
    <mergeCell ref="AWT15:AWU15"/>
    <mergeCell ref="AXC15:AXD15"/>
    <mergeCell ref="ATH15:ATI15"/>
    <mergeCell ref="ATQ15:ATR15"/>
    <mergeCell ref="ATZ15:AUA15"/>
    <mergeCell ref="AUI15:AUJ15"/>
    <mergeCell ref="AUR15:AUS15"/>
    <mergeCell ref="AVA15:AVB15"/>
    <mergeCell ref="ARF15:ARG15"/>
    <mergeCell ref="ARO15:ARP15"/>
    <mergeCell ref="ARX15:ARY15"/>
    <mergeCell ref="ASG15:ASH15"/>
    <mergeCell ref="ASP15:ASQ15"/>
    <mergeCell ref="ASY15:ASZ15"/>
    <mergeCell ref="APD15:APE15"/>
    <mergeCell ref="APM15:APN15"/>
    <mergeCell ref="APV15:APW15"/>
    <mergeCell ref="AQE15:AQF15"/>
    <mergeCell ref="AQN15:AQO15"/>
    <mergeCell ref="AQW15:AQX15"/>
    <mergeCell ref="ANB15:ANC15"/>
    <mergeCell ref="ANK15:ANL15"/>
    <mergeCell ref="ANT15:ANU15"/>
    <mergeCell ref="AOC15:AOD15"/>
    <mergeCell ref="AOL15:AOM15"/>
    <mergeCell ref="AOU15:AOV15"/>
    <mergeCell ref="AKZ15:ALA15"/>
    <mergeCell ref="ALI15:ALJ15"/>
    <mergeCell ref="ALR15:ALS15"/>
    <mergeCell ref="AMA15:AMB15"/>
    <mergeCell ref="AMJ15:AMK15"/>
    <mergeCell ref="AMS15:AMT15"/>
    <mergeCell ref="AIX15:AIY15"/>
    <mergeCell ref="AJG15:AJH15"/>
    <mergeCell ref="AJP15:AJQ15"/>
    <mergeCell ref="AJY15:AJZ15"/>
    <mergeCell ref="AKH15:AKI15"/>
    <mergeCell ref="AKQ15:AKR15"/>
    <mergeCell ref="AGV15:AGW15"/>
    <mergeCell ref="AHE15:AHF15"/>
    <mergeCell ref="AHN15:AHO15"/>
    <mergeCell ref="AHW15:AHX15"/>
    <mergeCell ref="AIF15:AIG15"/>
    <mergeCell ref="AIO15:AIP15"/>
    <mergeCell ref="AET15:AEU15"/>
    <mergeCell ref="AFC15:AFD15"/>
    <mergeCell ref="AFL15:AFM15"/>
    <mergeCell ref="AFU15:AFV15"/>
    <mergeCell ref="AGD15:AGE15"/>
    <mergeCell ref="AGM15:AGN15"/>
    <mergeCell ref="ACR15:ACS15"/>
    <mergeCell ref="ADA15:ADB15"/>
    <mergeCell ref="ADJ15:ADK15"/>
    <mergeCell ref="ADS15:ADT15"/>
    <mergeCell ref="AEB15:AEC15"/>
    <mergeCell ref="AEK15:AEL15"/>
    <mergeCell ref="AAP15:AAQ15"/>
    <mergeCell ref="AAY15:AAZ15"/>
    <mergeCell ref="ABH15:ABI15"/>
    <mergeCell ref="ABQ15:ABR15"/>
    <mergeCell ref="ABZ15:ACA15"/>
    <mergeCell ref="ACI15:ACJ15"/>
    <mergeCell ref="YN15:YO15"/>
    <mergeCell ref="YW15:YX15"/>
    <mergeCell ref="ZF15:ZG15"/>
    <mergeCell ref="ZO15:ZP15"/>
    <mergeCell ref="ZX15:ZY15"/>
    <mergeCell ref="AAG15:AAH15"/>
    <mergeCell ref="WL15:WM15"/>
    <mergeCell ref="WU15:WV15"/>
    <mergeCell ref="XD15:XE15"/>
    <mergeCell ref="XM15:XN15"/>
    <mergeCell ref="XV15:XW15"/>
    <mergeCell ref="YE15:YF15"/>
    <mergeCell ref="UJ15:UK15"/>
    <mergeCell ref="US15:UT15"/>
    <mergeCell ref="VB15:VC15"/>
    <mergeCell ref="VK15:VL15"/>
    <mergeCell ref="VT15:VU15"/>
    <mergeCell ref="WC15:WD15"/>
    <mergeCell ref="SH15:SI15"/>
    <mergeCell ref="SQ15:SR15"/>
    <mergeCell ref="SZ15:TA15"/>
    <mergeCell ref="TI15:TJ15"/>
    <mergeCell ref="TR15:TS15"/>
    <mergeCell ref="UA15:UB15"/>
    <mergeCell ref="QF15:QG15"/>
    <mergeCell ref="QO15:QP15"/>
    <mergeCell ref="QX15:QY15"/>
    <mergeCell ref="RG15:RH15"/>
    <mergeCell ref="RP15:RQ15"/>
    <mergeCell ref="RY15:RZ15"/>
    <mergeCell ref="OD15:OE15"/>
    <mergeCell ref="OM15:ON15"/>
    <mergeCell ref="OV15:OW15"/>
    <mergeCell ref="PE15:PF15"/>
    <mergeCell ref="PN15:PO15"/>
    <mergeCell ref="PW15:PX15"/>
    <mergeCell ref="MB15:MC15"/>
    <mergeCell ref="MK15:ML15"/>
    <mergeCell ref="MT15:MU15"/>
    <mergeCell ref="NC15:ND15"/>
    <mergeCell ref="NL15:NM15"/>
    <mergeCell ref="NU15:NV15"/>
    <mergeCell ref="JZ15:KA15"/>
    <mergeCell ref="KI15:KJ15"/>
    <mergeCell ref="KR15:KS15"/>
    <mergeCell ref="LA15:LB15"/>
    <mergeCell ref="LJ15:LK15"/>
    <mergeCell ref="LS15:LT15"/>
    <mergeCell ref="HX15:HY15"/>
    <mergeCell ref="IG15:IH15"/>
    <mergeCell ref="IP15:IQ15"/>
    <mergeCell ref="IY15:IZ15"/>
    <mergeCell ref="JH15:JI15"/>
    <mergeCell ref="JQ15:JR15"/>
    <mergeCell ref="FV15:FW15"/>
    <mergeCell ref="GE15:GF15"/>
    <mergeCell ref="GN15:GO15"/>
    <mergeCell ref="GW15:GX15"/>
    <mergeCell ref="HF15:HG15"/>
    <mergeCell ref="HO15:HP15"/>
    <mergeCell ref="DT15:DU15"/>
    <mergeCell ref="EC15:ED15"/>
    <mergeCell ref="EL15:EM15"/>
    <mergeCell ref="EU15:EV15"/>
    <mergeCell ref="FD15:FE15"/>
    <mergeCell ref="FM15:FN15"/>
    <mergeCell ref="A15:B15"/>
    <mergeCell ref="CA15:CB15"/>
    <mergeCell ref="CJ15:CK15"/>
    <mergeCell ref="CS15:CT15"/>
    <mergeCell ref="DB15:DC15"/>
    <mergeCell ref="DK15:DL15"/>
    <mergeCell ref="XCD5:XCE5"/>
    <mergeCell ref="XCM5:XCN5"/>
    <mergeCell ref="A6:A8"/>
    <mergeCell ref="E7:E13"/>
    <mergeCell ref="A9:A11"/>
    <mergeCell ref="A12:A14"/>
    <mergeCell ref="XAB5:XAC5"/>
    <mergeCell ref="XAK5:XAL5"/>
    <mergeCell ref="XAT5:XAU5"/>
    <mergeCell ref="XBC5:XBD5"/>
    <mergeCell ref="XBL5:XBM5"/>
    <mergeCell ref="XBU5:XBV5"/>
    <mergeCell ref="WXZ5:WYA5"/>
    <mergeCell ref="WYI5:WYJ5"/>
    <mergeCell ref="WYR5:WYS5"/>
    <mergeCell ref="WZA5:WZB5"/>
    <mergeCell ref="WZJ5:WZK5"/>
    <mergeCell ref="WZS5:WZT5"/>
    <mergeCell ref="WVX5:WVY5"/>
    <mergeCell ref="WWG5:WWH5"/>
    <mergeCell ref="WWP5:WWQ5"/>
    <mergeCell ref="WWY5:WWZ5"/>
    <mergeCell ref="WXH5:WXI5"/>
    <mergeCell ref="WXQ5:WXR5"/>
    <mergeCell ref="WTV5:WTW5"/>
    <mergeCell ref="WUE5:WUF5"/>
    <mergeCell ref="WUN5:WUO5"/>
    <mergeCell ref="WUW5:WUX5"/>
    <mergeCell ref="WVF5:WVG5"/>
    <mergeCell ref="WVO5:WVP5"/>
    <mergeCell ref="WRT5:WRU5"/>
    <mergeCell ref="WSC5:WSD5"/>
    <mergeCell ref="WSL5:WSM5"/>
    <mergeCell ref="WSU5:WSV5"/>
    <mergeCell ref="WTD5:WTE5"/>
    <mergeCell ref="WTM5:WTN5"/>
    <mergeCell ref="WPR5:WPS5"/>
    <mergeCell ref="WQA5:WQB5"/>
    <mergeCell ref="WQJ5:WQK5"/>
    <mergeCell ref="WQS5:WQT5"/>
    <mergeCell ref="WRB5:WRC5"/>
    <mergeCell ref="WRK5:WRL5"/>
    <mergeCell ref="WNP5:WNQ5"/>
    <mergeCell ref="WNY5:WNZ5"/>
    <mergeCell ref="WOH5:WOI5"/>
    <mergeCell ref="WOQ5:WOR5"/>
    <mergeCell ref="WOZ5:WPA5"/>
    <mergeCell ref="WPI5:WPJ5"/>
    <mergeCell ref="WLN5:WLO5"/>
    <mergeCell ref="WLW5:WLX5"/>
    <mergeCell ref="WMF5:WMG5"/>
    <mergeCell ref="WMO5:WMP5"/>
    <mergeCell ref="WMX5:WMY5"/>
    <mergeCell ref="WNG5:WNH5"/>
    <mergeCell ref="WJL5:WJM5"/>
    <mergeCell ref="WJU5:WJV5"/>
    <mergeCell ref="WKD5:WKE5"/>
    <mergeCell ref="WKM5:WKN5"/>
    <mergeCell ref="WKV5:WKW5"/>
    <mergeCell ref="WLE5:WLF5"/>
    <mergeCell ref="WHJ5:WHK5"/>
    <mergeCell ref="WHS5:WHT5"/>
    <mergeCell ref="WIB5:WIC5"/>
    <mergeCell ref="WIK5:WIL5"/>
    <mergeCell ref="WIT5:WIU5"/>
    <mergeCell ref="WJC5:WJD5"/>
    <mergeCell ref="WFH5:WFI5"/>
    <mergeCell ref="WFQ5:WFR5"/>
    <mergeCell ref="WFZ5:WGA5"/>
    <mergeCell ref="WGI5:WGJ5"/>
    <mergeCell ref="WGR5:WGS5"/>
    <mergeCell ref="WHA5:WHB5"/>
    <mergeCell ref="WDF5:WDG5"/>
    <mergeCell ref="WDO5:WDP5"/>
    <mergeCell ref="WDX5:WDY5"/>
    <mergeCell ref="WEG5:WEH5"/>
    <mergeCell ref="WEP5:WEQ5"/>
    <mergeCell ref="WEY5:WEZ5"/>
    <mergeCell ref="WBD5:WBE5"/>
    <mergeCell ref="WBM5:WBN5"/>
    <mergeCell ref="WBV5:WBW5"/>
    <mergeCell ref="WCE5:WCF5"/>
    <mergeCell ref="WCN5:WCO5"/>
    <mergeCell ref="WCW5:WCX5"/>
    <mergeCell ref="VZB5:VZC5"/>
    <mergeCell ref="VZK5:VZL5"/>
    <mergeCell ref="VZT5:VZU5"/>
    <mergeCell ref="WAC5:WAD5"/>
    <mergeCell ref="WAL5:WAM5"/>
    <mergeCell ref="WAU5:WAV5"/>
    <mergeCell ref="VWZ5:VXA5"/>
    <mergeCell ref="VXI5:VXJ5"/>
    <mergeCell ref="VXR5:VXS5"/>
    <mergeCell ref="VYA5:VYB5"/>
    <mergeCell ref="VYJ5:VYK5"/>
    <mergeCell ref="VYS5:VYT5"/>
    <mergeCell ref="VUX5:VUY5"/>
    <mergeCell ref="VVG5:VVH5"/>
    <mergeCell ref="VVP5:VVQ5"/>
    <mergeCell ref="VVY5:VVZ5"/>
    <mergeCell ref="VWH5:VWI5"/>
    <mergeCell ref="VWQ5:VWR5"/>
    <mergeCell ref="VSV5:VSW5"/>
    <mergeCell ref="VTE5:VTF5"/>
    <mergeCell ref="VTN5:VTO5"/>
    <mergeCell ref="VTW5:VTX5"/>
    <mergeCell ref="VUF5:VUG5"/>
    <mergeCell ref="VUO5:VUP5"/>
    <mergeCell ref="VQT5:VQU5"/>
    <mergeCell ref="VRC5:VRD5"/>
    <mergeCell ref="VRL5:VRM5"/>
    <mergeCell ref="VRU5:VRV5"/>
    <mergeCell ref="VSD5:VSE5"/>
    <mergeCell ref="VSM5:VSN5"/>
    <mergeCell ref="VOR5:VOS5"/>
    <mergeCell ref="VPA5:VPB5"/>
    <mergeCell ref="VPJ5:VPK5"/>
    <mergeCell ref="VPS5:VPT5"/>
    <mergeCell ref="VQB5:VQC5"/>
    <mergeCell ref="VQK5:VQL5"/>
    <mergeCell ref="VMP5:VMQ5"/>
    <mergeCell ref="VMY5:VMZ5"/>
    <mergeCell ref="VNH5:VNI5"/>
    <mergeCell ref="VNQ5:VNR5"/>
    <mergeCell ref="VNZ5:VOA5"/>
    <mergeCell ref="VOI5:VOJ5"/>
    <mergeCell ref="VKN5:VKO5"/>
    <mergeCell ref="VKW5:VKX5"/>
    <mergeCell ref="VLF5:VLG5"/>
    <mergeCell ref="VLO5:VLP5"/>
    <mergeCell ref="VLX5:VLY5"/>
    <mergeCell ref="VMG5:VMH5"/>
    <mergeCell ref="VIL5:VIM5"/>
    <mergeCell ref="VIU5:VIV5"/>
    <mergeCell ref="VJD5:VJE5"/>
    <mergeCell ref="VJM5:VJN5"/>
    <mergeCell ref="VJV5:VJW5"/>
    <mergeCell ref="VKE5:VKF5"/>
    <mergeCell ref="VGJ5:VGK5"/>
    <mergeCell ref="VGS5:VGT5"/>
    <mergeCell ref="VHB5:VHC5"/>
    <mergeCell ref="VHK5:VHL5"/>
    <mergeCell ref="VHT5:VHU5"/>
    <mergeCell ref="VIC5:VID5"/>
    <mergeCell ref="VEH5:VEI5"/>
    <mergeCell ref="VEQ5:VER5"/>
    <mergeCell ref="VEZ5:VFA5"/>
    <mergeCell ref="VFI5:VFJ5"/>
    <mergeCell ref="VFR5:VFS5"/>
    <mergeCell ref="VGA5:VGB5"/>
    <mergeCell ref="VCF5:VCG5"/>
    <mergeCell ref="VCO5:VCP5"/>
    <mergeCell ref="VCX5:VCY5"/>
    <mergeCell ref="VDG5:VDH5"/>
    <mergeCell ref="VDP5:VDQ5"/>
    <mergeCell ref="VDY5:VDZ5"/>
    <mergeCell ref="VAD5:VAE5"/>
    <mergeCell ref="VAM5:VAN5"/>
    <mergeCell ref="VAV5:VAW5"/>
    <mergeCell ref="VBE5:VBF5"/>
    <mergeCell ref="VBN5:VBO5"/>
    <mergeCell ref="VBW5:VBX5"/>
    <mergeCell ref="UYB5:UYC5"/>
    <mergeCell ref="UYK5:UYL5"/>
    <mergeCell ref="UYT5:UYU5"/>
    <mergeCell ref="UZC5:UZD5"/>
    <mergeCell ref="UZL5:UZM5"/>
    <mergeCell ref="UZU5:UZV5"/>
    <mergeCell ref="UVZ5:UWA5"/>
    <mergeCell ref="UWI5:UWJ5"/>
    <mergeCell ref="UWR5:UWS5"/>
    <mergeCell ref="UXA5:UXB5"/>
    <mergeCell ref="UXJ5:UXK5"/>
    <mergeCell ref="UXS5:UXT5"/>
    <mergeCell ref="UTX5:UTY5"/>
    <mergeCell ref="UUG5:UUH5"/>
    <mergeCell ref="UUP5:UUQ5"/>
    <mergeCell ref="UUY5:UUZ5"/>
    <mergeCell ref="UVH5:UVI5"/>
    <mergeCell ref="UVQ5:UVR5"/>
    <mergeCell ref="URV5:URW5"/>
    <mergeCell ref="USE5:USF5"/>
    <mergeCell ref="USN5:USO5"/>
    <mergeCell ref="USW5:USX5"/>
    <mergeCell ref="UTF5:UTG5"/>
    <mergeCell ref="UTO5:UTP5"/>
    <mergeCell ref="UPT5:UPU5"/>
    <mergeCell ref="UQC5:UQD5"/>
    <mergeCell ref="UQL5:UQM5"/>
    <mergeCell ref="UQU5:UQV5"/>
    <mergeCell ref="URD5:URE5"/>
    <mergeCell ref="URM5:URN5"/>
    <mergeCell ref="UNR5:UNS5"/>
    <mergeCell ref="UOA5:UOB5"/>
    <mergeCell ref="UOJ5:UOK5"/>
    <mergeCell ref="UOS5:UOT5"/>
    <mergeCell ref="UPB5:UPC5"/>
    <mergeCell ref="UPK5:UPL5"/>
    <mergeCell ref="ULP5:ULQ5"/>
    <mergeCell ref="ULY5:ULZ5"/>
    <mergeCell ref="UMH5:UMI5"/>
    <mergeCell ref="UMQ5:UMR5"/>
    <mergeCell ref="UMZ5:UNA5"/>
    <mergeCell ref="UNI5:UNJ5"/>
    <mergeCell ref="UJN5:UJO5"/>
    <mergeCell ref="UJW5:UJX5"/>
    <mergeCell ref="UKF5:UKG5"/>
    <mergeCell ref="UKO5:UKP5"/>
    <mergeCell ref="UKX5:UKY5"/>
    <mergeCell ref="ULG5:ULH5"/>
    <mergeCell ref="UHL5:UHM5"/>
    <mergeCell ref="UHU5:UHV5"/>
    <mergeCell ref="UID5:UIE5"/>
    <mergeCell ref="UIM5:UIN5"/>
    <mergeCell ref="UIV5:UIW5"/>
    <mergeCell ref="UJE5:UJF5"/>
    <mergeCell ref="UFJ5:UFK5"/>
    <mergeCell ref="UFS5:UFT5"/>
    <mergeCell ref="UGB5:UGC5"/>
    <mergeCell ref="UGK5:UGL5"/>
    <mergeCell ref="UGT5:UGU5"/>
    <mergeCell ref="UHC5:UHD5"/>
    <mergeCell ref="UDH5:UDI5"/>
    <mergeCell ref="UDQ5:UDR5"/>
    <mergeCell ref="UDZ5:UEA5"/>
    <mergeCell ref="UEI5:UEJ5"/>
    <mergeCell ref="UER5:UES5"/>
    <mergeCell ref="UFA5:UFB5"/>
    <mergeCell ref="UBF5:UBG5"/>
    <mergeCell ref="UBO5:UBP5"/>
    <mergeCell ref="UBX5:UBY5"/>
    <mergeCell ref="UCG5:UCH5"/>
    <mergeCell ref="UCP5:UCQ5"/>
    <mergeCell ref="UCY5:UCZ5"/>
    <mergeCell ref="TZD5:TZE5"/>
    <mergeCell ref="TZM5:TZN5"/>
    <mergeCell ref="TZV5:TZW5"/>
    <mergeCell ref="UAE5:UAF5"/>
    <mergeCell ref="UAN5:UAO5"/>
    <mergeCell ref="UAW5:UAX5"/>
    <mergeCell ref="TXB5:TXC5"/>
    <mergeCell ref="TXK5:TXL5"/>
    <mergeCell ref="TXT5:TXU5"/>
    <mergeCell ref="TYC5:TYD5"/>
    <mergeCell ref="TYL5:TYM5"/>
    <mergeCell ref="TYU5:TYV5"/>
    <mergeCell ref="TUZ5:TVA5"/>
    <mergeCell ref="TVI5:TVJ5"/>
    <mergeCell ref="TVR5:TVS5"/>
    <mergeCell ref="TWA5:TWB5"/>
    <mergeCell ref="TWJ5:TWK5"/>
    <mergeCell ref="TWS5:TWT5"/>
    <mergeCell ref="TSX5:TSY5"/>
    <mergeCell ref="TTG5:TTH5"/>
    <mergeCell ref="TTP5:TTQ5"/>
    <mergeCell ref="TTY5:TTZ5"/>
    <mergeCell ref="TUH5:TUI5"/>
    <mergeCell ref="TUQ5:TUR5"/>
    <mergeCell ref="TQV5:TQW5"/>
    <mergeCell ref="TRE5:TRF5"/>
    <mergeCell ref="TRN5:TRO5"/>
    <mergeCell ref="TRW5:TRX5"/>
    <mergeCell ref="TSF5:TSG5"/>
    <mergeCell ref="TSO5:TSP5"/>
    <mergeCell ref="TOT5:TOU5"/>
    <mergeCell ref="TPC5:TPD5"/>
    <mergeCell ref="TPL5:TPM5"/>
    <mergeCell ref="TPU5:TPV5"/>
    <mergeCell ref="TQD5:TQE5"/>
    <mergeCell ref="TQM5:TQN5"/>
    <mergeCell ref="TMR5:TMS5"/>
    <mergeCell ref="TNA5:TNB5"/>
    <mergeCell ref="TNJ5:TNK5"/>
    <mergeCell ref="TNS5:TNT5"/>
    <mergeCell ref="TOB5:TOC5"/>
    <mergeCell ref="TOK5:TOL5"/>
    <mergeCell ref="TKP5:TKQ5"/>
    <mergeCell ref="TKY5:TKZ5"/>
    <mergeCell ref="TLH5:TLI5"/>
    <mergeCell ref="TLQ5:TLR5"/>
    <mergeCell ref="TLZ5:TMA5"/>
    <mergeCell ref="TMI5:TMJ5"/>
    <mergeCell ref="TIN5:TIO5"/>
    <mergeCell ref="TIW5:TIX5"/>
    <mergeCell ref="TJF5:TJG5"/>
    <mergeCell ref="TJO5:TJP5"/>
    <mergeCell ref="TJX5:TJY5"/>
    <mergeCell ref="TKG5:TKH5"/>
    <mergeCell ref="TGL5:TGM5"/>
    <mergeCell ref="TGU5:TGV5"/>
    <mergeCell ref="THD5:THE5"/>
    <mergeCell ref="THM5:THN5"/>
    <mergeCell ref="THV5:THW5"/>
    <mergeCell ref="TIE5:TIF5"/>
    <mergeCell ref="TEJ5:TEK5"/>
    <mergeCell ref="TES5:TET5"/>
    <mergeCell ref="TFB5:TFC5"/>
    <mergeCell ref="TFK5:TFL5"/>
    <mergeCell ref="TFT5:TFU5"/>
    <mergeCell ref="TGC5:TGD5"/>
    <mergeCell ref="TCH5:TCI5"/>
    <mergeCell ref="TCQ5:TCR5"/>
    <mergeCell ref="TCZ5:TDA5"/>
    <mergeCell ref="TDI5:TDJ5"/>
    <mergeCell ref="TDR5:TDS5"/>
    <mergeCell ref="TEA5:TEB5"/>
    <mergeCell ref="TAF5:TAG5"/>
    <mergeCell ref="TAO5:TAP5"/>
    <mergeCell ref="TAX5:TAY5"/>
    <mergeCell ref="TBG5:TBH5"/>
    <mergeCell ref="TBP5:TBQ5"/>
    <mergeCell ref="TBY5:TBZ5"/>
    <mergeCell ref="SYD5:SYE5"/>
    <mergeCell ref="SYM5:SYN5"/>
    <mergeCell ref="SYV5:SYW5"/>
    <mergeCell ref="SZE5:SZF5"/>
    <mergeCell ref="SZN5:SZO5"/>
    <mergeCell ref="SZW5:SZX5"/>
    <mergeCell ref="SWB5:SWC5"/>
    <mergeCell ref="SWK5:SWL5"/>
    <mergeCell ref="SWT5:SWU5"/>
    <mergeCell ref="SXC5:SXD5"/>
    <mergeCell ref="SXL5:SXM5"/>
    <mergeCell ref="SXU5:SXV5"/>
    <mergeCell ref="STZ5:SUA5"/>
    <mergeCell ref="SUI5:SUJ5"/>
    <mergeCell ref="SUR5:SUS5"/>
    <mergeCell ref="SVA5:SVB5"/>
    <mergeCell ref="SVJ5:SVK5"/>
    <mergeCell ref="SVS5:SVT5"/>
    <mergeCell ref="SRX5:SRY5"/>
    <mergeCell ref="SSG5:SSH5"/>
    <mergeCell ref="SSP5:SSQ5"/>
    <mergeCell ref="SSY5:SSZ5"/>
    <mergeCell ref="STH5:STI5"/>
    <mergeCell ref="STQ5:STR5"/>
    <mergeCell ref="SPV5:SPW5"/>
    <mergeCell ref="SQE5:SQF5"/>
    <mergeCell ref="SQN5:SQO5"/>
    <mergeCell ref="SQW5:SQX5"/>
    <mergeCell ref="SRF5:SRG5"/>
    <mergeCell ref="SRO5:SRP5"/>
    <mergeCell ref="SNT5:SNU5"/>
    <mergeCell ref="SOC5:SOD5"/>
    <mergeCell ref="SOL5:SOM5"/>
    <mergeCell ref="SOU5:SOV5"/>
    <mergeCell ref="SPD5:SPE5"/>
    <mergeCell ref="SPM5:SPN5"/>
    <mergeCell ref="SLR5:SLS5"/>
    <mergeCell ref="SMA5:SMB5"/>
    <mergeCell ref="SMJ5:SMK5"/>
    <mergeCell ref="SMS5:SMT5"/>
    <mergeCell ref="SNB5:SNC5"/>
    <mergeCell ref="SNK5:SNL5"/>
    <mergeCell ref="SJP5:SJQ5"/>
    <mergeCell ref="SJY5:SJZ5"/>
    <mergeCell ref="SKH5:SKI5"/>
    <mergeCell ref="SKQ5:SKR5"/>
    <mergeCell ref="SKZ5:SLA5"/>
    <mergeCell ref="SLI5:SLJ5"/>
    <mergeCell ref="SHN5:SHO5"/>
    <mergeCell ref="SHW5:SHX5"/>
    <mergeCell ref="SIF5:SIG5"/>
    <mergeCell ref="SIO5:SIP5"/>
    <mergeCell ref="SIX5:SIY5"/>
    <mergeCell ref="SJG5:SJH5"/>
    <mergeCell ref="SFL5:SFM5"/>
    <mergeCell ref="SFU5:SFV5"/>
    <mergeCell ref="SGD5:SGE5"/>
    <mergeCell ref="SGM5:SGN5"/>
    <mergeCell ref="SGV5:SGW5"/>
    <mergeCell ref="SHE5:SHF5"/>
    <mergeCell ref="SDJ5:SDK5"/>
    <mergeCell ref="SDS5:SDT5"/>
    <mergeCell ref="SEB5:SEC5"/>
    <mergeCell ref="SEK5:SEL5"/>
    <mergeCell ref="SET5:SEU5"/>
    <mergeCell ref="SFC5:SFD5"/>
    <mergeCell ref="SBH5:SBI5"/>
    <mergeCell ref="SBQ5:SBR5"/>
    <mergeCell ref="SBZ5:SCA5"/>
    <mergeCell ref="SCI5:SCJ5"/>
    <mergeCell ref="SCR5:SCS5"/>
    <mergeCell ref="SDA5:SDB5"/>
    <mergeCell ref="RZF5:RZG5"/>
    <mergeCell ref="RZO5:RZP5"/>
    <mergeCell ref="RZX5:RZY5"/>
    <mergeCell ref="SAG5:SAH5"/>
    <mergeCell ref="SAP5:SAQ5"/>
    <mergeCell ref="SAY5:SAZ5"/>
    <mergeCell ref="RXD5:RXE5"/>
    <mergeCell ref="RXM5:RXN5"/>
    <mergeCell ref="RXV5:RXW5"/>
    <mergeCell ref="RYE5:RYF5"/>
    <mergeCell ref="RYN5:RYO5"/>
    <mergeCell ref="RYW5:RYX5"/>
    <mergeCell ref="RVB5:RVC5"/>
    <mergeCell ref="RVK5:RVL5"/>
    <mergeCell ref="RVT5:RVU5"/>
    <mergeCell ref="RWC5:RWD5"/>
    <mergeCell ref="RWL5:RWM5"/>
    <mergeCell ref="RWU5:RWV5"/>
    <mergeCell ref="RSZ5:RTA5"/>
    <mergeCell ref="RTI5:RTJ5"/>
    <mergeCell ref="RTR5:RTS5"/>
    <mergeCell ref="RUA5:RUB5"/>
    <mergeCell ref="RUJ5:RUK5"/>
    <mergeCell ref="RUS5:RUT5"/>
    <mergeCell ref="RQX5:RQY5"/>
    <mergeCell ref="RRG5:RRH5"/>
    <mergeCell ref="RRP5:RRQ5"/>
    <mergeCell ref="RRY5:RRZ5"/>
    <mergeCell ref="RSH5:RSI5"/>
    <mergeCell ref="RSQ5:RSR5"/>
    <mergeCell ref="ROV5:ROW5"/>
    <mergeCell ref="RPE5:RPF5"/>
    <mergeCell ref="RPN5:RPO5"/>
    <mergeCell ref="RPW5:RPX5"/>
    <mergeCell ref="RQF5:RQG5"/>
    <mergeCell ref="RQO5:RQP5"/>
    <mergeCell ref="RMT5:RMU5"/>
    <mergeCell ref="RNC5:RND5"/>
    <mergeCell ref="RNL5:RNM5"/>
    <mergeCell ref="RNU5:RNV5"/>
    <mergeCell ref="ROD5:ROE5"/>
    <mergeCell ref="ROM5:RON5"/>
    <mergeCell ref="RKR5:RKS5"/>
    <mergeCell ref="RLA5:RLB5"/>
    <mergeCell ref="RLJ5:RLK5"/>
    <mergeCell ref="RLS5:RLT5"/>
    <mergeCell ref="RMB5:RMC5"/>
    <mergeCell ref="RMK5:RML5"/>
    <mergeCell ref="RIP5:RIQ5"/>
    <mergeCell ref="RIY5:RIZ5"/>
    <mergeCell ref="RJH5:RJI5"/>
    <mergeCell ref="RJQ5:RJR5"/>
    <mergeCell ref="RJZ5:RKA5"/>
    <mergeCell ref="RKI5:RKJ5"/>
    <mergeCell ref="RGN5:RGO5"/>
    <mergeCell ref="RGW5:RGX5"/>
    <mergeCell ref="RHF5:RHG5"/>
    <mergeCell ref="RHO5:RHP5"/>
    <mergeCell ref="RHX5:RHY5"/>
    <mergeCell ref="RIG5:RIH5"/>
    <mergeCell ref="REL5:REM5"/>
    <mergeCell ref="REU5:REV5"/>
    <mergeCell ref="RFD5:RFE5"/>
    <mergeCell ref="RFM5:RFN5"/>
    <mergeCell ref="RFV5:RFW5"/>
    <mergeCell ref="RGE5:RGF5"/>
    <mergeCell ref="RCJ5:RCK5"/>
    <mergeCell ref="RCS5:RCT5"/>
    <mergeCell ref="RDB5:RDC5"/>
    <mergeCell ref="RDK5:RDL5"/>
    <mergeCell ref="RDT5:RDU5"/>
    <mergeCell ref="REC5:RED5"/>
    <mergeCell ref="RAH5:RAI5"/>
    <mergeCell ref="RAQ5:RAR5"/>
    <mergeCell ref="RAZ5:RBA5"/>
    <mergeCell ref="RBI5:RBJ5"/>
    <mergeCell ref="RBR5:RBS5"/>
    <mergeCell ref="RCA5:RCB5"/>
    <mergeCell ref="QYF5:QYG5"/>
    <mergeCell ref="QYO5:QYP5"/>
    <mergeCell ref="QYX5:QYY5"/>
    <mergeCell ref="QZG5:QZH5"/>
    <mergeCell ref="QZP5:QZQ5"/>
    <mergeCell ref="QZY5:QZZ5"/>
    <mergeCell ref="QWD5:QWE5"/>
    <mergeCell ref="QWM5:QWN5"/>
    <mergeCell ref="QWV5:QWW5"/>
    <mergeCell ref="QXE5:QXF5"/>
    <mergeCell ref="QXN5:QXO5"/>
    <mergeCell ref="QXW5:QXX5"/>
    <mergeCell ref="QUB5:QUC5"/>
    <mergeCell ref="QUK5:QUL5"/>
    <mergeCell ref="QUT5:QUU5"/>
    <mergeCell ref="QVC5:QVD5"/>
    <mergeCell ref="QVL5:QVM5"/>
    <mergeCell ref="QVU5:QVV5"/>
    <mergeCell ref="QRZ5:QSA5"/>
    <mergeCell ref="QSI5:QSJ5"/>
    <mergeCell ref="QSR5:QSS5"/>
    <mergeCell ref="QTA5:QTB5"/>
    <mergeCell ref="QTJ5:QTK5"/>
    <mergeCell ref="QTS5:QTT5"/>
    <mergeCell ref="QPX5:QPY5"/>
    <mergeCell ref="QQG5:QQH5"/>
    <mergeCell ref="QQP5:QQQ5"/>
    <mergeCell ref="QQY5:QQZ5"/>
    <mergeCell ref="QRH5:QRI5"/>
    <mergeCell ref="QRQ5:QRR5"/>
    <mergeCell ref="QNV5:QNW5"/>
    <mergeCell ref="QOE5:QOF5"/>
    <mergeCell ref="QON5:QOO5"/>
    <mergeCell ref="QOW5:QOX5"/>
    <mergeCell ref="QPF5:QPG5"/>
    <mergeCell ref="QPO5:QPP5"/>
    <mergeCell ref="QLT5:QLU5"/>
    <mergeCell ref="QMC5:QMD5"/>
    <mergeCell ref="QML5:QMM5"/>
    <mergeCell ref="QMU5:QMV5"/>
    <mergeCell ref="QND5:QNE5"/>
    <mergeCell ref="QNM5:QNN5"/>
    <mergeCell ref="QJR5:QJS5"/>
    <mergeCell ref="QKA5:QKB5"/>
    <mergeCell ref="QKJ5:QKK5"/>
    <mergeCell ref="QKS5:QKT5"/>
    <mergeCell ref="QLB5:QLC5"/>
    <mergeCell ref="QLK5:QLL5"/>
    <mergeCell ref="QHP5:QHQ5"/>
    <mergeCell ref="QHY5:QHZ5"/>
    <mergeCell ref="QIH5:QII5"/>
    <mergeCell ref="QIQ5:QIR5"/>
    <mergeCell ref="QIZ5:QJA5"/>
    <mergeCell ref="QJI5:QJJ5"/>
    <mergeCell ref="QFN5:QFO5"/>
    <mergeCell ref="QFW5:QFX5"/>
    <mergeCell ref="QGF5:QGG5"/>
    <mergeCell ref="QGO5:QGP5"/>
    <mergeCell ref="QGX5:QGY5"/>
    <mergeCell ref="QHG5:QHH5"/>
    <mergeCell ref="QDL5:QDM5"/>
    <mergeCell ref="QDU5:QDV5"/>
    <mergeCell ref="QED5:QEE5"/>
    <mergeCell ref="QEM5:QEN5"/>
    <mergeCell ref="QEV5:QEW5"/>
    <mergeCell ref="QFE5:QFF5"/>
    <mergeCell ref="QBJ5:QBK5"/>
    <mergeCell ref="QBS5:QBT5"/>
    <mergeCell ref="QCB5:QCC5"/>
    <mergeCell ref="QCK5:QCL5"/>
    <mergeCell ref="QCT5:QCU5"/>
    <mergeCell ref="QDC5:QDD5"/>
    <mergeCell ref="PZH5:PZI5"/>
    <mergeCell ref="PZQ5:PZR5"/>
    <mergeCell ref="PZZ5:QAA5"/>
    <mergeCell ref="QAI5:QAJ5"/>
    <mergeCell ref="QAR5:QAS5"/>
    <mergeCell ref="QBA5:QBB5"/>
    <mergeCell ref="PXF5:PXG5"/>
    <mergeCell ref="PXO5:PXP5"/>
    <mergeCell ref="PXX5:PXY5"/>
    <mergeCell ref="PYG5:PYH5"/>
    <mergeCell ref="PYP5:PYQ5"/>
    <mergeCell ref="PYY5:PYZ5"/>
    <mergeCell ref="PVD5:PVE5"/>
    <mergeCell ref="PVM5:PVN5"/>
    <mergeCell ref="PVV5:PVW5"/>
    <mergeCell ref="PWE5:PWF5"/>
    <mergeCell ref="PWN5:PWO5"/>
    <mergeCell ref="PWW5:PWX5"/>
    <mergeCell ref="PTB5:PTC5"/>
    <mergeCell ref="PTK5:PTL5"/>
    <mergeCell ref="PTT5:PTU5"/>
    <mergeCell ref="PUC5:PUD5"/>
    <mergeCell ref="PUL5:PUM5"/>
    <mergeCell ref="PUU5:PUV5"/>
    <mergeCell ref="PQZ5:PRA5"/>
    <mergeCell ref="PRI5:PRJ5"/>
    <mergeCell ref="PRR5:PRS5"/>
    <mergeCell ref="PSA5:PSB5"/>
    <mergeCell ref="PSJ5:PSK5"/>
    <mergeCell ref="PSS5:PST5"/>
    <mergeCell ref="POX5:POY5"/>
    <mergeCell ref="PPG5:PPH5"/>
    <mergeCell ref="PPP5:PPQ5"/>
    <mergeCell ref="PPY5:PPZ5"/>
    <mergeCell ref="PQH5:PQI5"/>
    <mergeCell ref="PQQ5:PQR5"/>
    <mergeCell ref="PMV5:PMW5"/>
    <mergeCell ref="PNE5:PNF5"/>
    <mergeCell ref="PNN5:PNO5"/>
    <mergeCell ref="PNW5:PNX5"/>
    <mergeCell ref="POF5:POG5"/>
    <mergeCell ref="POO5:POP5"/>
    <mergeCell ref="PKT5:PKU5"/>
    <mergeCell ref="PLC5:PLD5"/>
    <mergeCell ref="PLL5:PLM5"/>
    <mergeCell ref="PLU5:PLV5"/>
    <mergeCell ref="PMD5:PME5"/>
    <mergeCell ref="PMM5:PMN5"/>
    <mergeCell ref="PIR5:PIS5"/>
    <mergeCell ref="PJA5:PJB5"/>
    <mergeCell ref="PJJ5:PJK5"/>
    <mergeCell ref="PJS5:PJT5"/>
    <mergeCell ref="PKB5:PKC5"/>
    <mergeCell ref="PKK5:PKL5"/>
    <mergeCell ref="PGP5:PGQ5"/>
    <mergeCell ref="PGY5:PGZ5"/>
    <mergeCell ref="PHH5:PHI5"/>
    <mergeCell ref="PHQ5:PHR5"/>
    <mergeCell ref="PHZ5:PIA5"/>
    <mergeCell ref="PII5:PIJ5"/>
    <mergeCell ref="PEN5:PEO5"/>
    <mergeCell ref="PEW5:PEX5"/>
    <mergeCell ref="PFF5:PFG5"/>
    <mergeCell ref="PFO5:PFP5"/>
    <mergeCell ref="PFX5:PFY5"/>
    <mergeCell ref="PGG5:PGH5"/>
    <mergeCell ref="PCL5:PCM5"/>
    <mergeCell ref="PCU5:PCV5"/>
    <mergeCell ref="PDD5:PDE5"/>
    <mergeCell ref="PDM5:PDN5"/>
    <mergeCell ref="PDV5:PDW5"/>
    <mergeCell ref="PEE5:PEF5"/>
    <mergeCell ref="PAJ5:PAK5"/>
    <mergeCell ref="PAS5:PAT5"/>
    <mergeCell ref="PBB5:PBC5"/>
    <mergeCell ref="PBK5:PBL5"/>
    <mergeCell ref="PBT5:PBU5"/>
    <mergeCell ref="PCC5:PCD5"/>
    <mergeCell ref="OYH5:OYI5"/>
    <mergeCell ref="OYQ5:OYR5"/>
    <mergeCell ref="OYZ5:OZA5"/>
    <mergeCell ref="OZI5:OZJ5"/>
    <mergeCell ref="OZR5:OZS5"/>
    <mergeCell ref="PAA5:PAB5"/>
    <mergeCell ref="OWF5:OWG5"/>
    <mergeCell ref="OWO5:OWP5"/>
    <mergeCell ref="OWX5:OWY5"/>
    <mergeCell ref="OXG5:OXH5"/>
    <mergeCell ref="OXP5:OXQ5"/>
    <mergeCell ref="OXY5:OXZ5"/>
    <mergeCell ref="OUD5:OUE5"/>
    <mergeCell ref="OUM5:OUN5"/>
    <mergeCell ref="OUV5:OUW5"/>
    <mergeCell ref="OVE5:OVF5"/>
    <mergeCell ref="OVN5:OVO5"/>
    <mergeCell ref="OVW5:OVX5"/>
    <mergeCell ref="OSB5:OSC5"/>
    <mergeCell ref="OSK5:OSL5"/>
    <mergeCell ref="OST5:OSU5"/>
    <mergeCell ref="OTC5:OTD5"/>
    <mergeCell ref="OTL5:OTM5"/>
    <mergeCell ref="OTU5:OTV5"/>
    <mergeCell ref="OPZ5:OQA5"/>
    <mergeCell ref="OQI5:OQJ5"/>
    <mergeCell ref="OQR5:OQS5"/>
    <mergeCell ref="ORA5:ORB5"/>
    <mergeCell ref="ORJ5:ORK5"/>
    <mergeCell ref="ORS5:ORT5"/>
    <mergeCell ref="ONX5:ONY5"/>
    <mergeCell ref="OOG5:OOH5"/>
    <mergeCell ref="OOP5:OOQ5"/>
    <mergeCell ref="OOY5:OOZ5"/>
    <mergeCell ref="OPH5:OPI5"/>
    <mergeCell ref="OPQ5:OPR5"/>
    <mergeCell ref="OLV5:OLW5"/>
    <mergeCell ref="OME5:OMF5"/>
    <mergeCell ref="OMN5:OMO5"/>
    <mergeCell ref="OMW5:OMX5"/>
    <mergeCell ref="ONF5:ONG5"/>
    <mergeCell ref="ONO5:ONP5"/>
    <mergeCell ref="OJT5:OJU5"/>
    <mergeCell ref="OKC5:OKD5"/>
    <mergeCell ref="OKL5:OKM5"/>
    <mergeCell ref="OKU5:OKV5"/>
    <mergeCell ref="OLD5:OLE5"/>
    <mergeCell ref="OLM5:OLN5"/>
    <mergeCell ref="OHR5:OHS5"/>
    <mergeCell ref="OIA5:OIB5"/>
    <mergeCell ref="OIJ5:OIK5"/>
    <mergeCell ref="OIS5:OIT5"/>
    <mergeCell ref="OJB5:OJC5"/>
    <mergeCell ref="OJK5:OJL5"/>
    <mergeCell ref="OFP5:OFQ5"/>
    <mergeCell ref="OFY5:OFZ5"/>
    <mergeCell ref="OGH5:OGI5"/>
    <mergeCell ref="OGQ5:OGR5"/>
    <mergeCell ref="OGZ5:OHA5"/>
    <mergeCell ref="OHI5:OHJ5"/>
    <mergeCell ref="ODN5:ODO5"/>
    <mergeCell ref="ODW5:ODX5"/>
    <mergeCell ref="OEF5:OEG5"/>
    <mergeCell ref="OEO5:OEP5"/>
    <mergeCell ref="OEX5:OEY5"/>
    <mergeCell ref="OFG5:OFH5"/>
    <mergeCell ref="OBL5:OBM5"/>
    <mergeCell ref="OBU5:OBV5"/>
    <mergeCell ref="OCD5:OCE5"/>
    <mergeCell ref="OCM5:OCN5"/>
    <mergeCell ref="OCV5:OCW5"/>
    <mergeCell ref="ODE5:ODF5"/>
    <mergeCell ref="NZJ5:NZK5"/>
    <mergeCell ref="NZS5:NZT5"/>
    <mergeCell ref="OAB5:OAC5"/>
    <mergeCell ref="OAK5:OAL5"/>
    <mergeCell ref="OAT5:OAU5"/>
    <mergeCell ref="OBC5:OBD5"/>
    <mergeCell ref="NXH5:NXI5"/>
    <mergeCell ref="NXQ5:NXR5"/>
    <mergeCell ref="NXZ5:NYA5"/>
    <mergeCell ref="NYI5:NYJ5"/>
    <mergeCell ref="NYR5:NYS5"/>
    <mergeCell ref="NZA5:NZB5"/>
    <mergeCell ref="NVF5:NVG5"/>
    <mergeCell ref="NVO5:NVP5"/>
    <mergeCell ref="NVX5:NVY5"/>
    <mergeCell ref="NWG5:NWH5"/>
    <mergeCell ref="NWP5:NWQ5"/>
    <mergeCell ref="NWY5:NWZ5"/>
    <mergeCell ref="NTD5:NTE5"/>
    <mergeCell ref="NTM5:NTN5"/>
    <mergeCell ref="NTV5:NTW5"/>
    <mergeCell ref="NUE5:NUF5"/>
    <mergeCell ref="NUN5:NUO5"/>
    <mergeCell ref="NUW5:NUX5"/>
    <mergeCell ref="NRB5:NRC5"/>
    <mergeCell ref="NRK5:NRL5"/>
    <mergeCell ref="NRT5:NRU5"/>
    <mergeCell ref="NSC5:NSD5"/>
    <mergeCell ref="NSL5:NSM5"/>
    <mergeCell ref="NSU5:NSV5"/>
    <mergeCell ref="NOZ5:NPA5"/>
    <mergeCell ref="NPI5:NPJ5"/>
    <mergeCell ref="NPR5:NPS5"/>
    <mergeCell ref="NQA5:NQB5"/>
    <mergeCell ref="NQJ5:NQK5"/>
    <mergeCell ref="NQS5:NQT5"/>
    <mergeCell ref="NMX5:NMY5"/>
    <mergeCell ref="NNG5:NNH5"/>
    <mergeCell ref="NNP5:NNQ5"/>
    <mergeCell ref="NNY5:NNZ5"/>
    <mergeCell ref="NOH5:NOI5"/>
    <mergeCell ref="NOQ5:NOR5"/>
    <mergeCell ref="NKV5:NKW5"/>
    <mergeCell ref="NLE5:NLF5"/>
    <mergeCell ref="NLN5:NLO5"/>
    <mergeCell ref="NLW5:NLX5"/>
    <mergeCell ref="NMF5:NMG5"/>
    <mergeCell ref="NMO5:NMP5"/>
    <mergeCell ref="NIT5:NIU5"/>
    <mergeCell ref="NJC5:NJD5"/>
    <mergeCell ref="NJL5:NJM5"/>
    <mergeCell ref="NJU5:NJV5"/>
    <mergeCell ref="NKD5:NKE5"/>
    <mergeCell ref="NKM5:NKN5"/>
    <mergeCell ref="NGR5:NGS5"/>
    <mergeCell ref="NHA5:NHB5"/>
    <mergeCell ref="NHJ5:NHK5"/>
    <mergeCell ref="NHS5:NHT5"/>
    <mergeCell ref="NIB5:NIC5"/>
    <mergeCell ref="NIK5:NIL5"/>
    <mergeCell ref="NEP5:NEQ5"/>
    <mergeCell ref="NEY5:NEZ5"/>
    <mergeCell ref="NFH5:NFI5"/>
    <mergeCell ref="NFQ5:NFR5"/>
    <mergeCell ref="NFZ5:NGA5"/>
    <mergeCell ref="NGI5:NGJ5"/>
    <mergeCell ref="NCN5:NCO5"/>
    <mergeCell ref="NCW5:NCX5"/>
    <mergeCell ref="NDF5:NDG5"/>
    <mergeCell ref="NDO5:NDP5"/>
    <mergeCell ref="NDX5:NDY5"/>
    <mergeCell ref="NEG5:NEH5"/>
    <mergeCell ref="NAL5:NAM5"/>
    <mergeCell ref="NAU5:NAV5"/>
    <mergeCell ref="NBD5:NBE5"/>
    <mergeCell ref="NBM5:NBN5"/>
    <mergeCell ref="NBV5:NBW5"/>
    <mergeCell ref="NCE5:NCF5"/>
    <mergeCell ref="MYJ5:MYK5"/>
    <mergeCell ref="MYS5:MYT5"/>
    <mergeCell ref="MZB5:MZC5"/>
    <mergeCell ref="MZK5:MZL5"/>
    <mergeCell ref="MZT5:MZU5"/>
    <mergeCell ref="NAC5:NAD5"/>
    <mergeCell ref="MWH5:MWI5"/>
    <mergeCell ref="MWQ5:MWR5"/>
    <mergeCell ref="MWZ5:MXA5"/>
    <mergeCell ref="MXI5:MXJ5"/>
    <mergeCell ref="MXR5:MXS5"/>
    <mergeCell ref="MYA5:MYB5"/>
    <mergeCell ref="MUF5:MUG5"/>
    <mergeCell ref="MUO5:MUP5"/>
    <mergeCell ref="MUX5:MUY5"/>
    <mergeCell ref="MVG5:MVH5"/>
    <mergeCell ref="MVP5:MVQ5"/>
    <mergeCell ref="MVY5:MVZ5"/>
    <mergeCell ref="MSD5:MSE5"/>
    <mergeCell ref="MSM5:MSN5"/>
    <mergeCell ref="MSV5:MSW5"/>
    <mergeCell ref="MTE5:MTF5"/>
    <mergeCell ref="MTN5:MTO5"/>
    <mergeCell ref="MTW5:MTX5"/>
    <mergeCell ref="MQB5:MQC5"/>
    <mergeCell ref="MQK5:MQL5"/>
    <mergeCell ref="MQT5:MQU5"/>
    <mergeCell ref="MRC5:MRD5"/>
    <mergeCell ref="MRL5:MRM5"/>
    <mergeCell ref="MRU5:MRV5"/>
    <mergeCell ref="MNZ5:MOA5"/>
    <mergeCell ref="MOI5:MOJ5"/>
    <mergeCell ref="MOR5:MOS5"/>
    <mergeCell ref="MPA5:MPB5"/>
    <mergeCell ref="MPJ5:MPK5"/>
    <mergeCell ref="MPS5:MPT5"/>
    <mergeCell ref="MLX5:MLY5"/>
    <mergeCell ref="MMG5:MMH5"/>
    <mergeCell ref="MMP5:MMQ5"/>
    <mergeCell ref="MMY5:MMZ5"/>
    <mergeCell ref="MNH5:MNI5"/>
    <mergeCell ref="MNQ5:MNR5"/>
    <mergeCell ref="MJV5:MJW5"/>
    <mergeCell ref="MKE5:MKF5"/>
    <mergeCell ref="MKN5:MKO5"/>
    <mergeCell ref="MKW5:MKX5"/>
    <mergeCell ref="MLF5:MLG5"/>
    <mergeCell ref="MLO5:MLP5"/>
    <mergeCell ref="MHT5:MHU5"/>
    <mergeCell ref="MIC5:MID5"/>
    <mergeCell ref="MIL5:MIM5"/>
    <mergeCell ref="MIU5:MIV5"/>
    <mergeCell ref="MJD5:MJE5"/>
    <mergeCell ref="MJM5:MJN5"/>
    <mergeCell ref="MFR5:MFS5"/>
    <mergeCell ref="MGA5:MGB5"/>
    <mergeCell ref="MGJ5:MGK5"/>
    <mergeCell ref="MGS5:MGT5"/>
    <mergeCell ref="MHB5:MHC5"/>
    <mergeCell ref="MHK5:MHL5"/>
    <mergeCell ref="MDP5:MDQ5"/>
    <mergeCell ref="MDY5:MDZ5"/>
    <mergeCell ref="MEH5:MEI5"/>
    <mergeCell ref="MEQ5:MER5"/>
    <mergeCell ref="MEZ5:MFA5"/>
    <mergeCell ref="MFI5:MFJ5"/>
    <mergeCell ref="MBN5:MBO5"/>
    <mergeCell ref="MBW5:MBX5"/>
    <mergeCell ref="MCF5:MCG5"/>
    <mergeCell ref="MCO5:MCP5"/>
    <mergeCell ref="MCX5:MCY5"/>
    <mergeCell ref="MDG5:MDH5"/>
    <mergeCell ref="LZL5:LZM5"/>
    <mergeCell ref="LZU5:LZV5"/>
    <mergeCell ref="MAD5:MAE5"/>
    <mergeCell ref="MAM5:MAN5"/>
    <mergeCell ref="MAV5:MAW5"/>
    <mergeCell ref="MBE5:MBF5"/>
    <mergeCell ref="LXJ5:LXK5"/>
    <mergeCell ref="LXS5:LXT5"/>
    <mergeCell ref="LYB5:LYC5"/>
    <mergeCell ref="LYK5:LYL5"/>
    <mergeCell ref="LYT5:LYU5"/>
    <mergeCell ref="LZC5:LZD5"/>
    <mergeCell ref="LVH5:LVI5"/>
    <mergeCell ref="LVQ5:LVR5"/>
    <mergeCell ref="LVZ5:LWA5"/>
    <mergeCell ref="LWI5:LWJ5"/>
    <mergeCell ref="LWR5:LWS5"/>
    <mergeCell ref="LXA5:LXB5"/>
    <mergeCell ref="LTF5:LTG5"/>
    <mergeCell ref="LTO5:LTP5"/>
    <mergeCell ref="LTX5:LTY5"/>
    <mergeCell ref="LUG5:LUH5"/>
    <mergeCell ref="LUP5:LUQ5"/>
    <mergeCell ref="LUY5:LUZ5"/>
    <mergeCell ref="LRD5:LRE5"/>
    <mergeCell ref="LRM5:LRN5"/>
    <mergeCell ref="LRV5:LRW5"/>
    <mergeCell ref="LSE5:LSF5"/>
    <mergeCell ref="LSN5:LSO5"/>
    <mergeCell ref="LSW5:LSX5"/>
    <mergeCell ref="LPB5:LPC5"/>
    <mergeCell ref="LPK5:LPL5"/>
    <mergeCell ref="LPT5:LPU5"/>
    <mergeCell ref="LQC5:LQD5"/>
    <mergeCell ref="LQL5:LQM5"/>
    <mergeCell ref="LQU5:LQV5"/>
    <mergeCell ref="LMZ5:LNA5"/>
    <mergeCell ref="LNI5:LNJ5"/>
    <mergeCell ref="LNR5:LNS5"/>
    <mergeCell ref="LOA5:LOB5"/>
    <mergeCell ref="LOJ5:LOK5"/>
    <mergeCell ref="LOS5:LOT5"/>
    <mergeCell ref="LKX5:LKY5"/>
    <mergeCell ref="LLG5:LLH5"/>
    <mergeCell ref="LLP5:LLQ5"/>
    <mergeCell ref="LLY5:LLZ5"/>
    <mergeCell ref="LMH5:LMI5"/>
    <mergeCell ref="LMQ5:LMR5"/>
    <mergeCell ref="LIV5:LIW5"/>
    <mergeCell ref="LJE5:LJF5"/>
    <mergeCell ref="LJN5:LJO5"/>
    <mergeCell ref="LJW5:LJX5"/>
    <mergeCell ref="LKF5:LKG5"/>
    <mergeCell ref="LKO5:LKP5"/>
    <mergeCell ref="LGT5:LGU5"/>
    <mergeCell ref="LHC5:LHD5"/>
    <mergeCell ref="LHL5:LHM5"/>
    <mergeCell ref="LHU5:LHV5"/>
    <mergeCell ref="LID5:LIE5"/>
    <mergeCell ref="LIM5:LIN5"/>
    <mergeCell ref="LER5:LES5"/>
    <mergeCell ref="LFA5:LFB5"/>
    <mergeCell ref="LFJ5:LFK5"/>
    <mergeCell ref="LFS5:LFT5"/>
    <mergeCell ref="LGB5:LGC5"/>
    <mergeCell ref="LGK5:LGL5"/>
    <mergeCell ref="LCP5:LCQ5"/>
    <mergeCell ref="LCY5:LCZ5"/>
    <mergeCell ref="LDH5:LDI5"/>
    <mergeCell ref="LDQ5:LDR5"/>
    <mergeCell ref="LDZ5:LEA5"/>
    <mergeCell ref="LEI5:LEJ5"/>
    <mergeCell ref="LAN5:LAO5"/>
    <mergeCell ref="LAW5:LAX5"/>
    <mergeCell ref="LBF5:LBG5"/>
    <mergeCell ref="LBO5:LBP5"/>
    <mergeCell ref="LBX5:LBY5"/>
    <mergeCell ref="LCG5:LCH5"/>
    <mergeCell ref="KYL5:KYM5"/>
    <mergeCell ref="KYU5:KYV5"/>
    <mergeCell ref="KZD5:KZE5"/>
    <mergeCell ref="KZM5:KZN5"/>
    <mergeCell ref="KZV5:KZW5"/>
    <mergeCell ref="LAE5:LAF5"/>
    <mergeCell ref="KWJ5:KWK5"/>
    <mergeCell ref="KWS5:KWT5"/>
    <mergeCell ref="KXB5:KXC5"/>
    <mergeCell ref="KXK5:KXL5"/>
    <mergeCell ref="KXT5:KXU5"/>
    <mergeCell ref="KYC5:KYD5"/>
    <mergeCell ref="KUH5:KUI5"/>
    <mergeCell ref="KUQ5:KUR5"/>
    <mergeCell ref="KUZ5:KVA5"/>
    <mergeCell ref="KVI5:KVJ5"/>
    <mergeCell ref="KVR5:KVS5"/>
    <mergeCell ref="KWA5:KWB5"/>
    <mergeCell ref="KSF5:KSG5"/>
    <mergeCell ref="KSO5:KSP5"/>
    <mergeCell ref="KSX5:KSY5"/>
    <mergeCell ref="KTG5:KTH5"/>
    <mergeCell ref="KTP5:KTQ5"/>
    <mergeCell ref="KTY5:KTZ5"/>
    <mergeCell ref="KQD5:KQE5"/>
    <mergeCell ref="KQM5:KQN5"/>
    <mergeCell ref="KQV5:KQW5"/>
    <mergeCell ref="KRE5:KRF5"/>
    <mergeCell ref="KRN5:KRO5"/>
    <mergeCell ref="KRW5:KRX5"/>
    <mergeCell ref="KOB5:KOC5"/>
    <mergeCell ref="KOK5:KOL5"/>
    <mergeCell ref="KOT5:KOU5"/>
    <mergeCell ref="KPC5:KPD5"/>
    <mergeCell ref="KPL5:KPM5"/>
    <mergeCell ref="KPU5:KPV5"/>
    <mergeCell ref="KLZ5:KMA5"/>
    <mergeCell ref="KMI5:KMJ5"/>
    <mergeCell ref="KMR5:KMS5"/>
    <mergeCell ref="KNA5:KNB5"/>
    <mergeCell ref="KNJ5:KNK5"/>
    <mergeCell ref="KNS5:KNT5"/>
    <mergeCell ref="KJX5:KJY5"/>
    <mergeCell ref="KKG5:KKH5"/>
    <mergeCell ref="KKP5:KKQ5"/>
    <mergeCell ref="KKY5:KKZ5"/>
    <mergeCell ref="KLH5:KLI5"/>
    <mergeCell ref="KLQ5:KLR5"/>
    <mergeCell ref="KHV5:KHW5"/>
    <mergeCell ref="KIE5:KIF5"/>
    <mergeCell ref="KIN5:KIO5"/>
    <mergeCell ref="KIW5:KIX5"/>
    <mergeCell ref="KJF5:KJG5"/>
    <mergeCell ref="KJO5:KJP5"/>
    <mergeCell ref="KFT5:KFU5"/>
    <mergeCell ref="KGC5:KGD5"/>
    <mergeCell ref="KGL5:KGM5"/>
    <mergeCell ref="KGU5:KGV5"/>
    <mergeCell ref="KHD5:KHE5"/>
    <mergeCell ref="KHM5:KHN5"/>
    <mergeCell ref="KDR5:KDS5"/>
    <mergeCell ref="KEA5:KEB5"/>
    <mergeCell ref="KEJ5:KEK5"/>
    <mergeCell ref="KES5:KET5"/>
    <mergeCell ref="KFB5:KFC5"/>
    <mergeCell ref="KFK5:KFL5"/>
    <mergeCell ref="KBP5:KBQ5"/>
    <mergeCell ref="KBY5:KBZ5"/>
    <mergeCell ref="KCH5:KCI5"/>
    <mergeCell ref="KCQ5:KCR5"/>
    <mergeCell ref="KCZ5:KDA5"/>
    <mergeCell ref="KDI5:KDJ5"/>
    <mergeCell ref="JZN5:JZO5"/>
    <mergeCell ref="JZW5:JZX5"/>
    <mergeCell ref="KAF5:KAG5"/>
    <mergeCell ref="KAO5:KAP5"/>
    <mergeCell ref="KAX5:KAY5"/>
    <mergeCell ref="KBG5:KBH5"/>
    <mergeCell ref="JXL5:JXM5"/>
    <mergeCell ref="JXU5:JXV5"/>
    <mergeCell ref="JYD5:JYE5"/>
    <mergeCell ref="JYM5:JYN5"/>
    <mergeCell ref="JYV5:JYW5"/>
    <mergeCell ref="JZE5:JZF5"/>
    <mergeCell ref="JVJ5:JVK5"/>
    <mergeCell ref="JVS5:JVT5"/>
    <mergeCell ref="JWB5:JWC5"/>
    <mergeCell ref="JWK5:JWL5"/>
    <mergeCell ref="JWT5:JWU5"/>
    <mergeCell ref="JXC5:JXD5"/>
    <mergeCell ref="JTH5:JTI5"/>
    <mergeCell ref="JTQ5:JTR5"/>
    <mergeCell ref="JTZ5:JUA5"/>
    <mergeCell ref="JUI5:JUJ5"/>
    <mergeCell ref="JUR5:JUS5"/>
    <mergeCell ref="JVA5:JVB5"/>
    <mergeCell ref="JRF5:JRG5"/>
    <mergeCell ref="JRO5:JRP5"/>
    <mergeCell ref="JRX5:JRY5"/>
    <mergeCell ref="JSG5:JSH5"/>
    <mergeCell ref="JSP5:JSQ5"/>
    <mergeCell ref="JSY5:JSZ5"/>
    <mergeCell ref="JPD5:JPE5"/>
    <mergeCell ref="JPM5:JPN5"/>
    <mergeCell ref="JPV5:JPW5"/>
    <mergeCell ref="JQE5:JQF5"/>
    <mergeCell ref="JQN5:JQO5"/>
    <mergeCell ref="JQW5:JQX5"/>
    <mergeCell ref="JNB5:JNC5"/>
    <mergeCell ref="JNK5:JNL5"/>
    <mergeCell ref="JNT5:JNU5"/>
    <mergeCell ref="JOC5:JOD5"/>
    <mergeCell ref="JOL5:JOM5"/>
    <mergeCell ref="JOU5:JOV5"/>
    <mergeCell ref="JKZ5:JLA5"/>
    <mergeCell ref="JLI5:JLJ5"/>
    <mergeCell ref="JLR5:JLS5"/>
    <mergeCell ref="JMA5:JMB5"/>
    <mergeCell ref="JMJ5:JMK5"/>
    <mergeCell ref="JMS5:JMT5"/>
    <mergeCell ref="JIX5:JIY5"/>
    <mergeCell ref="JJG5:JJH5"/>
    <mergeCell ref="JJP5:JJQ5"/>
    <mergeCell ref="JJY5:JJZ5"/>
    <mergeCell ref="JKH5:JKI5"/>
    <mergeCell ref="JKQ5:JKR5"/>
    <mergeCell ref="JGV5:JGW5"/>
    <mergeCell ref="JHE5:JHF5"/>
    <mergeCell ref="JHN5:JHO5"/>
    <mergeCell ref="JHW5:JHX5"/>
    <mergeCell ref="JIF5:JIG5"/>
    <mergeCell ref="JIO5:JIP5"/>
    <mergeCell ref="JET5:JEU5"/>
    <mergeCell ref="JFC5:JFD5"/>
    <mergeCell ref="JFL5:JFM5"/>
    <mergeCell ref="JFU5:JFV5"/>
    <mergeCell ref="JGD5:JGE5"/>
    <mergeCell ref="JGM5:JGN5"/>
    <mergeCell ref="JCR5:JCS5"/>
    <mergeCell ref="JDA5:JDB5"/>
    <mergeCell ref="JDJ5:JDK5"/>
    <mergeCell ref="JDS5:JDT5"/>
    <mergeCell ref="JEB5:JEC5"/>
    <mergeCell ref="JEK5:JEL5"/>
    <mergeCell ref="JAP5:JAQ5"/>
    <mergeCell ref="JAY5:JAZ5"/>
    <mergeCell ref="JBH5:JBI5"/>
    <mergeCell ref="JBQ5:JBR5"/>
    <mergeCell ref="JBZ5:JCA5"/>
    <mergeCell ref="JCI5:JCJ5"/>
    <mergeCell ref="IYN5:IYO5"/>
    <mergeCell ref="IYW5:IYX5"/>
    <mergeCell ref="IZF5:IZG5"/>
    <mergeCell ref="IZO5:IZP5"/>
    <mergeCell ref="IZX5:IZY5"/>
    <mergeCell ref="JAG5:JAH5"/>
    <mergeCell ref="IWL5:IWM5"/>
    <mergeCell ref="IWU5:IWV5"/>
    <mergeCell ref="IXD5:IXE5"/>
    <mergeCell ref="IXM5:IXN5"/>
    <mergeCell ref="IXV5:IXW5"/>
    <mergeCell ref="IYE5:IYF5"/>
    <mergeCell ref="IUJ5:IUK5"/>
    <mergeCell ref="IUS5:IUT5"/>
    <mergeCell ref="IVB5:IVC5"/>
    <mergeCell ref="IVK5:IVL5"/>
    <mergeCell ref="IVT5:IVU5"/>
    <mergeCell ref="IWC5:IWD5"/>
    <mergeCell ref="ISH5:ISI5"/>
    <mergeCell ref="ISQ5:ISR5"/>
    <mergeCell ref="ISZ5:ITA5"/>
    <mergeCell ref="ITI5:ITJ5"/>
    <mergeCell ref="ITR5:ITS5"/>
    <mergeCell ref="IUA5:IUB5"/>
    <mergeCell ref="IQF5:IQG5"/>
    <mergeCell ref="IQO5:IQP5"/>
    <mergeCell ref="IQX5:IQY5"/>
    <mergeCell ref="IRG5:IRH5"/>
    <mergeCell ref="IRP5:IRQ5"/>
    <mergeCell ref="IRY5:IRZ5"/>
    <mergeCell ref="IOD5:IOE5"/>
    <mergeCell ref="IOM5:ION5"/>
    <mergeCell ref="IOV5:IOW5"/>
    <mergeCell ref="IPE5:IPF5"/>
    <mergeCell ref="IPN5:IPO5"/>
    <mergeCell ref="IPW5:IPX5"/>
    <mergeCell ref="IMB5:IMC5"/>
    <mergeCell ref="IMK5:IML5"/>
    <mergeCell ref="IMT5:IMU5"/>
    <mergeCell ref="INC5:IND5"/>
    <mergeCell ref="INL5:INM5"/>
    <mergeCell ref="INU5:INV5"/>
    <mergeCell ref="IJZ5:IKA5"/>
    <mergeCell ref="IKI5:IKJ5"/>
    <mergeCell ref="IKR5:IKS5"/>
    <mergeCell ref="ILA5:ILB5"/>
    <mergeCell ref="ILJ5:ILK5"/>
    <mergeCell ref="ILS5:ILT5"/>
    <mergeCell ref="IHX5:IHY5"/>
    <mergeCell ref="IIG5:IIH5"/>
    <mergeCell ref="IIP5:IIQ5"/>
    <mergeCell ref="IIY5:IIZ5"/>
    <mergeCell ref="IJH5:IJI5"/>
    <mergeCell ref="IJQ5:IJR5"/>
    <mergeCell ref="IFV5:IFW5"/>
    <mergeCell ref="IGE5:IGF5"/>
    <mergeCell ref="IGN5:IGO5"/>
    <mergeCell ref="IGW5:IGX5"/>
    <mergeCell ref="IHF5:IHG5"/>
    <mergeCell ref="IHO5:IHP5"/>
    <mergeCell ref="IDT5:IDU5"/>
    <mergeCell ref="IEC5:IED5"/>
    <mergeCell ref="IEL5:IEM5"/>
    <mergeCell ref="IEU5:IEV5"/>
    <mergeCell ref="IFD5:IFE5"/>
    <mergeCell ref="IFM5:IFN5"/>
    <mergeCell ref="IBR5:IBS5"/>
    <mergeCell ref="ICA5:ICB5"/>
    <mergeCell ref="ICJ5:ICK5"/>
    <mergeCell ref="ICS5:ICT5"/>
    <mergeCell ref="IDB5:IDC5"/>
    <mergeCell ref="IDK5:IDL5"/>
    <mergeCell ref="HZP5:HZQ5"/>
    <mergeCell ref="HZY5:HZZ5"/>
    <mergeCell ref="IAH5:IAI5"/>
    <mergeCell ref="IAQ5:IAR5"/>
    <mergeCell ref="IAZ5:IBA5"/>
    <mergeCell ref="IBI5:IBJ5"/>
    <mergeCell ref="HXN5:HXO5"/>
    <mergeCell ref="HXW5:HXX5"/>
    <mergeCell ref="HYF5:HYG5"/>
    <mergeCell ref="HYO5:HYP5"/>
    <mergeCell ref="HYX5:HYY5"/>
    <mergeCell ref="HZG5:HZH5"/>
    <mergeCell ref="HVL5:HVM5"/>
    <mergeCell ref="HVU5:HVV5"/>
    <mergeCell ref="HWD5:HWE5"/>
    <mergeCell ref="HWM5:HWN5"/>
    <mergeCell ref="HWV5:HWW5"/>
    <mergeCell ref="HXE5:HXF5"/>
    <mergeCell ref="HTJ5:HTK5"/>
    <mergeCell ref="HTS5:HTT5"/>
    <mergeCell ref="HUB5:HUC5"/>
    <mergeCell ref="HUK5:HUL5"/>
    <mergeCell ref="HUT5:HUU5"/>
    <mergeCell ref="HVC5:HVD5"/>
    <mergeCell ref="HRH5:HRI5"/>
    <mergeCell ref="HRQ5:HRR5"/>
    <mergeCell ref="HRZ5:HSA5"/>
    <mergeCell ref="HSI5:HSJ5"/>
    <mergeCell ref="HSR5:HSS5"/>
    <mergeCell ref="HTA5:HTB5"/>
    <mergeCell ref="HPF5:HPG5"/>
    <mergeCell ref="HPO5:HPP5"/>
    <mergeCell ref="HPX5:HPY5"/>
    <mergeCell ref="HQG5:HQH5"/>
    <mergeCell ref="HQP5:HQQ5"/>
    <mergeCell ref="HQY5:HQZ5"/>
    <mergeCell ref="HND5:HNE5"/>
    <mergeCell ref="HNM5:HNN5"/>
    <mergeCell ref="HNV5:HNW5"/>
    <mergeCell ref="HOE5:HOF5"/>
    <mergeCell ref="HON5:HOO5"/>
    <mergeCell ref="HOW5:HOX5"/>
    <mergeCell ref="HLB5:HLC5"/>
    <mergeCell ref="HLK5:HLL5"/>
    <mergeCell ref="HLT5:HLU5"/>
    <mergeCell ref="HMC5:HMD5"/>
    <mergeCell ref="HML5:HMM5"/>
    <mergeCell ref="HMU5:HMV5"/>
    <mergeCell ref="HIZ5:HJA5"/>
    <mergeCell ref="HJI5:HJJ5"/>
    <mergeCell ref="HJR5:HJS5"/>
    <mergeCell ref="HKA5:HKB5"/>
    <mergeCell ref="HKJ5:HKK5"/>
    <mergeCell ref="HKS5:HKT5"/>
    <mergeCell ref="HGX5:HGY5"/>
    <mergeCell ref="HHG5:HHH5"/>
    <mergeCell ref="HHP5:HHQ5"/>
    <mergeCell ref="HHY5:HHZ5"/>
    <mergeCell ref="HIH5:HII5"/>
    <mergeCell ref="HIQ5:HIR5"/>
    <mergeCell ref="HEV5:HEW5"/>
    <mergeCell ref="HFE5:HFF5"/>
    <mergeCell ref="HFN5:HFO5"/>
    <mergeCell ref="HFW5:HFX5"/>
    <mergeCell ref="HGF5:HGG5"/>
    <mergeCell ref="HGO5:HGP5"/>
    <mergeCell ref="HCT5:HCU5"/>
    <mergeCell ref="HDC5:HDD5"/>
    <mergeCell ref="HDL5:HDM5"/>
    <mergeCell ref="HDU5:HDV5"/>
    <mergeCell ref="HED5:HEE5"/>
    <mergeCell ref="HEM5:HEN5"/>
    <mergeCell ref="HAR5:HAS5"/>
    <mergeCell ref="HBA5:HBB5"/>
    <mergeCell ref="HBJ5:HBK5"/>
    <mergeCell ref="HBS5:HBT5"/>
    <mergeCell ref="HCB5:HCC5"/>
    <mergeCell ref="HCK5:HCL5"/>
    <mergeCell ref="GYP5:GYQ5"/>
    <mergeCell ref="GYY5:GYZ5"/>
    <mergeCell ref="GZH5:GZI5"/>
    <mergeCell ref="GZQ5:GZR5"/>
    <mergeCell ref="GZZ5:HAA5"/>
    <mergeCell ref="HAI5:HAJ5"/>
    <mergeCell ref="GWN5:GWO5"/>
    <mergeCell ref="GWW5:GWX5"/>
    <mergeCell ref="GXF5:GXG5"/>
    <mergeCell ref="GXO5:GXP5"/>
    <mergeCell ref="GXX5:GXY5"/>
    <mergeCell ref="GYG5:GYH5"/>
    <mergeCell ref="GUL5:GUM5"/>
    <mergeCell ref="GUU5:GUV5"/>
    <mergeCell ref="GVD5:GVE5"/>
    <mergeCell ref="GVM5:GVN5"/>
    <mergeCell ref="GVV5:GVW5"/>
    <mergeCell ref="GWE5:GWF5"/>
    <mergeCell ref="GSJ5:GSK5"/>
    <mergeCell ref="GSS5:GST5"/>
    <mergeCell ref="GTB5:GTC5"/>
    <mergeCell ref="GTK5:GTL5"/>
    <mergeCell ref="GTT5:GTU5"/>
    <mergeCell ref="GUC5:GUD5"/>
    <mergeCell ref="GQH5:GQI5"/>
    <mergeCell ref="GQQ5:GQR5"/>
    <mergeCell ref="GQZ5:GRA5"/>
    <mergeCell ref="GRI5:GRJ5"/>
    <mergeCell ref="GRR5:GRS5"/>
    <mergeCell ref="GSA5:GSB5"/>
    <mergeCell ref="GOF5:GOG5"/>
    <mergeCell ref="GOO5:GOP5"/>
    <mergeCell ref="GOX5:GOY5"/>
    <mergeCell ref="GPG5:GPH5"/>
    <mergeCell ref="GPP5:GPQ5"/>
    <mergeCell ref="GPY5:GPZ5"/>
    <mergeCell ref="GMD5:GME5"/>
    <mergeCell ref="GMM5:GMN5"/>
    <mergeCell ref="GMV5:GMW5"/>
    <mergeCell ref="GNE5:GNF5"/>
    <mergeCell ref="GNN5:GNO5"/>
    <mergeCell ref="GNW5:GNX5"/>
    <mergeCell ref="GKB5:GKC5"/>
    <mergeCell ref="GKK5:GKL5"/>
    <mergeCell ref="GKT5:GKU5"/>
    <mergeCell ref="GLC5:GLD5"/>
    <mergeCell ref="GLL5:GLM5"/>
    <mergeCell ref="GLU5:GLV5"/>
    <mergeCell ref="GHZ5:GIA5"/>
    <mergeCell ref="GII5:GIJ5"/>
    <mergeCell ref="GIR5:GIS5"/>
    <mergeCell ref="GJA5:GJB5"/>
    <mergeCell ref="GJJ5:GJK5"/>
    <mergeCell ref="GJS5:GJT5"/>
    <mergeCell ref="GFX5:GFY5"/>
    <mergeCell ref="GGG5:GGH5"/>
    <mergeCell ref="GGP5:GGQ5"/>
    <mergeCell ref="GGY5:GGZ5"/>
    <mergeCell ref="GHH5:GHI5"/>
    <mergeCell ref="GHQ5:GHR5"/>
    <mergeCell ref="GDV5:GDW5"/>
    <mergeCell ref="GEE5:GEF5"/>
    <mergeCell ref="GEN5:GEO5"/>
    <mergeCell ref="GEW5:GEX5"/>
    <mergeCell ref="GFF5:GFG5"/>
    <mergeCell ref="GFO5:GFP5"/>
    <mergeCell ref="GBT5:GBU5"/>
    <mergeCell ref="GCC5:GCD5"/>
    <mergeCell ref="GCL5:GCM5"/>
    <mergeCell ref="GCU5:GCV5"/>
    <mergeCell ref="GDD5:GDE5"/>
    <mergeCell ref="GDM5:GDN5"/>
    <mergeCell ref="FZR5:FZS5"/>
    <mergeCell ref="GAA5:GAB5"/>
    <mergeCell ref="GAJ5:GAK5"/>
    <mergeCell ref="GAS5:GAT5"/>
    <mergeCell ref="GBB5:GBC5"/>
    <mergeCell ref="GBK5:GBL5"/>
    <mergeCell ref="FXP5:FXQ5"/>
    <mergeCell ref="FXY5:FXZ5"/>
    <mergeCell ref="FYH5:FYI5"/>
    <mergeCell ref="FYQ5:FYR5"/>
    <mergeCell ref="FYZ5:FZA5"/>
    <mergeCell ref="FZI5:FZJ5"/>
    <mergeCell ref="FVN5:FVO5"/>
    <mergeCell ref="FVW5:FVX5"/>
    <mergeCell ref="FWF5:FWG5"/>
    <mergeCell ref="FWO5:FWP5"/>
    <mergeCell ref="FWX5:FWY5"/>
    <mergeCell ref="FXG5:FXH5"/>
    <mergeCell ref="FTL5:FTM5"/>
    <mergeCell ref="FTU5:FTV5"/>
    <mergeCell ref="FUD5:FUE5"/>
    <mergeCell ref="FUM5:FUN5"/>
    <mergeCell ref="FUV5:FUW5"/>
    <mergeCell ref="FVE5:FVF5"/>
    <mergeCell ref="FRJ5:FRK5"/>
    <mergeCell ref="FRS5:FRT5"/>
    <mergeCell ref="FSB5:FSC5"/>
    <mergeCell ref="FSK5:FSL5"/>
    <mergeCell ref="FST5:FSU5"/>
    <mergeCell ref="FTC5:FTD5"/>
    <mergeCell ref="FPH5:FPI5"/>
    <mergeCell ref="FPQ5:FPR5"/>
    <mergeCell ref="FPZ5:FQA5"/>
    <mergeCell ref="FQI5:FQJ5"/>
    <mergeCell ref="FQR5:FQS5"/>
    <mergeCell ref="FRA5:FRB5"/>
    <mergeCell ref="FNF5:FNG5"/>
    <mergeCell ref="FNO5:FNP5"/>
    <mergeCell ref="FNX5:FNY5"/>
    <mergeCell ref="FOG5:FOH5"/>
    <mergeCell ref="FOP5:FOQ5"/>
    <mergeCell ref="FOY5:FOZ5"/>
    <mergeCell ref="FLD5:FLE5"/>
    <mergeCell ref="FLM5:FLN5"/>
    <mergeCell ref="FLV5:FLW5"/>
    <mergeCell ref="FME5:FMF5"/>
    <mergeCell ref="FMN5:FMO5"/>
    <mergeCell ref="FMW5:FMX5"/>
    <mergeCell ref="FJB5:FJC5"/>
    <mergeCell ref="FJK5:FJL5"/>
    <mergeCell ref="FJT5:FJU5"/>
    <mergeCell ref="FKC5:FKD5"/>
    <mergeCell ref="FKL5:FKM5"/>
    <mergeCell ref="FKU5:FKV5"/>
    <mergeCell ref="FGZ5:FHA5"/>
    <mergeCell ref="FHI5:FHJ5"/>
    <mergeCell ref="FHR5:FHS5"/>
    <mergeCell ref="FIA5:FIB5"/>
    <mergeCell ref="FIJ5:FIK5"/>
    <mergeCell ref="FIS5:FIT5"/>
    <mergeCell ref="FEX5:FEY5"/>
    <mergeCell ref="FFG5:FFH5"/>
    <mergeCell ref="FFP5:FFQ5"/>
    <mergeCell ref="FFY5:FFZ5"/>
    <mergeCell ref="FGH5:FGI5"/>
    <mergeCell ref="FGQ5:FGR5"/>
    <mergeCell ref="FCV5:FCW5"/>
    <mergeCell ref="FDE5:FDF5"/>
    <mergeCell ref="FDN5:FDO5"/>
    <mergeCell ref="FDW5:FDX5"/>
    <mergeCell ref="FEF5:FEG5"/>
    <mergeCell ref="FEO5:FEP5"/>
    <mergeCell ref="FAT5:FAU5"/>
    <mergeCell ref="FBC5:FBD5"/>
    <mergeCell ref="FBL5:FBM5"/>
    <mergeCell ref="FBU5:FBV5"/>
    <mergeCell ref="FCD5:FCE5"/>
    <mergeCell ref="FCM5:FCN5"/>
    <mergeCell ref="EYR5:EYS5"/>
    <mergeCell ref="EZA5:EZB5"/>
    <mergeCell ref="EZJ5:EZK5"/>
    <mergeCell ref="EZS5:EZT5"/>
    <mergeCell ref="FAB5:FAC5"/>
    <mergeCell ref="FAK5:FAL5"/>
    <mergeCell ref="EWP5:EWQ5"/>
    <mergeCell ref="EWY5:EWZ5"/>
    <mergeCell ref="EXH5:EXI5"/>
    <mergeCell ref="EXQ5:EXR5"/>
    <mergeCell ref="EXZ5:EYA5"/>
    <mergeCell ref="EYI5:EYJ5"/>
    <mergeCell ref="EUN5:EUO5"/>
    <mergeCell ref="EUW5:EUX5"/>
    <mergeCell ref="EVF5:EVG5"/>
    <mergeCell ref="EVO5:EVP5"/>
    <mergeCell ref="EVX5:EVY5"/>
    <mergeCell ref="EWG5:EWH5"/>
    <mergeCell ref="ESL5:ESM5"/>
    <mergeCell ref="ESU5:ESV5"/>
    <mergeCell ref="ETD5:ETE5"/>
    <mergeCell ref="ETM5:ETN5"/>
    <mergeCell ref="ETV5:ETW5"/>
    <mergeCell ref="EUE5:EUF5"/>
    <mergeCell ref="EQJ5:EQK5"/>
    <mergeCell ref="EQS5:EQT5"/>
    <mergeCell ref="ERB5:ERC5"/>
    <mergeCell ref="ERK5:ERL5"/>
    <mergeCell ref="ERT5:ERU5"/>
    <mergeCell ref="ESC5:ESD5"/>
    <mergeCell ref="EOH5:EOI5"/>
    <mergeCell ref="EOQ5:EOR5"/>
    <mergeCell ref="EOZ5:EPA5"/>
    <mergeCell ref="EPI5:EPJ5"/>
    <mergeCell ref="EPR5:EPS5"/>
    <mergeCell ref="EQA5:EQB5"/>
    <mergeCell ref="EMF5:EMG5"/>
    <mergeCell ref="EMO5:EMP5"/>
    <mergeCell ref="EMX5:EMY5"/>
    <mergeCell ref="ENG5:ENH5"/>
    <mergeCell ref="ENP5:ENQ5"/>
    <mergeCell ref="ENY5:ENZ5"/>
    <mergeCell ref="EKD5:EKE5"/>
    <mergeCell ref="EKM5:EKN5"/>
    <mergeCell ref="EKV5:EKW5"/>
    <mergeCell ref="ELE5:ELF5"/>
    <mergeCell ref="ELN5:ELO5"/>
    <mergeCell ref="ELW5:ELX5"/>
    <mergeCell ref="EIB5:EIC5"/>
    <mergeCell ref="EIK5:EIL5"/>
    <mergeCell ref="EIT5:EIU5"/>
    <mergeCell ref="EJC5:EJD5"/>
    <mergeCell ref="EJL5:EJM5"/>
    <mergeCell ref="EJU5:EJV5"/>
    <mergeCell ref="EFZ5:EGA5"/>
    <mergeCell ref="EGI5:EGJ5"/>
    <mergeCell ref="EGR5:EGS5"/>
    <mergeCell ref="EHA5:EHB5"/>
    <mergeCell ref="EHJ5:EHK5"/>
    <mergeCell ref="EHS5:EHT5"/>
    <mergeCell ref="EDX5:EDY5"/>
    <mergeCell ref="EEG5:EEH5"/>
    <mergeCell ref="EEP5:EEQ5"/>
    <mergeCell ref="EEY5:EEZ5"/>
    <mergeCell ref="EFH5:EFI5"/>
    <mergeCell ref="EFQ5:EFR5"/>
    <mergeCell ref="EBV5:EBW5"/>
    <mergeCell ref="ECE5:ECF5"/>
    <mergeCell ref="ECN5:ECO5"/>
    <mergeCell ref="ECW5:ECX5"/>
    <mergeCell ref="EDF5:EDG5"/>
    <mergeCell ref="EDO5:EDP5"/>
    <mergeCell ref="DZT5:DZU5"/>
    <mergeCell ref="EAC5:EAD5"/>
    <mergeCell ref="EAL5:EAM5"/>
    <mergeCell ref="EAU5:EAV5"/>
    <mergeCell ref="EBD5:EBE5"/>
    <mergeCell ref="EBM5:EBN5"/>
    <mergeCell ref="DXR5:DXS5"/>
    <mergeCell ref="DYA5:DYB5"/>
    <mergeCell ref="DYJ5:DYK5"/>
    <mergeCell ref="DYS5:DYT5"/>
    <mergeCell ref="DZB5:DZC5"/>
    <mergeCell ref="DZK5:DZL5"/>
    <mergeCell ref="DVP5:DVQ5"/>
    <mergeCell ref="DVY5:DVZ5"/>
    <mergeCell ref="DWH5:DWI5"/>
    <mergeCell ref="DWQ5:DWR5"/>
    <mergeCell ref="DWZ5:DXA5"/>
    <mergeCell ref="DXI5:DXJ5"/>
    <mergeCell ref="DTN5:DTO5"/>
    <mergeCell ref="DTW5:DTX5"/>
    <mergeCell ref="DUF5:DUG5"/>
    <mergeCell ref="DUO5:DUP5"/>
    <mergeCell ref="DUX5:DUY5"/>
    <mergeCell ref="DVG5:DVH5"/>
    <mergeCell ref="DRL5:DRM5"/>
    <mergeCell ref="DRU5:DRV5"/>
    <mergeCell ref="DSD5:DSE5"/>
    <mergeCell ref="DSM5:DSN5"/>
    <mergeCell ref="DSV5:DSW5"/>
    <mergeCell ref="DTE5:DTF5"/>
    <mergeCell ref="DPJ5:DPK5"/>
    <mergeCell ref="DPS5:DPT5"/>
    <mergeCell ref="DQB5:DQC5"/>
    <mergeCell ref="DQK5:DQL5"/>
    <mergeCell ref="DQT5:DQU5"/>
    <mergeCell ref="DRC5:DRD5"/>
    <mergeCell ref="DNH5:DNI5"/>
    <mergeCell ref="DNQ5:DNR5"/>
    <mergeCell ref="DNZ5:DOA5"/>
    <mergeCell ref="DOI5:DOJ5"/>
    <mergeCell ref="DOR5:DOS5"/>
    <mergeCell ref="DPA5:DPB5"/>
    <mergeCell ref="DLF5:DLG5"/>
    <mergeCell ref="DLO5:DLP5"/>
    <mergeCell ref="DLX5:DLY5"/>
    <mergeCell ref="DMG5:DMH5"/>
    <mergeCell ref="DMP5:DMQ5"/>
    <mergeCell ref="DMY5:DMZ5"/>
    <mergeCell ref="DJD5:DJE5"/>
    <mergeCell ref="DJM5:DJN5"/>
    <mergeCell ref="DJV5:DJW5"/>
    <mergeCell ref="DKE5:DKF5"/>
    <mergeCell ref="DKN5:DKO5"/>
    <mergeCell ref="DKW5:DKX5"/>
    <mergeCell ref="DHB5:DHC5"/>
    <mergeCell ref="DHK5:DHL5"/>
    <mergeCell ref="DHT5:DHU5"/>
    <mergeCell ref="DIC5:DID5"/>
    <mergeCell ref="DIL5:DIM5"/>
    <mergeCell ref="DIU5:DIV5"/>
    <mergeCell ref="DEZ5:DFA5"/>
    <mergeCell ref="DFI5:DFJ5"/>
    <mergeCell ref="DFR5:DFS5"/>
    <mergeCell ref="DGA5:DGB5"/>
    <mergeCell ref="DGJ5:DGK5"/>
    <mergeCell ref="DGS5:DGT5"/>
    <mergeCell ref="DCX5:DCY5"/>
    <mergeCell ref="DDG5:DDH5"/>
    <mergeCell ref="DDP5:DDQ5"/>
    <mergeCell ref="DDY5:DDZ5"/>
    <mergeCell ref="DEH5:DEI5"/>
    <mergeCell ref="DEQ5:DER5"/>
    <mergeCell ref="DAV5:DAW5"/>
    <mergeCell ref="DBE5:DBF5"/>
    <mergeCell ref="DBN5:DBO5"/>
    <mergeCell ref="DBW5:DBX5"/>
    <mergeCell ref="DCF5:DCG5"/>
    <mergeCell ref="DCO5:DCP5"/>
    <mergeCell ref="CYT5:CYU5"/>
    <mergeCell ref="CZC5:CZD5"/>
    <mergeCell ref="CZL5:CZM5"/>
    <mergeCell ref="CZU5:CZV5"/>
    <mergeCell ref="DAD5:DAE5"/>
    <mergeCell ref="DAM5:DAN5"/>
    <mergeCell ref="CWR5:CWS5"/>
    <mergeCell ref="CXA5:CXB5"/>
    <mergeCell ref="CXJ5:CXK5"/>
    <mergeCell ref="CXS5:CXT5"/>
    <mergeCell ref="CYB5:CYC5"/>
    <mergeCell ref="CYK5:CYL5"/>
    <mergeCell ref="CUP5:CUQ5"/>
    <mergeCell ref="CUY5:CUZ5"/>
    <mergeCell ref="CVH5:CVI5"/>
    <mergeCell ref="CVQ5:CVR5"/>
    <mergeCell ref="CVZ5:CWA5"/>
    <mergeCell ref="CWI5:CWJ5"/>
    <mergeCell ref="CSN5:CSO5"/>
    <mergeCell ref="CSW5:CSX5"/>
    <mergeCell ref="CTF5:CTG5"/>
    <mergeCell ref="CTO5:CTP5"/>
    <mergeCell ref="CTX5:CTY5"/>
    <mergeCell ref="CUG5:CUH5"/>
    <mergeCell ref="CQL5:CQM5"/>
    <mergeCell ref="CQU5:CQV5"/>
    <mergeCell ref="CRD5:CRE5"/>
    <mergeCell ref="CRM5:CRN5"/>
    <mergeCell ref="CRV5:CRW5"/>
    <mergeCell ref="CSE5:CSF5"/>
    <mergeCell ref="COJ5:COK5"/>
    <mergeCell ref="COS5:COT5"/>
    <mergeCell ref="CPB5:CPC5"/>
    <mergeCell ref="CPK5:CPL5"/>
    <mergeCell ref="CPT5:CPU5"/>
    <mergeCell ref="CQC5:CQD5"/>
    <mergeCell ref="CMH5:CMI5"/>
    <mergeCell ref="CMQ5:CMR5"/>
    <mergeCell ref="CMZ5:CNA5"/>
    <mergeCell ref="CNI5:CNJ5"/>
    <mergeCell ref="CNR5:CNS5"/>
    <mergeCell ref="COA5:COB5"/>
    <mergeCell ref="CKF5:CKG5"/>
    <mergeCell ref="CKO5:CKP5"/>
    <mergeCell ref="CKX5:CKY5"/>
    <mergeCell ref="CLG5:CLH5"/>
    <mergeCell ref="CLP5:CLQ5"/>
    <mergeCell ref="CLY5:CLZ5"/>
    <mergeCell ref="CID5:CIE5"/>
    <mergeCell ref="CIM5:CIN5"/>
    <mergeCell ref="CIV5:CIW5"/>
    <mergeCell ref="CJE5:CJF5"/>
    <mergeCell ref="CJN5:CJO5"/>
    <mergeCell ref="CJW5:CJX5"/>
    <mergeCell ref="CGB5:CGC5"/>
    <mergeCell ref="CGK5:CGL5"/>
    <mergeCell ref="CGT5:CGU5"/>
    <mergeCell ref="CHC5:CHD5"/>
    <mergeCell ref="CHL5:CHM5"/>
    <mergeCell ref="CHU5:CHV5"/>
    <mergeCell ref="CDZ5:CEA5"/>
    <mergeCell ref="CEI5:CEJ5"/>
    <mergeCell ref="CER5:CES5"/>
    <mergeCell ref="CFA5:CFB5"/>
    <mergeCell ref="CFJ5:CFK5"/>
    <mergeCell ref="CFS5:CFT5"/>
    <mergeCell ref="CBX5:CBY5"/>
    <mergeCell ref="CCG5:CCH5"/>
    <mergeCell ref="CCP5:CCQ5"/>
    <mergeCell ref="CCY5:CCZ5"/>
    <mergeCell ref="CDH5:CDI5"/>
    <mergeCell ref="CDQ5:CDR5"/>
    <mergeCell ref="BZV5:BZW5"/>
    <mergeCell ref="CAE5:CAF5"/>
    <mergeCell ref="CAN5:CAO5"/>
    <mergeCell ref="CAW5:CAX5"/>
    <mergeCell ref="CBF5:CBG5"/>
    <mergeCell ref="CBO5:CBP5"/>
    <mergeCell ref="BXT5:BXU5"/>
    <mergeCell ref="BYC5:BYD5"/>
    <mergeCell ref="BYL5:BYM5"/>
    <mergeCell ref="BYU5:BYV5"/>
    <mergeCell ref="BZD5:BZE5"/>
    <mergeCell ref="BZM5:BZN5"/>
    <mergeCell ref="BVR5:BVS5"/>
    <mergeCell ref="BWA5:BWB5"/>
    <mergeCell ref="BWJ5:BWK5"/>
    <mergeCell ref="BWS5:BWT5"/>
    <mergeCell ref="BXB5:BXC5"/>
    <mergeCell ref="BXK5:BXL5"/>
    <mergeCell ref="BTP5:BTQ5"/>
    <mergeCell ref="BTY5:BTZ5"/>
    <mergeCell ref="BUH5:BUI5"/>
    <mergeCell ref="BUQ5:BUR5"/>
    <mergeCell ref="BUZ5:BVA5"/>
    <mergeCell ref="BVI5:BVJ5"/>
    <mergeCell ref="BRN5:BRO5"/>
    <mergeCell ref="BRW5:BRX5"/>
    <mergeCell ref="BSF5:BSG5"/>
    <mergeCell ref="BSO5:BSP5"/>
    <mergeCell ref="BSX5:BSY5"/>
    <mergeCell ref="BTG5:BTH5"/>
    <mergeCell ref="BPL5:BPM5"/>
    <mergeCell ref="BPU5:BPV5"/>
    <mergeCell ref="BQD5:BQE5"/>
    <mergeCell ref="BQM5:BQN5"/>
    <mergeCell ref="BQV5:BQW5"/>
    <mergeCell ref="BRE5:BRF5"/>
    <mergeCell ref="BNJ5:BNK5"/>
    <mergeCell ref="BNS5:BNT5"/>
    <mergeCell ref="BOB5:BOC5"/>
    <mergeCell ref="BOK5:BOL5"/>
    <mergeCell ref="BOT5:BOU5"/>
    <mergeCell ref="BPC5:BPD5"/>
    <mergeCell ref="BLH5:BLI5"/>
    <mergeCell ref="BLQ5:BLR5"/>
    <mergeCell ref="BLZ5:BMA5"/>
    <mergeCell ref="BMI5:BMJ5"/>
    <mergeCell ref="BMR5:BMS5"/>
    <mergeCell ref="BNA5:BNB5"/>
    <mergeCell ref="BJF5:BJG5"/>
    <mergeCell ref="BJO5:BJP5"/>
    <mergeCell ref="BJX5:BJY5"/>
    <mergeCell ref="BKG5:BKH5"/>
    <mergeCell ref="BKP5:BKQ5"/>
    <mergeCell ref="BKY5:BKZ5"/>
    <mergeCell ref="BHD5:BHE5"/>
    <mergeCell ref="BHM5:BHN5"/>
    <mergeCell ref="BHV5:BHW5"/>
    <mergeCell ref="BIE5:BIF5"/>
    <mergeCell ref="BIN5:BIO5"/>
    <mergeCell ref="BIW5:BIX5"/>
    <mergeCell ref="BFB5:BFC5"/>
    <mergeCell ref="BFK5:BFL5"/>
    <mergeCell ref="BFT5:BFU5"/>
    <mergeCell ref="BGC5:BGD5"/>
    <mergeCell ref="BGL5:BGM5"/>
    <mergeCell ref="BGU5:BGV5"/>
    <mergeCell ref="BCZ5:BDA5"/>
    <mergeCell ref="BDI5:BDJ5"/>
    <mergeCell ref="BDR5:BDS5"/>
    <mergeCell ref="BEA5:BEB5"/>
    <mergeCell ref="BEJ5:BEK5"/>
    <mergeCell ref="BES5:BET5"/>
    <mergeCell ref="BAX5:BAY5"/>
    <mergeCell ref="BBG5:BBH5"/>
    <mergeCell ref="BBP5:BBQ5"/>
    <mergeCell ref="BBY5:BBZ5"/>
    <mergeCell ref="BCH5:BCI5"/>
    <mergeCell ref="BCQ5:BCR5"/>
    <mergeCell ref="AYV5:AYW5"/>
    <mergeCell ref="AZE5:AZF5"/>
    <mergeCell ref="AZN5:AZO5"/>
    <mergeCell ref="AZW5:AZX5"/>
    <mergeCell ref="BAF5:BAG5"/>
    <mergeCell ref="BAO5:BAP5"/>
    <mergeCell ref="AWT5:AWU5"/>
    <mergeCell ref="AXC5:AXD5"/>
    <mergeCell ref="AXL5:AXM5"/>
    <mergeCell ref="AXU5:AXV5"/>
    <mergeCell ref="AYD5:AYE5"/>
    <mergeCell ref="AYM5:AYN5"/>
    <mergeCell ref="AUR5:AUS5"/>
    <mergeCell ref="AVA5:AVB5"/>
    <mergeCell ref="AVJ5:AVK5"/>
    <mergeCell ref="AVS5:AVT5"/>
    <mergeCell ref="AWB5:AWC5"/>
    <mergeCell ref="AWK5:AWL5"/>
    <mergeCell ref="ASP5:ASQ5"/>
    <mergeCell ref="ASY5:ASZ5"/>
    <mergeCell ref="ATH5:ATI5"/>
    <mergeCell ref="ATQ5:ATR5"/>
    <mergeCell ref="ATZ5:AUA5"/>
    <mergeCell ref="AUI5:AUJ5"/>
    <mergeCell ref="AQN5:AQO5"/>
    <mergeCell ref="AQW5:AQX5"/>
    <mergeCell ref="ARF5:ARG5"/>
    <mergeCell ref="ARO5:ARP5"/>
    <mergeCell ref="ARX5:ARY5"/>
    <mergeCell ref="ASG5:ASH5"/>
    <mergeCell ref="AOL5:AOM5"/>
    <mergeCell ref="AOU5:AOV5"/>
    <mergeCell ref="APD5:APE5"/>
    <mergeCell ref="APM5:APN5"/>
    <mergeCell ref="APV5:APW5"/>
    <mergeCell ref="AQE5:AQF5"/>
    <mergeCell ref="AMJ5:AMK5"/>
    <mergeCell ref="AMS5:AMT5"/>
    <mergeCell ref="ANB5:ANC5"/>
    <mergeCell ref="ANK5:ANL5"/>
    <mergeCell ref="ANT5:ANU5"/>
    <mergeCell ref="AOC5:AOD5"/>
    <mergeCell ref="AKH5:AKI5"/>
    <mergeCell ref="AKQ5:AKR5"/>
    <mergeCell ref="AKZ5:ALA5"/>
    <mergeCell ref="ALI5:ALJ5"/>
    <mergeCell ref="ALR5:ALS5"/>
    <mergeCell ref="AMA5:AMB5"/>
    <mergeCell ref="AIF5:AIG5"/>
    <mergeCell ref="AIO5:AIP5"/>
    <mergeCell ref="AIX5:AIY5"/>
    <mergeCell ref="AJG5:AJH5"/>
    <mergeCell ref="AJP5:AJQ5"/>
    <mergeCell ref="AJY5:AJZ5"/>
    <mergeCell ref="AGD5:AGE5"/>
    <mergeCell ref="AGM5:AGN5"/>
    <mergeCell ref="AGV5:AGW5"/>
    <mergeCell ref="AHE5:AHF5"/>
    <mergeCell ref="AHN5:AHO5"/>
    <mergeCell ref="AHW5:AHX5"/>
    <mergeCell ref="AEB5:AEC5"/>
    <mergeCell ref="AEK5:AEL5"/>
    <mergeCell ref="AET5:AEU5"/>
    <mergeCell ref="AFC5:AFD5"/>
    <mergeCell ref="AFL5:AFM5"/>
    <mergeCell ref="AFU5:AFV5"/>
    <mergeCell ref="ABZ5:ACA5"/>
    <mergeCell ref="ACI5:ACJ5"/>
    <mergeCell ref="ACR5:ACS5"/>
    <mergeCell ref="ADA5:ADB5"/>
    <mergeCell ref="ADJ5:ADK5"/>
    <mergeCell ref="ADS5:ADT5"/>
    <mergeCell ref="ZX5:ZY5"/>
    <mergeCell ref="AAG5:AAH5"/>
    <mergeCell ref="AAP5:AAQ5"/>
    <mergeCell ref="AAY5:AAZ5"/>
    <mergeCell ref="ABH5:ABI5"/>
    <mergeCell ref="ABQ5:ABR5"/>
    <mergeCell ref="XV5:XW5"/>
    <mergeCell ref="YE5:YF5"/>
    <mergeCell ref="YN5:YO5"/>
    <mergeCell ref="YW5:YX5"/>
    <mergeCell ref="ZF5:ZG5"/>
    <mergeCell ref="ZO5:ZP5"/>
    <mergeCell ref="VT5:VU5"/>
    <mergeCell ref="WC5:WD5"/>
    <mergeCell ref="WL5:WM5"/>
    <mergeCell ref="WU5:WV5"/>
    <mergeCell ref="XD5:XE5"/>
    <mergeCell ref="XM5:XN5"/>
    <mergeCell ref="TR5:TS5"/>
    <mergeCell ref="UA5:UB5"/>
    <mergeCell ref="UJ5:UK5"/>
    <mergeCell ref="US5:UT5"/>
    <mergeCell ref="VB5:VC5"/>
    <mergeCell ref="VK5:VL5"/>
    <mergeCell ref="RP5:RQ5"/>
    <mergeCell ref="RY5:RZ5"/>
    <mergeCell ref="SH5:SI5"/>
    <mergeCell ref="SQ5:SR5"/>
    <mergeCell ref="SZ5:TA5"/>
    <mergeCell ref="TI5:TJ5"/>
    <mergeCell ref="PN5:PO5"/>
    <mergeCell ref="PW5:PX5"/>
    <mergeCell ref="QF5:QG5"/>
    <mergeCell ref="QO5:QP5"/>
    <mergeCell ref="QX5:QY5"/>
    <mergeCell ref="RG5:RH5"/>
    <mergeCell ref="NL5:NM5"/>
    <mergeCell ref="NU5:NV5"/>
    <mergeCell ref="OD5:OE5"/>
    <mergeCell ref="OM5:ON5"/>
    <mergeCell ref="OV5:OW5"/>
    <mergeCell ref="PE5:PF5"/>
    <mergeCell ref="LJ5:LK5"/>
    <mergeCell ref="LS5:LT5"/>
    <mergeCell ref="MB5:MC5"/>
    <mergeCell ref="MK5:ML5"/>
    <mergeCell ref="MT5:MU5"/>
    <mergeCell ref="NC5:ND5"/>
    <mergeCell ref="JH5:JI5"/>
    <mergeCell ref="JQ5:JR5"/>
    <mergeCell ref="JZ5:KA5"/>
    <mergeCell ref="KI5:KJ5"/>
    <mergeCell ref="KR5:KS5"/>
    <mergeCell ref="LA5:LB5"/>
    <mergeCell ref="A1:C1"/>
    <mergeCell ref="A2:F2"/>
    <mergeCell ref="A5:B5"/>
    <mergeCell ref="CA5:CB5"/>
    <mergeCell ref="CJ5:CK5"/>
    <mergeCell ref="CS5:CT5"/>
    <mergeCell ref="HF5:HG5"/>
    <mergeCell ref="HO5:HP5"/>
    <mergeCell ref="HX5:HY5"/>
    <mergeCell ref="IG5:IH5"/>
    <mergeCell ref="IP5:IQ5"/>
    <mergeCell ref="IY5:IZ5"/>
    <mergeCell ref="FD5:FE5"/>
    <mergeCell ref="FM5:FN5"/>
    <mergeCell ref="FV5:FW5"/>
    <mergeCell ref="GE5:GF5"/>
    <mergeCell ref="GN5:GO5"/>
    <mergeCell ref="GW5:GX5"/>
    <mergeCell ref="DB5:DC5"/>
    <mergeCell ref="DK5:DL5"/>
    <mergeCell ref="DT5:DU5"/>
    <mergeCell ref="EC5:ED5"/>
    <mergeCell ref="EL5:EM5"/>
    <mergeCell ref="EU5:EV5"/>
  </mergeCells>
  <pageMargins left="0.70866141732283505" right="0.70866141732283505" top="0.74803149606299202" bottom="0.74803149606299202" header="0.31496062992126" footer="0.31496062992126"/>
  <pageSetup paperSize="9" scale="61" fitToHeight="0" orientation="landscape" r:id="rId1"/>
  <headerFooter>
    <oddHeader>&amp;LMaintenance Lab "Parallels products based infrastructure"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zoomScale="75" zoomScaleNormal="75" zoomScalePageLayoutView="75" workbookViewId="0">
      <selection activeCell="K9" sqref="K9"/>
    </sheetView>
  </sheetViews>
  <sheetFormatPr defaultRowHeight="30" customHeight="1" x14ac:dyDescent="0.3"/>
  <cols>
    <col min="1" max="1" width="6.33203125" customWidth="1"/>
    <col min="2" max="2" width="7.44140625" hidden="1" customWidth="1"/>
    <col min="3" max="3" width="72" customWidth="1"/>
    <col min="4" max="4" width="11.33203125" customWidth="1"/>
    <col min="5" max="5" width="11.44140625" customWidth="1"/>
    <col min="6" max="6" width="12.44140625" customWidth="1"/>
    <col min="7" max="7" width="13.109375" customWidth="1"/>
    <col min="8" max="8" width="23.44140625" customWidth="1"/>
    <col min="9" max="9" width="20.88671875" customWidth="1"/>
  </cols>
  <sheetData>
    <row r="1" spans="1:9" ht="22.95" customHeight="1" x14ac:dyDescent="0.3">
      <c r="C1" s="3" t="s">
        <v>0</v>
      </c>
    </row>
    <row r="2" spans="1:9" s="121" customFormat="1" ht="25.5" customHeight="1" x14ac:dyDescent="0.35">
      <c r="A2" s="241" t="s">
        <v>84</v>
      </c>
      <c r="B2" s="241"/>
      <c r="C2" s="241"/>
      <c r="D2" s="241"/>
      <c r="E2" s="241"/>
      <c r="F2" s="241"/>
      <c r="G2" s="241"/>
    </row>
    <row r="3" spans="1:9" ht="15" customHeight="1" x14ac:dyDescent="0.3">
      <c r="A3" s="156"/>
      <c r="B3" s="156"/>
      <c r="C3" s="156"/>
      <c r="D3" s="156"/>
      <c r="E3" s="156"/>
      <c r="F3" s="156"/>
      <c r="G3" s="156"/>
    </row>
    <row r="4" spans="1:9" s="3" customFormat="1" ht="45" x14ac:dyDescent="0.3">
      <c r="A4" s="2" t="s">
        <v>2</v>
      </c>
      <c r="B4" s="242" t="s">
        <v>3</v>
      </c>
      <c r="C4" s="243"/>
      <c r="D4" s="4" t="s">
        <v>85</v>
      </c>
      <c r="E4" s="5" t="s">
        <v>4</v>
      </c>
      <c r="F4" s="5" t="s">
        <v>5</v>
      </c>
      <c r="G4" s="5" t="s">
        <v>6</v>
      </c>
      <c r="H4" s="2" t="s">
        <v>7</v>
      </c>
    </row>
    <row r="5" spans="1:9" ht="35.1" customHeight="1" thickBot="1" x14ac:dyDescent="0.35">
      <c r="A5" s="122">
        <v>1</v>
      </c>
      <c r="B5" s="244" t="s">
        <v>617</v>
      </c>
      <c r="C5" s="245"/>
      <c r="D5" s="7">
        <v>24</v>
      </c>
      <c r="E5" s="7">
        <v>10</v>
      </c>
      <c r="F5" s="7">
        <v>10</v>
      </c>
      <c r="G5" s="7">
        <v>4</v>
      </c>
      <c r="H5" s="94" t="s">
        <v>625</v>
      </c>
      <c r="I5" s="14" t="s">
        <v>620</v>
      </c>
    </row>
    <row r="6" spans="1:9" s="9" customFormat="1" ht="35.1" customHeight="1" thickTop="1" thickBot="1" x14ac:dyDescent="0.35">
      <c r="A6" s="122">
        <v>2</v>
      </c>
      <c r="B6" s="244" t="s">
        <v>86</v>
      </c>
      <c r="C6" s="245"/>
      <c r="D6" s="6">
        <v>49</v>
      </c>
      <c r="E6" s="7">
        <v>21</v>
      </c>
      <c r="F6" s="7">
        <v>24</v>
      </c>
      <c r="G6" s="7">
        <v>4</v>
      </c>
      <c r="H6" s="55" t="s">
        <v>87</v>
      </c>
      <c r="I6" s="14" t="s">
        <v>600</v>
      </c>
    </row>
    <row r="7" spans="1:9" s="9" customFormat="1" ht="35.1" customHeight="1" thickTop="1" thickBot="1" x14ac:dyDescent="0.35">
      <c r="A7" s="122">
        <v>3</v>
      </c>
      <c r="B7" s="190"/>
      <c r="C7" s="191" t="s">
        <v>665</v>
      </c>
      <c r="D7" s="6">
        <v>20</v>
      </c>
      <c r="E7" s="7">
        <v>8</v>
      </c>
      <c r="F7" s="7">
        <v>8</v>
      </c>
      <c r="G7" s="7">
        <v>4</v>
      </c>
      <c r="H7" s="55" t="s">
        <v>634</v>
      </c>
      <c r="I7" s="14"/>
    </row>
    <row r="8" spans="1:9" s="3" customFormat="1" ht="35.1" customHeight="1" thickTop="1" thickBot="1" x14ac:dyDescent="0.35">
      <c r="A8" s="307">
        <v>4</v>
      </c>
      <c r="B8" s="308" t="s">
        <v>88</v>
      </c>
      <c r="C8" s="309"/>
      <c r="D8" s="310">
        <v>40</v>
      </c>
      <c r="E8" s="310">
        <v>20</v>
      </c>
      <c r="F8" s="310">
        <v>16</v>
      </c>
      <c r="G8" s="310">
        <v>4</v>
      </c>
      <c r="H8" s="311" t="s">
        <v>616</v>
      </c>
      <c r="I8" s="312"/>
    </row>
    <row r="9" spans="1:9" s="1" customFormat="1" ht="35.1" customHeight="1" thickTop="1" thickBot="1" x14ac:dyDescent="0.35">
      <c r="A9" s="307">
        <v>5</v>
      </c>
      <c r="B9" s="313" t="s">
        <v>90</v>
      </c>
      <c r="C9" s="309"/>
      <c r="D9" s="310">
        <v>44</v>
      </c>
      <c r="E9" s="310">
        <v>20</v>
      </c>
      <c r="F9" s="310">
        <v>20</v>
      </c>
      <c r="G9" s="310">
        <v>4</v>
      </c>
      <c r="H9" s="311" t="s">
        <v>616</v>
      </c>
      <c r="I9" s="312"/>
    </row>
    <row r="10" spans="1:9" s="9" customFormat="1" ht="35.1" customHeight="1" thickTop="1" thickBot="1" x14ac:dyDescent="0.35">
      <c r="A10" s="122">
        <v>6</v>
      </c>
      <c r="B10" s="238" t="s">
        <v>92</v>
      </c>
      <c r="C10" s="217"/>
      <c r="D10" s="7">
        <v>40</v>
      </c>
      <c r="E10" s="7">
        <v>18</v>
      </c>
      <c r="F10" s="7">
        <v>18</v>
      </c>
      <c r="G10" s="7">
        <v>4</v>
      </c>
      <c r="H10" s="55" t="s">
        <v>93</v>
      </c>
      <c r="I10" s="14"/>
    </row>
    <row r="11" spans="1:9" s="9" customFormat="1" ht="35.1" customHeight="1" thickTop="1" thickBot="1" x14ac:dyDescent="0.35">
      <c r="A11" s="122">
        <v>7</v>
      </c>
      <c r="B11" s="111"/>
      <c r="C11" s="8" t="s">
        <v>631</v>
      </c>
      <c r="D11" s="6">
        <v>40</v>
      </c>
      <c r="E11" s="7">
        <v>16</v>
      </c>
      <c r="F11" s="7">
        <v>20</v>
      </c>
      <c r="G11" s="7">
        <v>4</v>
      </c>
      <c r="H11" s="13" t="s">
        <v>599</v>
      </c>
      <c r="I11" s="14"/>
    </row>
    <row r="12" spans="1:9" s="9" customFormat="1" ht="35.1" customHeight="1" thickTop="1" thickBot="1" x14ac:dyDescent="0.35">
      <c r="A12" s="122">
        <v>8</v>
      </c>
      <c r="B12" s="123"/>
      <c r="C12" s="8" t="s">
        <v>626</v>
      </c>
      <c r="D12" s="6">
        <v>20</v>
      </c>
      <c r="E12" s="7"/>
      <c r="F12" s="7"/>
      <c r="G12" s="7"/>
      <c r="H12" s="13" t="s">
        <v>627</v>
      </c>
      <c r="I12" s="14"/>
    </row>
    <row r="13" spans="1:9" s="9" customFormat="1" ht="35.1" customHeight="1" thickTop="1" thickBot="1" x14ac:dyDescent="0.35">
      <c r="A13" s="122">
        <v>9</v>
      </c>
      <c r="B13" s="111"/>
      <c r="C13" s="8" t="s">
        <v>628</v>
      </c>
      <c r="D13" s="6">
        <v>20</v>
      </c>
      <c r="E13" s="7"/>
      <c r="F13" s="7"/>
      <c r="G13" s="7"/>
      <c r="H13" s="13" t="s">
        <v>629</v>
      </c>
      <c r="I13" s="14"/>
    </row>
    <row r="14" spans="1:9" s="9" customFormat="1" ht="35.1" customHeight="1" thickTop="1" thickBot="1" x14ac:dyDescent="0.35">
      <c r="A14" s="122">
        <v>10</v>
      </c>
      <c r="B14" s="111"/>
      <c r="C14" s="8" t="s">
        <v>96</v>
      </c>
      <c r="D14" s="6">
        <v>4</v>
      </c>
      <c r="E14" s="7">
        <v>4</v>
      </c>
      <c r="F14" s="7"/>
      <c r="G14" s="7"/>
      <c r="H14" s="55" t="s">
        <v>97</v>
      </c>
      <c r="I14" s="14"/>
    </row>
    <row r="15" spans="1:9" ht="33.6" customHeight="1" thickTop="1" thickBot="1" x14ac:dyDescent="0.35">
      <c r="A15" s="239" t="s">
        <v>14</v>
      </c>
      <c r="B15" s="239"/>
      <c r="C15" s="240"/>
      <c r="D15" s="124">
        <f>SUM(D5:D14)</f>
        <v>301</v>
      </c>
      <c r="E15" s="186">
        <f t="shared" ref="E15:G15" si="0">SUM(E5:E14)</f>
        <v>117</v>
      </c>
      <c r="F15" s="186">
        <f t="shared" si="0"/>
        <v>116</v>
      </c>
      <c r="G15" s="187">
        <f t="shared" si="0"/>
        <v>28</v>
      </c>
      <c r="H15" s="13"/>
      <c r="I15" s="14"/>
    </row>
    <row r="16" spans="1:9" s="9" customFormat="1" ht="35.1" customHeight="1" thickTop="1" x14ac:dyDescent="0.3">
      <c r="A16"/>
      <c r="B16"/>
      <c r="C16"/>
      <c r="D16"/>
      <c r="E16"/>
      <c r="F16"/>
      <c r="G16"/>
    </row>
  </sheetData>
  <mergeCells count="8">
    <mergeCell ref="B10:C10"/>
    <mergeCell ref="A15:C15"/>
    <mergeCell ref="A2:G2"/>
    <mergeCell ref="B4:C4"/>
    <mergeCell ref="B6:C6"/>
    <mergeCell ref="B8:C8"/>
    <mergeCell ref="B9:C9"/>
    <mergeCell ref="B5:C5"/>
  </mergeCells>
  <pageMargins left="0.70866141732283505" right="0.70866141732283505" top="0.74803149606299202" bottom="0.74803149606299202" header="0.31496062992126" footer="0.31496062992126"/>
  <pageSetup paperSize="9" scale="66" orientation="landscape" r:id="rId1"/>
  <headerFooter>
    <oddHeader>&amp;LMaintenance Lab "Parallels products based infrastructure"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661"/>
  <sheetViews>
    <sheetView zoomScale="80" zoomScaleNormal="80" zoomScaleSheetLayoutView="75" zoomScalePageLayoutView="75" workbookViewId="0">
      <pane xSplit="3" ySplit="4" topLeftCell="D194" activePane="bottomRight" state="frozen"/>
      <selection activeCell="A12" sqref="A12:G12"/>
      <selection pane="topRight" activeCell="A12" sqref="A12:G12"/>
      <selection pane="bottomLeft" activeCell="A12" sqref="A12:G12"/>
      <selection pane="bottomRight" activeCell="A4" sqref="A4:G4"/>
    </sheetView>
  </sheetViews>
  <sheetFormatPr defaultColWidth="9.109375" defaultRowHeight="15.6" x14ac:dyDescent="0.3"/>
  <cols>
    <col min="1" max="1" width="7.44140625" style="9" customWidth="1"/>
    <col min="2" max="2" width="95" style="9" customWidth="1"/>
    <col min="3" max="3" width="13" style="110" customWidth="1"/>
    <col min="4" max="6" width="13" style="9" customWidth="1"/>
    <col min="7" max="7" width="21.44140625" style="54" customWidth="1"/>
    <col min="8" max="8" width="21.44140625" style="9" customWidth="1"/>
    <col min="9" max="16384" width="9.109375" style="9"/>
  </cols>
  <sheetData>
    <row r="1" spans="1:16382" customFormat="1" ht="22.95" customHeight="1" x14ac:dyDescent="0.3">
      <c r="A1" s="225" t="s">
        <v>0</v>
      </c>
      <c r="B1" s="225"/>
      <c r="C1" s="225"/>
      <c r="D1" s="225"/>
    </row>
    <row r="2" spans="1:16382" s="121" customFormat="1" ht="25.5" customHeight="1" x14ac:dyDescent="0.35">
      <c r="A2" s="241" t="s">
        <v>84</v>
      </c>
      <c r="B2" s="241"/>
      <c r="C2" s="241"/>
      <c r="D2" s="241"/>
      <c r="E2" s="241"/>
      <c r="F2" s="241"/>
    </row>
    <row r="3" spans="1:16382" ht="18" customHeight="1" x14ac:dyDescent="0.3"/>
    <row r="4" spans="1:16382" ht="57.75" customHeight="1" x14ac:dyDescent="0.3">
      <c r="A4" s="2" t="s">
        <v>98</v>
      </c>
      <c r="B4" s="4" t="s">
        <v>16</v>
      </c>
      <c r="C4" s="4" t="s">
        <v>85</v>
      </c>
      <c r="D4" s="2" t="s">
        <v>99</v>
      </c>
      <c r="E4" s="2" t="s">
        <v>100</v>
      </c>
      <c r="F4" s="2" t="s">
        <v>101</v>
      </c>
      <c r="G4" s="2" t="s">
        <v>7</v>
      </c>
      <c r="H4" s="11"/>
      <c r="I4" s="12"/>
      <c r="J4" s="12"/>
    </row>
    <row r="5" spans="1:16382" s="79" customFormat="1" ht="39.9" customHeight="1" thickBot="1" x14ac:dyDescent="0.35">
      <c r="A5" s="260" t="s">
        <v>102</v>
      </c>
      <c r="B5" s="261"/>
      <c r="C5" s="34">
        <f>D5+E5</f>
        <v>45</v>
      </c>
      <c r="D5" s="34">
        <f>C6+C13+C21+C27+C34+C41+C48+C53+C61+C67+C73+C79</f>
        <v>21</v>
      </c>
      <c r="E5" s="34">
        <f>C11+C19+C25+C32+C39+C46+C51+C59+C65+C71+C77+C83</f>
        <v>24</v>
      </c>
      <c r="F5" s="34">
        <v>4</v>
      </c>
      <c r="G5" s="94" t="s">
        <v>87</v>
      </c>
      <c r="H5" s="14" t="s">
        <v>600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76"/>
      <c r="T5" s="77"/>
      <c r="U5" s="153"/>
      <c r="V5" s="78"/>
      <c r="W5" s="78"/>
      <c r="X5" s="76"/>
      <c r="Y5" s="78"/>
      <c r="Z5" s="277"/>
      <c r="AA5" s="277"/>
      <c r="AB5" s="76"/>
      <c r="AC5" s="77"/>
      <c r="AD5" s="153"/>
      <c r="AE5" s="78"/>
      <c r="AF5" s="78"/>
      <c r="AG5" s="76"/>
      <c r="AH5" s="78"/>
      <c r="AI5" s="277"/>
      <c r="AJ5" s="277"/>
      <c r="AK5" s="76"/>
      <c r="AL5" s="77"/>
      <c r="AM5" s="153"/>
      <c r="AN5" s="78"/>
      <c r="AO5" s="78"/>
      <c r="AP5" s="76"/>
      <c r="AQ5" s="78"/>
      <c r="AR5" s="277"/>
      <c r="AS5" s="277"/>
      <c r="AT5" s="76"/>
      <c r="AU5" s="77"/>
      <c r="AV5" s="153"/>
      <c r="AW5" s="78"/>
      <c r="AX5" s="78"/>
      <c r="AY5" s="76"/>
      <c r="AZ5" s="78"/>
      <c r="BA5" s="277"/>
      <c r="BB5" s="277"/>
      <c r="BC5" s="76"/>
      <c r="BD5" s="77"/>
      <c r="BE5" s="153"/>
      <c r="BF5" s="78"/>
      <c r="BG5" s="78"/>
      <c r="BH5" s="76"/>
      <c r="BI5" s="78"/>
      <c r="BJ5" s="277"/>
      <c r="BK5" s="277"/>
      <c r="BL5" s="76"/>
      <c r="BM5" s="77"/>
      <c r="BN5" s="153"/>
      <c r="BO5" s="78"/>
      <c r="BP5" s="78"/>
      <c r="BQ5" s="76"/>
      <c r="BR5" s="78"/>
      <c r="BS5" s="277"/>
      <c r="BT5" s="277"/>
      <c r="BU5" s="76"/>
      <c r="BV5" s="77"/>
      <c r="BW5" s="153"/>
      <c r="BX5" s="78"/>
      <c r="BY5" s="78"/>
      <c r="BZ5" s="76"/>
      <c r="CA5" s="78"/>
      <c r="CB5" s="277"/>
      <c r="CC5" s="277"/>
      <c r="CD5" s="76"/>
      <c r="CE5" s="77"/>
      <c r="CF5" s="153"/>
      <c r="CG5" s="78"/>
      <c r="CH5" s="78"/>
      <c r="CI5" s="76"/>
      <c r="CJ5" s="78"/>
      <c r="CK5" s="277"/>
      <c r="CL5" s="277"/>
      <c r="CM5" s="76"/>
      <c r="CN5" s="77"/>
      <c r="CO5" s="153"/>
      <c r="CP5" s="78"/>
      <c r="CQ5" s="78"/>
      <c r="CR5" s="76"/>
      <c r="CS5" s="78"/>
      <c r="CT5" s="277"/>
      <c r="CU5" s="277"/>
      <c r="CV5" s="76"/>
      <c r="CW5" s="77"/>
      <c r="CX5" s="153"/>
      <c r="CY5" s="78"/>
      <c r="CZ5" s="78"/>
      <c r="DA5" s="76"/>
      <c r="DB5" s="78"/>
      <c r="DC5" s="277"/>
      <c r="DD5" s="277"/>
      <c r="DE5" s="76"/>
      <c r="DF5" s="77"/>
      <c r="DG5" s="153"/>
      <c r="DH5" s="78"/>
      <c r="DI5" s="78"/>
      <c r="DJ5" s="76"/>
      <c r="DK5" s="78"/>
      <c r="DL5" s="277"/>
      <c r="DM5" s="277"/>
      <c r="DN5" s="76"/>
      <c r="DO5" s="77"/>
      <c r="DP5" s="153"/>
      <c r="DQ5" s="78"/>
      <c r="DR5" s="78"/>
      <c r="DS5" s="76"/>
      <c r="DT5" s="78"/>
      <c r="DU5" s="277"/>
      <c r="DV5" s="277"/>
      <c r="DW5" s="76"/>
      <c r="DX5" s="77"/>
      <c r="DY5" s="153"/>
      <c r="DZ5" s="78"/>
      <c r="EA5" s="78"/>
      <c r="EB5" s="76"/>
      <c r="EC5" s="78"/>
      <c r="ED5" s="277"/>
      <c r="EE5" s="277"/>
      <c r="EF5" s="76"/>
      <c r="EG5" s="77"/>
      <c r="EH5" s="153"/>
      <c r="EI5" s="78"/>
      <c r="EJ5" s="78"/>
      <c r="EK5" s="76"/>
      <c r="EL5" s="78"/>
      <c r="EM5" s="277"/>
      <c r="EN5" s="277"/>
      <c r="EO5" s="76"/>
      <c r="EP5" s="77"/>
      <c r="EQ5" s="153"/>
      <c r="ER5" s="78"/>
      <c r="ES5" s="78"/>
      <c r="ET5" s="76"/>
      <c r="EU5" s="78"/>
      <c r="EV5" s="277"/>
      <c r="EW5" s="277"/>
      <c r="EX5" s="76"/>
      <c r="EY5" s="77"/>
      <c r="EZ5" s="153"/>
      <c r="FA5" s="78"/>
      <c r="FB5" s="78"/>
      <c r="FC5" s="76"/>
      <c r="FD5" s="78"/>
      <c r="FE5" s="277"/>
      <c r="FF5" s="277"/>
      <c r="FG5" s="76"/>
      <c r="FH5" s="77"/>
      <c r="FI5" s="153"/>
      <c r="FJ5" s="78"/>
      <c r="FK5" s="78"/>
      <c r="FL5" s="76"/>
      <c r="FM5" s="78"/>
      <c r="FN5" s="277"/>
      <c r="FO5" s="277"/>
      <c r="FP5" s="76"/>
      <c r="FQ5" s="77"/>
      <c r="FR5" s="153"/>
      <c r="FS5" s="78"/>
      <c r="FT5" s="78"/>
      <c r="FU5" s="76"/>
      <c r="FV5" s="78"/>
      <c r="FW5" s="277"/>
      <c r="FX5" s="277"/>
      <c r="FY5" s="76"/>
      <c r="FZ5" s="77"/>
      <c r="GA5" s="153"/>
      <c r="GB5" s="78"/>
      <c r="GC5" s="78"/>
      <c r="GD5" s="76"/>
      <c r="GE5" s="78"/>
      <c r="GF5" s="277"/>
      <c r="GG5" s="277"/>
      <c r="GH5" s="76"/>
      <c r="GI5" s="77"/>
      <c r="GJ5" s="153"/>
      <c r="GK5" s="78"/>
      <c r="GL5" s="78"/>
      <c r="GM5" s="76"/>
      <c r="GN5" s="78"/>
      <c r="GO5" s="277"/>
      <c r="GP5" s="277"/>
      <c r="GQ5" s="76"/>
      <c r="GR5" s="77"/>
      <c r="GS5" s="153"/>
      <c r="GT5" s="78"/>
      <c r="GU5" s="78"/>
      <c r="GV5" s="76"/>
      <c r="GW5" s="78"/>
      <c r="GX5" s="277"/>
      <c r="GY5" s="277"/>
      <c r="GZ5" s="76"/>
      <c r="HA5" s="77"/>
      <c r="HB5" s="153"/>
      <c r="HC5" s="78"/>
      <c r="HD5" s="78"/>
      <c r="HE5" s="76"/>
      <c r="HF5" s="78"/>
      <c r="HG5" s="277"/>
      <c r="HH5" s="277"/>
      <c r="HI5" s="76"/>
      <c r="HJ5" s="77"/>
      <c r="HK5" s="153"/>
      <c r="HL5" s="78"/>
      <c r="HM5" s="78"/>
      <c r="HN5" s="76"/>
      <c r="HO5" s="78"/>
      <c r="HP5" s="277"/>
      <c r="HQ5" s="277"/>
      <c r="HR5" s="76"/>
      <c r="HS5" s="77"/>
      <c r="HT5" s="153"/>
      <c r="HU5" s="78"/>
      <c r="HV5" s="78"/>
      <c r="HW5" s="76"/>
      <c r="HX5" s="78"/>
      <c r="HY5" s="277"/>
      <c r="HZ5" s="277"/>
      <c r="IA5" s="76"/>
      <c r="IB5" s="77"/>
      <c r="IC5" s="153"/>
      <c r="ID5" s="78"/>
      <c r="IE5" s="78"/>
      <c r="IF5" s="76"/>
      <c r="IG5" s="78"/>
      <c r="IH5" s="277"/>
      <c r="II5" s="277"/>
      <c r="IJ5" s="76"/>
      <c r="IK5" s="77"/>
      <c r="IL5" s="153"/>
      <c r="IM5" s="78"/>
      <c r="IN5" s="78"/>
      <c r="IO5" s="76"/>
      <c r="IP5" s="78"/>
      <c r="IQ5" s="277"/>
      <c r="IR5" s="277"/>
      <c r="IS5" s="76"/>
      <c r="IT5" s="77"/>
      <c r="IU5" s="153"/>
      <c r="IV5" s="78"/>
      <c r="IW5" s="78"/>
      <c r="IX5" s="76"/>
      <c r="IY5" s="78"/>
      <c r="IZ5" s="277"/>
      <c r="JA5" s="277"/>
      <c r="JB5" s="76"/>
      <c r="JC5" s="77"/>
      <c r="JD5" s="153"/>
      <c r="JE5" s="78"/>
      <c r="JF5" s="78"/>
      <c r="JG5" s="76"/>
      <c r="JH5" s="78"/>
      <c r="JI5" s="277"/>
      <c r="JJ5" s="277"/>
      <c r="JK5" s="76"/>
      <c r="JL5" s="77"/>
      <c r="JM5" s="153"/>
      <c r="JN5" s="78"/>
      <c r="JO5" s="78"/>
      <c r="JP5" s="76"/>
      <c r="JQ5" s="78"/>
      <c r="JR5" s="277"/>
      <c r="JS5" s="277"/>
      <c r="JT5" s="76"/>
      <c r="JU5" s="77"/>
      <c r="JV5" s="153"/>
      <c r="JW5" s="78"/>
      <c r="JX5" s="78"/>
      <c r="JY5" s="76"/>
      <c r="JZ5" s="78"/>
      <c r="KA5" s="277"/>
      <c r="KB5" s="277"/>
      <c r="KC5" s="76"/>
      <c r="KD5" s="77"/>
      <c r="KE5" s="153"/>
      <c r="KF5" s="78"/>
      <c r="KG5" s="78"/>
      <c r="KH5" s="76"/>
      <c r="KI5" s="78"/>
      <c r="KJ5" s="277"/>
      <c r="KK5" s="277"/>
      <c r="KL5" s="76"/>
      <c r="KM5" s="77"/>
      <c r="KN5" s="153"/>
      <c r="KO5" s="78"/>
      <c r="KP5" s="78"/>
      <c r="KQ5" s="76"/>
      <c r="KR5" s="78"/>
      <c r="KS5" s="277"/>
      <c r="KT5" s="277"/>
      <c r="KU5" s="76"/>
      <c r="KV5" s="77"/>
      <c r="KW5" s="153"/>
      <c r="KX5" s="78"/>
      <c r="KY5" s="78"/>
      <c r="KZ5" s="76"/>
      <c r="LA5" s="78"/>
      <c r="LB5" s="277"/>
      <c r="LC5" s="277"/>
      <c r="LD5" s="76"/>
      <c r="LE5" s="77"/>
      <c r="LF5" s="153"/>
      <c r="LG5" s="78"/>
      <c r="LH5" s="78"/>
      <c r="LI5" s="76"/>
      <c r="LJ5" s="78"/>
      <c r="LK5" s="277"/>
      <c r="LL5" s="277"/>
      <c r="LM5" s="76"/>
      <c r="LN5" s="77"/>
      <c r="LO5" s="153"/>
      <c r="LP5" s="78"/>
      <c r="LQ5" s="78"/>
      <c r="LR5" s="76"/>
      <c r="LS5" s="78"/>
      <c r="LT5" s="277"/>
      <c r="LU5" s="277"/>
      <c r="LV5" s="76"/>
      <c r="LW5" s="77"/>
      <c r="LX5" s="153"/>
      <c r="LY5" s="78"/>
      <c r="LZ5" s="78"/>
      <c r="MA5" s="76"/>
      <c r="MB5" s="78"/>
      <c r="MC5" s="277"/>
      <c r="MD5" s="277"/>
      <c r="ME5" s="76"/>
      <c r="MF5" s="77"/>
      <c r="MG5" s="153"/>
      <c r="MH5" s="78"/>
      <c r="MI5" s="78"/>
      <c r="MJ5" s="76"/>
      <c r="MK5" s="78"/>
      <c r="ML5" s="277"/>
      <c r="MM5" s="277"/>
      <c r="MN5" s="76"/>
      <c r="MO5" s="77"/>
      <c r="MP5" s="153"/>
      <c r="MQ5" s="78"/>
      <c r="MR5" s="78"/>
      <c r="MS5" s="76"/>
      <c r="MT5" s="78"/>
      <c r="MU5" s="277"/>
      <c r="MV5" s="277"/>
      <c r="MW5" s="76"/>
      <c r="MX5" s="77"/>
      <c r="MY5" s="153"/>
      <c r="MZ5" s="78"/>
      <c r="NA5" s="78"/>
      <c r="NB5" s="76"/>
      <c r="NC5" s="78"/>
      <c r="ND5" s="277"/>
      <c r="NE5" s="277"/>
      <c r="NF5" s="76"/>
      <c r="NG5" s="77"/>
      <c r="NH5" s="153"/>
      <c r="NI5" s="78"/>
      <c r="NJ5" s="78"/>
      <c r="NK5" s="76"/>
      <c r="NL5" s="78"/>
      <c r="NM5" s="277"/>
      <c r="NN5" s="277"/>
      <c r="NO5" s="76"/>
      <c r="NP5" s="77"/>
      <c r="NQ5" s="153"/>
      <c r="NR5" s="78"/>
      <c r="NS5" s="78"/>
      <c r="NT5" s="76"/>
      <c r="NU5" s="78"/>
      <c r="NV5" s="277"/>
      <c r="NW5" s="277"/>
      <c r="NX5" s="76"/>
      <c r="NY5" s="77"/>
      <c r="NZ5" s="153"/>
      <c r="OA5" s="78"/>
      <c r="OB5" s="78"/>
      <c r="OC5" s="76"/>
      <c r="OD5" s="78"/>
      <c r="OE5" s="277"/>
      <c r="OF5" s="277"/>
      <c r="OG5" s="76"/>
      <c r="OH5" s="77"/>
      <c r="OI5" s="153"/>
      <c r="OJ5" s="78"/>
      <c r="OK5" s="78"/>
      <c r="OL5" s="76"/>
      <c r="OM5" s="78"/>
      <c r="ON5" s="277"/>
      <c r="OO5" s="277"/>
      <c r="OP5" s="76"/>
      <c r="OQ5" s="77"/>
      <c r="OR5" s="153"/>
      <c r="OS5" s="78"/>
      <c r="OT5" s="78"/>
      <c r="OU5" s="76"/>
      <c r="OV5" s="78"/>
      <c r="OW5" s="277"/>
      <c r="OX5" s="277"/>
      <c r="OY5" s="76"/>
      <c r="OZ5" s="77"/>
      <c r="PA5" s="153"/>
      <c r="PB5" s="78"/>
      <c r="PC5" s="78"/>
      <c r="PD5" s="76"/>
      <c r="PE5" s="78"/>
      <c r="PF5" s="277"/>
      <c r="PG5" s="277"/>
      <c r="PH5" s="76"/>
      <c r="PI5" s="77"/>
      <c r="PJ5" s="153"/>
      <c r="PK5" s="78"/>
      <c r="PL5" s="78"/>
      <c r="PM5" s="76"/>
      <c r="PN5" s="78"/>
      <c r="PO5" s="277"/>
      <c r="PP5" s="277"/>
      <c r="PQ5" s="76"/>
      <c r="PR5" s="77"/>
      <c r="PS5" s="153"/>
      <c r="PT5" s="78"/>
      <c r="PU5" s="78"/>
      <c r="PV5" s="76"/>
      <c r="PW5" s="78"/>
      <c r="PX5" s="277"/>
      <c r="PY5" s="277"/>
      <c r="PZ5" s="76"/>
      <c r="QA5" s="77"/>
      <c r="QB5" s="153"/>
      <c r="QC5" s="78"/>
      <c r="QD5" s="78"/>
      <c r="QE5" s="76"/>
      <c r="QF5" s="78"/>
      <c r="QG5" s="277"/>
      <c r="QH5" s="277"/>
      <c r="QI5" s="76"/>
      <c r="QJ5" s="77"/>
      <c r="QK5" s="153"/>
      <c r="QL5" s="78"/>
      <c r="QM5" s="78"/>
      <c r="QN5" s="76"/>
      <c r="QO5" s="78"/>
      <c r="QP5" s="277"/>
      <c r="QQ5" s="277"/>
      <c r="QR5" s="76"/>
      <c r="QS5" s="77"/>
      <c r="QT5" s="153"/>
      <c r="QU5" s="78"/>
      <c r="QV5" s="78"/>
      <c r="QW5" s="76"/>
      <c r="QX5" s="78"/>
      <c r="QY5" s="277"/>
      <c r="QZ5" s="277"/>
      <c r="RA5" s="76"/>
      <c r="RB5" s="77"/>
      <c r="RC5" s="153"/>
      <c r="RD5" s="78"/>
      <c r="RE5" s="78"/>
      <c r="RF5" s="76"/>
      <c r="RG5" s="78"/>
      <c r="RH5" s="277"/>
      <c r="RI5" s="277"/>
      <c r="RJ5" s="76"/>
      <c r="RK5" s="77"/>
      <c r="RL5" s="153"/>
      <c r="RM5" s="78"/>
      <c r="RN5" s="78"/>
      <c r="RO5" s="76"/>
      <c r="RP5" s="78"/>
      <c r="RQ5" s="277"/>
      <c r="RR5" s="277"/>
      <c r="RS5" s="76"/>
      <c r="RT5" s="77"/>
      <c r="RU5" s="153"/>
      <c r="RV5" s="78"/>
      <c r="RW5" s="78"/>
      <c r="RX5" s="76"/>
      <c r="RY5" s="78"/>
      <c r="RZ5" s="277"/>
      <c r="SA5" s="277"/>
      <c r="SB5" s="76"/>
      <c r="SC5" s="77"/>
      <c r="SD5" s="153"/>
      <c r="SE5" s="78"/>
      <c r="SF5" s="78"/>
      <c r="SG5" s="76"/>
      <c r="SH5" s="78"/>
      <c r="SI5" s="277"/>
      <c r="SJ5" s="277"/>
      <c r="SK5" s="76"/>
      <c r="SL5" s="77"/>
      <c r="SM5" s="153"/>
      <c r="SN5" s="78"/>
      <c r="SO5" s="78"/>
      <c r="SP5" s="76"/>
      <c r="SQ5" s="78"/>
      <c r="SR5" s="277"/>
      <c r="SS5" s="277"/>
      <c r="ST5" s="76"/>
      <c r="SU5" s="77"/>
      <c r="SV5" s="153"/>
      <c r="SW5" s="78"/>
      <c r="SX5" s="78"/>
      <c r="SY5" s="76"/>
      <c r="SZ5" s="78"/>
      <c r="TA5" s="277"/>
      <c r="TB5" s="277"/>
      <c r="TC5" s="76"/>
      <c r="TD5" s="77"/>
      <c r="TE5" s="153"/>
      <c r="TF5" s="78"/>
      <c r="TG5" s="78"/>
      <c r="TH5" s="76"/>
      <c r="TI5" s="78"/>
      <c r="TJ5" s="277"/>
      <c r="TK5" s="277"/>
      <c r="TL5" s="76"/>
      <c r="TM5" s="77"/>
      <c r="TN5" s="153"/>
      <c r="TO5" s="78"/>
      <c r="TP5" s="78"/>
      <c r="TQ5" s="76"/>
      <c r="TR5" s="78"/>
      <c r="TS5" s="277"/>
      <c r="TT5" s="277"/>
      <c r="TU5" s="76"/>
      <c r="TV5" s="77"/>
      <c r="TW5" s="153"/>
      <c r="TX5" s="78"/>
      <c r="TY5" s="78"/>
      <c r="TZ5" s="76"/>
      <c r="UA5" s="78"/>
      <c r="UB5" s="277"/>
      <c r="UC5" s="277"/>
      <c r="UD5" s="76"/>
      <c r="UE5" s="77"/>
      <c r="UF5" s="153"/>
      <c r="UG5" s="78"/>
      <c r="UH5" s="78"/>
      <c r="UI5" s="76"/>
      <c r="UJ5" s="78"/>
      <c r="UK5" s="277"/>
      <c r="UL5" s="277"/>
      <c r="UM5" s="76"/>
      <c r="UN5" s="77"/>
      <c r="UO5" s="153"/>
      <c r="UP5" s="78"/>
      <c r="UQ5" s="78"/>
      <c r="UR5" s="76"/>
      <c r="US5" s="78"/>
      <c r="UT5" s="277"/>
      <c r="UU5" s="277"/>
      <c r="UV5" s="76"/>
      <c r="UW5" s="77"/>
      <c r="UX5" s="153"/>
      <c r="UY5" s="78"/>
      <c r="UZ5" s="78"/>
      <c r="VA5" s="76"/>
      <c r="VB5" s="78"/>
      <c r="VC5" s="277"/>
      <c r="VD5" s="277"/>
      <c r="VE5" s="76"/>
      <c r="VF5" s="77"/>
      <c r="VG5" s="153"/>
      <c r="VH5" s="78"/>
      <c r="VI5" s="78"/>
      <c r="VJ5" s="76"/>
      <c r="VK5" s="78"/>
      <c r="VL5" s="277"/>
      <c r="VM5" s="277"/>
      <c r="VN5" s="76"/>
      <c r="VO5" s="77"/>
      <c r="VP5" s="153"/>
      <c r="VQ5" s="78"/>
      <c r="VR5" s="78"/>
      <c r="VS5" s="76"/>
      <c r="VT5" s="78"/>
      <c r="VU5" s="277"/>
      <c r="VV5" s="277"/>
      <c r="VW5" s="76"/>
      <c r="VX5" s="77"/>
      <c r="VY5" s="153"/>
      <c r="VZ5" s="78"/>
      <c r="WA5" s="78"/>
      <c r="WB5" s="76"/>
      <c r="WC5" s="78"/>
      <c r="WD5" s="277"/>
      <c r="WE5" s="277"/>
      <c r="WF5" s="76"/>
      <c r="WG5" s="77"/>
      <c r="WH5" s="153"/>
      <c r="WI5" s="78"/>
      <c r="WJ5" s="78"/>
      <c r="WK5" s="76"/>
      <c r="WL5" s="78"/>
      <c r="WM5" s="277"/>
      <c r="WN5" s="277"/>
      <c r="WO5" s="76"/>
      <c r="WP5" s="77"/>
      <c r="WQ5" s="153"/>
      <c r="WR5" s="78"/>
      <c r="WS5" s="78"/>
      <c r="WT5" s="76"/>
      <c r="WU5" s="78"/>
      <c r="WV5" s="277"/>
      <c r="WW5" s="277"/>
      <c r="WX5" s="76"/>
      <c r="WY5" s="77"/>
      <c r="WZ5" s="153"/>
      <c r="XA5" s="78"/>
      <c r="XB5" s="78"/>
      <c r="XC5" s="76"/>
      <c r="XD5" s="78"/>
      <c r="XE5" s="277"/>
      <c r="XF5" s="277"/>
      <c r="XG5" s="76"/>
      <c r="XH5" s="77"/>
      <c r="XI5" s="153"/>
      <c r="XJ5" s="78"/>
      <c r="XK5" s="78"/>
      <c r="XL5" s="76"/>
      <c r="XM5" s="78"/>
      <c r="XN5" s="277"/>
      <c r="XO5" s="277"/>
      <c r="XP5" s="76"/>
      <c r="XQ5" s="77"/>
      <c r="XR5" s="153"/>
      <c r="XS5" s="78"/>
      <c r="XT5" s="78"/>
      <c r="XU5" s="76"/>
      <c r="XV5" s="78"/>
      <c r="XW5" s="277"/>
      <c r="XX5" s="277"/>
      <c r="XY5" s="76"/>
      <c r="XZ5" s="77"/>
      <c r="YA5" s="153"/>
      <c r="YB5" s="78"/>
      <c r="YC5" s="78"/>
      <c r="YD5" s="76"/>
      <c r="YE5" s="78"/>
      <c r="YF5" s="277"/>
      <c r="YG5" s="277"/>
      <c r="YH5" s="76"/>
      <c r="YI5" s="77"/>
      <c r="YJ5" s="153"/>
      <c r="YK5" s="78"/>
      <c r="YL5" s="78"/>
      <c r="YM5" s="76"/>
      <c r="YN5" s="78"/>
      <c r="YO5" s="277"/>
      <c r="YP5" s="277"/>
      <c r="YQ5" s="76"/>
      <c r="YR5" s="77"/>
      <c r="YS5" s="153"/>
      <c r="YT5" s="78"/>
      <c r="YU5" s="78"/>
      <c r="YV5" s="76"/>
      <c r="YW5" s="78"/>
      <c r="YX5" s="277"/>
      <c r="YY5" s="277"/>
      <c r="YZ5" s="76"/>
      <c r="ZA5" s="77"/>
      <c r="ZB5" s="153"/>
      <c r="ZC5" s="78"/>
      <c r="ZD5" s="78"/>
      <c r="ZE5" s="76"/>
      <c r="ZF5" s="78"/>
      <c r="ZG5" s="277"/>
      <c r="ZH5" s="277"/>
      <c r="ZI5" s="76"/>
      <c r="ZJ5" s="77"/>
      <c r="ZK5" s="153"/>
      <c r="ZL5" s="78"/>
      <c r="ZM5" s="78"/>
      <c r="ZN5" s="76"/>
      <c r="ZO5" s="78"/>
      <c r="ZP5" s="277"/>
      <c r="ZQ5" s="277"/>
      <c r="ZR5" s="76"/>
      <c r="ZS5" s="77"/>
      <c r="ZT5" s="153"/>
      <c r="ZU5" s="78"/>
      <c r="ZV5" s="78"/>
      <c r="ZW5" s="76"/>
      <c r="ZX5" s="78"/>
      <c r="ZY5" s="277"/>
      <c r="ZZ5" s="277"/>
      <c r="AAA5" s="76"/>
      <c r="AAB5" s="77"/>
      <c r="AAC5" s="153"/>
      <c r="AAD5" s="78"/>
      <c r="AAE5" s="78"/>
      <c r="AAF5" s="76"/>
      <c r="AAG5" s="78"/>
      <c r="AAH5" s="277"/>
      <c r="AAI5" s="277"/>
      <c r="AAJ5" s="76"/>
      <c r="AAK5" s="77"/>
      <c r="AAL5" s="153"/>
      <c r="AAM5" s="78"/>
      <c r="AAN5" s="78"/>
      <c r="AAO5" s="76"/>
      <c r="AAP5" s="78"/>
      <c r="AAQ5" s="277"/>
      <c r="AAR5" s="277"/>
      <c r="AAS5" s="76"/>
      <c r="AAT5" s="77"/>
      <c r="AAU5" s="153"/>
      <c r="AAV5" s="78"/>
      <c r="AAW5" s="78"/>
      <c r="AAX5" s="76"/>
      <c r="AAY5" s="78"/>
      <c r="AAZ5" s="277"/>
      <c r="ABA5" s="277"/>
      <c r="ABB5" s="76"/>
      <c r="ABC5" s="77"/>
      <c r="ABD5" s="153"/>
      <c r="ABE5" s="78"/>
      <c r="ABF5" s="78"/>
      <c r="ABG5" s="76"/>
      <c r="ABH5" s="78"/>
      <c r="ABI5" s="277"/>
      <c r="ABJ5" s="277"/>
      <c r="ABK5" s="76"/>
      <c r="ABL5" s="77"/>
      <c r="ABM5" s="153"/>
      <c r="ABN5" s="78"/>
      <c r="ABO5" s="78"/>
      <c r="ABP5" s="76"/>
      <c r="ABQ5" s="78"/>
      <c r="ABR5" s="277"/>
      <c r="ABS5" s="277"/>
      <c r="ABT5" s="76"/>
      <c r="ABU5" s="77"/>
      <c r="ABV5" s="153"/>
      <c r="ABW5" s="78"/>
      <c r="ABX5" s="78"/>
      <c r="ABY5" s="76"/>
      <c r="ABZ5" s="78"/>
      <c r="ACA5" s="277"/>
      <c r="ACB5" s="277"/>
      <c r="ACC5" s="76"/>
      <c r="ACD5" s="77"/>
      <c r="ACE5" s="153"/>
      <c r="ACF5" s="78"/>
      <c r="ACG5" s="78"/>
      <c r="ACH5" s="76"/>
      <c r="ACI5" s="78"/>
      <c r="ACJ5" s="277"/>
      <c r="ACK5" s="277"/>
      <c r="ACL5" s="76"/>
      <c r="ACM5" s="77"/>
      <c r="ACN5" s="153"/>
      <c r="ACO5" s="78"/>
      <c r="ACP5" s="78"/>
      <c r="ACQ5" s="76"/>
      <c r="ACR5" s="78"/>
      <c r="ACS5" s="277"/>
      <c r="ACT5" s="277"/>
      <c r="ACU5" s="76"/>
      <c r="ACV5" s="77"/>
      <c r="ACW5" s="153"/>
      <c r="ACX5" s="78"/>
      <c r="ACY5" s="78"/>
      <c r="ACZ5" s="76"/>
      <c r="ADA5" s="78"/>
      <c r="ADB5" s="277"/>
      <c r="ADC5" s="277"/>
      <c r="ADD5" s="76"/>
      <c r="ADE5" s="77"/>
      <c r="ADF5" s="153"/>
      <c r="ADG5" s="78"/>
      <c r="ADH5" s="78"/>
      <c r="ADI5" s="76"/>
      <c r="ADJ5" s="78"/>
      <c r="ADK5" s="277"/>
      <c r="ADL5" s="277"/>
      <c r="ADM5" s="76"/>
      <c r="ADN5" s="77"/>
      <c r="ADO5" s="153"/>
      <c r="ADP5" s="78"/>
      <c r="ADQ5" s="78"/>
      <c r="ADR5" s="76"/>
      <c r="ADS5" s="78"/>
      <c r="ADT5" s="277"/>
      <c r="ADU5" s="277"/>
      <c r="ADV5" s="76"/>
      <c r="ADW5" s="77"/>
      <c r="ADX5" s="153"/>
      <c r="ADY5" s="78"/>
      <c r="ADZ5" s="78"/>
      <c r="AEA5" s="76"/>
      <c r="AEB5" s="78"/>
      <c r="AEC5" s="277"/>
      <c r="AED5" s="277"/>
      <c r="AEE5" s="76"/>
      <c r="AEF5" s="77"/>
      <c r="AEG5" s="153"/>
      <c r="AEH5" s="78"/>
      <c r="AEI5" s="78"/>
      <c r="AEJ5" s="76"/>
      <c r="AEK5" s="78"/>
      <c r="AEL5" s="277"/>
      <c r="AEM5" s="277"/>
      <c r="AEN5" s="76"/>
      <c r="AEO5" s="77"/>
      <c r="AEP5" s="153"/>
      <c r="AEQ5" s="78"/>
      <c r="AER5" s="78"/>
      <c r="AES5" s="76"/>
      <c r="AET5" s="78"/>
      <c r="AEU5" s="277"/>
      <c r="AEV5" s="277"/>
      <c r="AEW5" s="76"/>
      <c r="AEX5" s="77"/>
      <c r="AEY5" s="153"/>
      <c r="AEZ5" s="78"/>
      <c r="AFA5" s="78"/>
      <c r="AFB5" s="76"/>
      <c r="AFC5" s="78"/>
      <c r="AFD5" s="277"/>
      <c r="AFE5" s="277"/>
      <c r="AFF5" s="76"/>
      <c r="AFG5" s="77"/>
      <c r="AFH5" s="153"/>
      <c r="AFI5" s="78"/>
      <c r="AFJ5" s="78"/>
      <c r="AFK5" s="76"/>
      <c r="AFL5" s="78"/>
      <c r="AFM5" s="277"/>
      <c r="AFN5" s="277"/>
      <c r="AFO5" s="76"/>
      <c r="AFP5" s="77"/>
      <c r="AFQ5" s="153"/>
      <c r="AFR5" s="78"/>
      <c r="AFS5" s="78"/>
      <c r="AFT5" s="76"/>
      <c r="AFU5" s="78"/>
      <c r="AFV5" s="277"/>
      <c r="AFW5" s="277"/>
      <c r="AFX5" s="76"/>
      <c r="AFY5" s="77"/>
      <c r="AFZ5" s="153"/>
      <c r="AGA5" s="78"/>
      <c r="AGB5" s="78"/>
      <c r="AGC5" s="76"/>
      <c r="AGD5" s="78"/>
      <c r="AGE5" s="277"/>
      <c r="AGF5" s="277"/>
      <c r="AGG5" s="76"/>
      <c r="AGH5" s="77"/>
      <c r="AGI5" s="153"/>
      <c r="AGJ5" s="78"/>
      <c r="AGK5" s="78"/>
      <c r="AGL5" s="76"/>
      <c r="AGM5" s="78"/>
      <c r="AGN5" s="277"/>
      <c r="AGO5" s="277"/>
      <c r="AGP5" s="76"/>
      <c r="AGQ5" s="77"/>
      <c r="AGR5" s="153"/>
      <c r="AGS5" s="78"/>
      <c r="AGT5" s="78"/>
      <c r="AGU5" s="76"/>
      <c r="AGV5" s="78"/>
      <c r="AGW5" s="277"/>
      <c r="AGX5" s="277"/>
      <c r="AGY5" s="76"/>
      <c r="AGZ5" s="77"/>
      <c r="AHA5" s="153"/>
      <c r="AHB5" s="78"/>
      <c r="AHC5" s="78"/>
      <c r="AHD5" s="76"/>
      <c r="AHE5" s="78"/>
      <c r="AHF5" s="277"/>
      <c r="AHG5" s="277"/>
      <c r="AHH5" s="76"/>
      <c r="AHI5" s="77"/>
      <c r="AHJ5" s="153"/>
      <c r="AHK5" s="78"/>
      <c r="AHL5" s="78"/>
      <c r="AHM5" s="76"/>
      <c r="AHN5" s="78"/>
      <c r="AHO5" s="277"/>
      <c r="AHP5" s="277"/>
      <c r="AHQ5" s="76"/>
      <c r="AHR5" s="77"/>
      <c r="AHS5" s="153"/>
      <c r="AHT5" s="78"/>
      <c r="AHU5" s="78"/>
      <c r="AHV5" s="76"/>
      <c r="AHW5" s="78"/>
      <c r="AHX5" s="277"/>
      <c r="AHY5" s="277"/>
      <c r="AHZ5" s="76"/>
      <c r="AIA5" s="77"/>
      <c r="AIB5" s="153"/>
      <c r="AIC5" s="78"/>
      <c r="AID5" s="78"/>
      <c r="AIE5" s="76"/>
      <c r="AIF5" s="78"/>
      <c r="AIG5" s="277"/>
      <c r="AIH5" s="277"/>
      <c r="AII5" s="76"/>
      <c r="AIJ5" s="77"/>
      <c r="AIK5" s="153"/>
      <c r="AIL5" s="78"/>
      <c r="AIM5" s="78"/>
      <c r="AIN5" s="76"/>
      <c r="AIO5" s="78"/>
      <c r="AIP5" s="277"/>
      <c r="AIQ5" s="277"/>
      <c r="AIR5" s="76"/>
      <c r="AIS5" s="77"/>
      <c r="AIT5" s="153"/>
      <c r="AIU5" s="78"/>
      <c r="AIV5" s="78"/>
      <c r="AIW5" s="76"/>
      <c r="AIX5" s="78"/>
      <c r="AIY5" s="277"/>
      <c r="AIZ5" s="277"/>
      <c r="AJA5" s="76"/>
      <c r="AJB5" s="77"/>
      <c r="AJC5" s="153"/>
      <c r="AJD5" s="78"/>
      <c r="AJE5" s="78"/>
      <c r="AJF5" s="76"/>
      <c r="AJG5" s="78"/>
      <c r="AJH5" s="277"/>
      <c r="AJI5" s="277"/>
      <c r="AJJ5" s="76"/>
      <c r="AJK5" s="77"/>
      <c r="AJL5" s="153"/>
      <c r="AJM5" s="78"/>
      <c r="AJN5" s="78"/>
      <c r="AJO5" s="76"/>
      <c r="AJP5" s="78"/>
      <c r="AJQ5" s="277"/>
      <c r="AJR5" s="277"/>
      <c r="AJS5" s="76"/>
      <c r="AJT5" s="77"/>
      <c r="AJU5" s="153"/>
      <c r="AJV5" s="78"/>
      <c r="AJW5" s="78"/>
      <c r="AJX5" s="76"/>
      <c r="AJY5" s="78"/>
      <c r="AJZ5" s="277"/>
      <c r="AKA5" s="277"/>
      <c r="AKB5" s="76"/>
      <c r="AKC5" s="77"/>
      <c r="AKD5" s="153"/>
      <c r="AKE5" s="78"/>
      <c r="AKF5" s="78"/>
      <c r="AKG5" s="76"/>
      <c r="AKH5" s="78"/>
      <c r="AKI5" s="277"/>
      <c r="AKJ5" s="277"/>
      <c r="AKK5" s="76"/>
      <c r="AKL5" s="77"/>
      <c r="AKM5" s="153"/>
      <c r="AKN5" s="78"/>
      <c r="AKO5" s="78"/>
      <c r="AKP5" s="76"/>
      <c r="AKQ5" s="78"/>
      <c r="AKR5" s="277"/>
      <c r="AKS5" s="277"/>
      <c r="AKT5" s="76"/>
      <c r="AKU5" s="77"/>
      <c r="AKV5" s="153"/>
      <c r="AKW5" s="78"/>
      <c r="AKX5" s="78"/>
      <c r="AKY5" s="76"/>
      <c r="AKZ5" s="78"/>
      <c r="ALA5" s="277"/>
      <c r="ALB5" s="277"/>
      <c r="ALC5" s="76"/>
      <c r="ALD5" s="77"/>
      <c r="ALE5" s="153"/>
      <c r="ALF5" s="78"/>
      <c r="ALG5" s="78"/>
      <c r="ALH5" s="76"/>
      <c r="ALI5" s="78"/>
      <c r="ALJ5" s="277"/>
      <c r="ALK5" s="277"/>
      <c r="ALL5" s="76"/>
      <c r="ALM5" s="77"/>
      <c r="ALN5" s="153"/>
      <c r="ALO5" s="78"/>
      <c r="ALP5" s="78"/>
      <c r="ALQ5" s="76"/>
      <c r="ALR5" s="78"/>
      <c r="ALS5" s="277"/>
      <c r="ALT5" s="277"/>
      <c r="ALU5" s="76"/>
      <c r="ALV5" s="77"/>
      <c r="ALW5" s="153"/>
      <c r="ALX5" s="78"/>
      <c r="ALY5" s="78"/>
      <c r="ALZ5" s="76"/>
      <c r="AMA5" s="78"/>
      <c r="AMB5" s="277"/>
      <c r="AMC5" s="277"/>
      <c r="AMD5" s="76"/>
      <c r="AME5" s="77"/>
      <c r="AMF5" s="153"/>
      <c r="AMG5" s="78"/>
      <c r="AMH5" s="78"/>
      <c r="AMI5" s="76"/>
      <c r="AMJ5" s="78"/>
      <c r="AMK5" s="277"/>
      <c r="AML5" s="277"/>
      <c r="AMM5" s="76"/>
      <c r="AMN5" s="77"/>
      <c r="AMO5" s="153"/>
      <c r="AMP5" s="78"/>
      <c r="AMQ5" s="78"/>
      <c r="AMR5" s="76"/>
      <c r="AMS5" s="78"/>
      <c r="AMT5" s="277"/>
      <c r="AMU5" s="277"/>
      <c r="AMV5" s="76"/>
      <c r="AMW5" s="77"/>
      <c r="AMX5" s="153"/>
      <c r="AMY5" s="78"/>
      <c r="AMZ5" s="78"/>
      <c r="ANA5" s="76"/>
      <c r="ANB5" s="78"/>
      <c r="ANC5" s="277"/>
      <c r="AND5" s="277"/>
      <c r="ANE5" s="76"/>
      <c r="ANF5" s="77"/>
      <c r="ANG5" s="153"/>
      <c r="ANH5" s="78"/>
      <c r="ANI5" s="78"/>
      <c r="ANJ5" s="76"/>
      <c r="ANK5" s="78"/>
      <c r="ANL5" s="277"/>
      <c r="ANM5" s="277"/>
      <c r="ANN5" s="76"/>
      <c r="ANO5" s="77"/>
      <c r="ANP5" s="153"/>
      <c r="ANQ5" s="78"/>
      <c r="ANR5" s="78"/>
      <c r="ANS5" s="76"/>
      <c r="ANT5" s="78"/>
      <c r="ANU5" s="277"/>
      <c r="ANV5" s="277"/>
      <c r="ANW5" s="76"/>
      <c r="ANX5" s="77"/>
      <c r="ANY5" s="153"/>
      <c r="ANZ5" s="78"/>
      <c r="AOA5" s="78"/>
      <c r="AOB5" s="76"/>
      <c r="AOC5" s="78"/>
      <c r="AOD5" s="277"/>
      <c r="AOE5" s="277"/>
      <c r="AOF5" s="76"/>
      <c r="AOG5" s="77"/>
      <c r="AOH5" s="153"/>
      <c r="AOI5" s="78"/>
      <c r="AOJ5" s="78"/>
      <c r="AOK5" s="76"/>
      <c r="AOL5" s="78"/>
      <c r="AOM5" s="277"/>
      <c r="AON5" s="277"/>
      <c r="AOO5" s="76"/>
      <c r="AOP5" s="77"/>
      <c r="AOQ5" s="153"/>
      <c r="AOR5" s="78"/>
      <c r="AOS5" s="78"/>
      <c r="AOT5" s="76"/>
      <c r="AOU5" s="78"/>
      <c r="AOV5" s="277"/>
      <c r="AOW5" s="277"/>
      <c r="AOX5" s="76"/>
      <c r="AOY5" s="77"/>
      <c r="AOZ5" s="153"/>
      <c r="APA5" s="78"/>
      <c r="APB5" s="78"/>
      <c r="APC5" s="76"/>
      <c r="APD5" s="78"/>
      <c r="APE5" s="277"/>
      <c r="APF5" s="277"/>
      <c r="APG5" s="76"/>
      <c r="APH5" s="77"/>
      <c r="API5" s="153"/>
      <c r="APJ5" s="78"/>
      <c r="APK5" s="78"/>
      <c r="APL5" s="76"/>
      <c r="APM5" s="78"/>
      <c r="APN5" s="277"/>
      <c r="APO5" s="277"/>
      <c r="APP5" s="76"/>
      <c r="APQ5" s="77"/>
      <c r="APR5" s="153"/>
      <c r="APS5" s="78"/>
      <c r="APT5" s="78"/>
      <c r="APU5" s="76"/>
      <c r="APV5" s="78"/>
      <c r="APW5" s="277"/>
      <c r="APX5" s="277"/>
      <c r="APY5" s="76"/>
      <c r="APZ5" s="77"/>
      <c r="AQA5" s="153"/>
      <c r="AQB5" s="78"/>
      <c r="AQC5" s="78"/>
      <c r="AQD5" s="76"/>
      <c r="AQE5" s="78"/>
      <c r="AQF5" s="277"/>
      <c r="AQG5" s="277"/>
      <c r="AQH5" s="76"/>
      <c r="AQI5" s="77"/>
      <c r="AQJ5" s="153"/>
      <c r="AQK5" s="78"/>
      <c r="AQL5" s="78"/>
      <c r="AQM5" s="76"/>
      <c r="AQN5" s="78"/>
      <c r="AQO5" s="277"/>
      <c r="AQP5" s="277"/>
      <c r="AQQ5" s="76"/>
      <c r="AQR5" s="77"/>
      <c r="AQS5" s="153"/>
      <c r="AQT5" s="78"/>
      <c r="AQU5" s="78"/>
      <c r="AQV5" s="76"/>
      <c r="AQW5" s="78"/>
      <c r="AQX5" s="277"/>
      <c r="AQY5" s="277"/>
      <c r="AQZ5" s="76"/>
      <c r="ARA5" s="77"/>
      <c r="ARB5" s="153"/>
      <c r="ARC5" s="78"/>
      <c r="ARD5" s="78"/>
      <c r="ARE5" s="76"/>
      <c r="ARF5" s="78"/>
      <c r="ARG5" s="277"/>
      <c r="ARH5" s="277"/>
      <c r="ARI5" s="76"/>
      <c r="ARJ5" s="77"/>
      <c r="ARK5" s="153"/>
      <c r="ARL5" s="78"/>
      <c r="ARM5" s="78"/>
      <c r="ARN5" s="76"/>
      <c r="ARO5" s="78"/>
      <c r="ARP5" s="277"/>
      <c r="ARQ5" s="277"/>
      <c r="ARR5" s="76"/>
      <c r="ARS5" s="77"/>
      <c r="ART5" s="153"/>
      <c r="ARU5" s="78"/>
      <c r="ARV5" s="78"/>
      <c r="ARW5" s="76"/>
      <c r="ARX5" s="78"/>
      <c r="ARY5" s="277"/>
      <c r="ARZ5" s="277"/>
      <c r="ASA5" s="76"/>
      <c r="ASB5" s="77"/>
      <c r="ASC5" s="153"/>
      <c r="ASD5" s="78"/>
      <c r="ASE5" s="78"/>
      <c r="ASF5" s="76"/>
      <c r="ASG5" s="78"/>
      <c r="ASH5" s="277"/>
      <c r="ASI5" s="277"/>
      <c r="ASJ5" s="76"/>
      <c r="ASK5" s="77"/>
      <c r="ASL5" s="153"/>
      <c r="ASM5" s="78"/>
      <c r="ASN5" s="78"/>
      <c r="ASO5" s="76"/>
      <c r="ASP5" s="78"/>
      <c r="ASQ5" s="277"/>
      <c r="ASR5" s="277"/>
      <c r="ASS5" s="76"/>
      <c r="AST5" s="77"/>
      <c r="ASU5" s="153"/>
      <c r="ASV5" s="78"/>
      <c r="ASW5" s="78"/>
      <c r="ASX5" s="76"/>
      <c r="ASY5" s="78"/>
      <c r="ASZ5" s="277"/>
      <c r="ATA5" s="277"/>
      <c r="ATB5" s="76"/>
      <c r="ATC5" s="77"/>
      <c r="ATD5" s="153"/>
      <c r="ATE5" s="78"/>
      <c r="ATF5" s="78"/>
      <c r="ATG5" s="76"/>
      <c r="ATH5" s="78"/>
      <c r="ATI5" s="277"/>
      <c r="ATJ5" s="277"/>
      <c r="ATK5" s="76"/>
      <c r="ATL5" s="77"/>
      <c r="ATM5" s="153"/>
      <c r="ATN5" s="78"/>
      <c r="ATO5" s="78"/>
      <c r="ATP5" s="76"/>
      <c r="ATQ5" s="78"/>
      <c r="ATR5" s="277"/>
      <c r="ATS5" s="277"/>
      <c r="ATT5" s="76"/>
      <c r="ATU5" s="77"/>
      <c r="ATV5" s="153"/>
      <c r="ATW5" s="78"/>
      <c r="ATX5" s="78"/>
      <c r="ATY5" s="76"/>
      <c r="ATZ5" s="78"/>
      <c r="AUA5" s="277"/>
      <c r="AUB5" s="277"/>
      <c r="AUC5" s="76"/>
      <c r="AUD5" s="77"/>
      <c r="AUE5" s="153"/>
      <c r="AUF5" s="78"/>
      <c r="AUG5" s="78"/>
      <c r="AUH5" s="76"/>
      <c r="AUI5" s="78"/>
      <c r="AUJ5" s="277"/>
      <c r="AUK5" s="277"/>
      <c r="AUL5" s="76"/>
      <c r="AUM5" s="77"/>
      <c r="AUN5" s="153"/>
      <c r="AUO5" s="78"/>
      <c r="AUP5" s="78"/>
      <c r="AUQ5" s="76"/>
      <c r="AUR5" s="78"/>
      <c r="AUS5" s="277"/>
      <c r="AUT5" s="277"/>
      <c r="AUU5" s="76"/>
      <c r="AUV5" s="77"/>
      <c r="AUW5" s="153"/>
      <c r="AUX5" s="78"/>
      <c r="AUY5" s="78"/>
      <c r="AUZ5" s="76"/>
      <c r="AVA5" s="78"/>
      <c r="AVB5" s="277"/>
      <c r="AVC5" s="277"/>
      <c r="AVD5" s="76"/>
      <c r="AVE5" s="77"/>
      <c r="AVF5" s="153"/>
      <c r="AVG5" s="78"/>
      <c r="AVH5" s="78"/>
      <c r="AVI5" s="76"/>
      <c r="AVJ5" s="78"/>
      <c r="AVK5" s="277"/>
      <c r="AVL5" s="277"/>
      <c r="AVM5" s="76"/>
      <c r="AVN5" s="77"/>
      <c r="AVO5" s="153"/>
      <c r="AVP5" s="78"/>
      <c r="AVQ5" s="78"/>
      <c r="AVR5" s="76"/>
      <c r="AVS5" s="78"/>
      <c r="AVT5" s="277"/>
      <c r="AVU5" s="277"/>
      <c r="AVV5" s="76"/>
      <c r="AVW5" s="77"/>
      <c r="AVX5" s="153"/>
      <c r="AVY5" s="78"/>
      <c r="AVZ5" s="78"/>
      <c r="AWA5" s="76"/>
      <c r="AWB5" s="78"/>
      <c r="AWC5" s="277"/>
      <c r="AWD5" s="277"/>
      <c r="AWE5" s="76"/>
      <c r="AWF5" s="77"/>
      <c r="AWG5" s="153"/>
      <c r="AWH5" s="78"/>
      <c r="AWI5" s="78"/>
      <c r="AWJ5" s="76"/>
      <c r="AWK5" s="78"/>
      <c r="AWL5" s="277"/>
      <c r="AWM5" s="277"/>
      <c r="AWN5" s="76"/>
      <c r="AWO5" s="77"/>
      <c r="AWP5" s="153"/>
      <c r="AWQ5" s="78"/>
      <c r="AWR5" s="78"/>
      <c r="AWS5" s="76"/>
      <c r="AWT5" s="78"/>
      <c r="AWU5" s="277"/>
      <c r="AWV5" s="277"/>
      <c r="AWW5" s="76"/>
      <c r="AWX5" s="77"/>
      <c r="AWY5" s="153"/>
      <c r="AWZ5" s="78"/>
      <c r="AXA5" s="78"/>
      <c r="AXB5" s="76"/>
      <c r="AXC5" s="78"/>
      <c r="AXD5" s="277"/>
      <c r="AXE5" s="277"/>
      <c r="AXF5" s="76"/>
      <c r="AXG5" s="77"/>
      <c r="AXH5" s="153"/>
      <c r="AXI5" s="78"/>
      <c r="AXJ5" s="78"/>
      <c r="AXK5" s="76"/>
      <c r="AXL5" s="78"/>
      <c r="AXM5" s="277"/>
      <c r="AXN5" s="277"/>
      <c r="AXO5" s="76"/>
      <c r="AXP5" s="77"/>
      <c r="AXQ5" s="153"/>
      <c r="AXR5" s="78"/>
      <c r="AXS5" s="78"/>
      <c r="AXT5" s="76"/>
      <c r="AXU5" s="78"/>
      <c r="AXV5" s="277"/>
      <c r="AXW5" s="277"/>
      <c r="AXX5" s="76"/>
      <c r="AXY5" s="77"/>
      <c r="AXZ5" s="153"/>
      <c r="AYA5" s="78"/>
      <c r="AYB5" s="78"/>
      <c r="AYC5" s="76"/>
      <c r="AYD5" s="78"/>
      <c r="AYE5" s="277"/>
      <c r="AYF5" s="277"/>
      <c r="AYG5" s="76"/>
      <c r="AYH5" s="77"/>
      <c r="AYI5" s="153"/>
      <c r="AYJ5" s="78"/>
      <c r="AYK5" s="78"/>
      <c r="AYL5" s="76"/>
      <c r="AYM5" s="78"/>
      <c r="AYN5" s="277"/>
      <c r="AYO5" s="277"/>
      <c r="AYP5" s="76"/>
      <c r="AYQ5" s="77"/>
      <c r="AYR5" s="153"/>
      <c r="AYS5" s="78"/>
      <c r="AYT5" s="78"/>
      <c r="AYU5" s="76"/>
      <c r="AYV5" s="78"/>
      <c r="AYW5" s="277"/>
      <c r="AYX5" s="277"/>
      <c r="AYY5" s="76"/>
      <c r="AYZ5" s="77"/>
      <c r="AZA5" s="153"/>
      <c r="AZB5" s="78"/>
      <c r="AZC5" s="78"/>
      <c r="AZD5" s="76"/>
      <c r="AZE5" s="78"/>
      <c r="AZF5" s="277"/>
      <c r="AZG5" s="277"/>
      <c r="AZH5" s="76"/>
      <c r="AZI5" s="77"/>
      <c r="AZJ5" s="153"/>
      <c r="AZK5" s="78"/>
      <c r="AZL5" s="78"/>
      <c r="AZM5" s="76"/>
      <c r="AZN5" s="78"/>
      <c r="AZO5" s="277"/>
      <c r="AZP5" s="277"/>
      <c r="AZQ5" s="76"/>
      <c r="AZR5" s="77"/>
      <c r="AZS5" s="153"/>
      <c r="AZT5" s="78"/>
      <c r="AZU5" s="78"/>
      <c r="AZV5" s="76"/>
      <c r="AZW5" s="78"/>
      <c r="AZX5" s="277"/>
      <c r="AZY5" s="277"/>
      <c r="AZZ5" s="76"/>
      <c r="BAA5" s="77"/>
      <c r="BAB5" s="153"/>
      <c r="BAC5" s="78"/>
      <c r="BAD5" s="78"/>
      <c r="BAE5" s="76"/>
      <c r="BAF5" s="78"/>
      <c r="BAG5" s="277"/>
      <c r="BAH5" s="277"/>
      <c r="BAI5" s="76"/>
      <c r="BAJ5" s="77"/>
      <c r="BAK5" s="153"/>
      <c r="BAL5" s="78"/>
      <c r="BAM5" s="78"/>
      <c r="BAN5" s="76"/>
      <c r="BAO5" s="78"/>
      <c r="BAP5" s="277"/>
      <c r="BAQ5" s="277"/>
      <c r="BAR5" s="76"/>
      <c r="BAS5" s="77"/>
      <c r="BAT5" s="153"/>
      <c r="BAU5" s="78"/>
      <c r="BAV5" s="78"/>
      <c r="BAW5" s="76"/>
      <c r="BAX5" s="78"/>
      <c r="BAY5" s="277"/>
      <c r="BAZ5" s="277"/>
      <c r="BBA5" s="76"/>
      <c r="BBB5" s="77"/>
      <c r="BBC5" s="153"/>
      <c r="BBD5" s="78"/>
      <c r="BBE5" s="78"/>
      <c r="BBF5" s="76"/>
      <c r="BBG5" s="78"/>
      <c r="BBH5" s="277"/>
      <c r="BBI5" s="277"/>
      <c r="BBJ5" s="76"/>
      <c r="BBK5" s="77"/>
      <c r="BBL5" s="153"/>
      <c r="BBM5" s="78"/>
      <c r="BBN5" s="78"/>
      <c r="BBO5" s="76"/>
      <c r="BBP5" s="78"/>
      <c r="BBQ5" s="277"/>
      <c r="BBR5" s="277"/>
      <c r="BBS5" s="76"/>
      <c r="BBT5" s="77"/>
      <c r="BBU5" s="153"/>
      <c r="BBV5" s="78"/>
      <c r="BBW5" s="78"/>
      <c r="BBX5" s="76"/>
      <c r="BBY5" s="78"/>
      <c r="BBZ5" s="277"/>
      <c r="BCA5" s="277"/>
      <c r="BCB5" s="76"/>
      <c r="BCC5" s="77"/>
      <c r="BCD5" s="153"/>
      <c r="BCE5" s="78"/>
      <c r="BCF5" s="78"/>
      <c r="BCG5" s="76"/>
      <c r="BCH5" s="78"/>
      <c r="BCI5" s="277"/>
      <c r="BCJ5" s="277"/>
      <c r="BCK5" s="76"/>
      <c r="BCL5" s="77"/>
      <c r="BCM5" s="153"/>
      <c r="BCN5" s="78"/>
      <c r="BCO5" s="78"/>
      <c r="BCP5" s="76"/>
      <c r="BCQ5" s="78"/>
      <c r="BCR5" s="277"/>
      <c r="BCS5" s="277"/>
      <c r="BCT5" s="76"/>
      <c r="BCU5" s="77"/>
      <c r="BCV5" s="153"/>
      <c r="BCW5" s="78"/>
      <c r="BCX5" s="78"/>
      <c r="BCY5" s="76"/>
      <c r="BCZ5" s="78"/>
      <c r="BDA5" s="277"/>
      <c r="BDB5" s="277"/>
      <c r="BDC5" s="76"/>
      <c r="BDD5" s="77"/>
      <c r="BDE5" s="153"/>
      <c r="BDF5" s="78"/>
      <c r="BDG5" s="78"/>
      <c r="BDH5" s="76"/>
      <c r="BDI5" s="78"/>
      <c r="BDJ5" s="277"/>
      <c r="BDK5" s="277"/>
      <c r="BDL5" s="76"/>
      <c r="BDM5" s="77"/>
      <c r="BDN5" s="153"/>
      <c r="BDO5" s="78"/>
      <c r="BDP5" s="78"/>
      <c r="BDQ5" s="76"/>
      <c r="BDR5" s="78"/>
      <c r="BDS5" s="277"/>
      <c r="BDT5" s="277"/>
      <c r="BDU5" s="76"/>
      <c r="BDV5" s="77"/>
      <c r="BDW5" s="153"/>
      <c r="BDX5" s="78"/>
      <c r="BDY5" s="78"/>
      <c r="BDZ5" s="76"/>
      <c r="BEA5" s="78"/>
      <c r="BEB5" s="277"/>
      <c r="BEC5" s="277"/>
      <c r="BED5" s="76"/>
      <c r="BEE5" s="77"/>
      <c r="BEF5" s="153"/>
      <c r="BEG5" s="78"/>
      <c r="BEH5" s="78"/>
      <c r="BEI5" s="76"/>
      <c r="BEJ5" s="78"/>
      <c r="BEK5" s="277"/>
      <c r="BEL5" s="277"/>
      <c r="BEM5" s="76"/>
      <c r="BEN5" s="77"/>
      <c r="BEO5" s="153"/>
      <c r="BEP5" s="78"/>
      <c r="BEQ5" s="78"/>
      <c r="BER5" s="76"/>
      <c r="BES5" s="78"/>
      <c r="BET5" s="277"/>
      <c r="BEU5" s="277"/>
      <c r="BEV5" s="76"/>
      <c r="BEW5" s="77"/>
      <c r="BEX5" s="153"/>
      <c r="BEY5" s="78"/>
      <c r="BEZ5" s="78"/>
      <c r="BFA5" s="76"/>
      <c r="BFB5" s="78"/>
      <c r="BFC5" s="277"/>
      <c r="BFD5" s="277"/>
      <c r="BFE5" s="76"/>
      <c r="BFF5" s="77"/>
      <c r="BFG5" s="153"/>
      <c r="BFH5" s="78"/>
      <c r="BFI5" s="78"/>
      <c r="BFJ5" s="76"/>
      <c r="BFK5" s="78"/>
      <c r="BFL5" s="277"/>
      <c r="BFM5" s="277"/>
      <c r="BFN5" s="76"/>
      <c r="BFO5" s="77"/>
      <c r="BFP5" s="153"/>
      <c r="BFQ5" s="78"/>
      <c r="BFR5" s="78"/>
      <c r="BFS5" s="76"/>
      <c r="BFT5" s="78"/>
      <c r="BFU5" s="277"/>
      <c r="BFV5" s="277"/>
      <c r="BFW5" s="76"/>
      <c r="BFX5" s="77"/>
      <c r="BFY5" s="153"/>
      <c r="BFZ5" s="78"/>
      <c r="BGA5" s="78"/>
      <c r="BGB5" s="76"/>
      <c r="BGC5" s="78"/>
      <c r="BGD5" s="277"/>
      <c r="BGE5" s="277"/>
      <c r="BGF5" s="76"/>
      <c r="BGG5" s="77"/>
      <c r="BGH5" s="153"/>
      <c r="BGI5" s="78"/>
      <c r="BGJ5" s="78"/>
      <c r="BGK5" s="76"/>
      <c r="BGL5" s="78"/>
      <c r="BGM5" s="277"/>
      <c r="BGN5" s="277"/>
      <c r="BGO5" s="76"/>
      <c r="BGP5" s="77"/>
      <c r="BGQ5" s="153"/>
      <c r="BGR5" s="78"/>
      <c r="BGS5" s="78"/>
      <c r="BGT5" s="76"/>
      <c r="BGU5" s="78"/>
      <c r="BGV5" s="277"/>
      <c r="BGW5" s="277"/>
      <c r="BGX5" s="76"/>
      <c r="BGY5" s="77"/>
      <c r="BGZ5" s="153"/>
      <c r="BHA5" s="78"/>
      <c r="BHB5" s="78"/>
      <c r="BHC5" s="76"/>
      <c r="BHD5" s="78"/>
      <c r="BHE5" s="277"/>
      <c r="BHF5" s="277"/>
      <c r="BHG5" s="76"/>
      <c r="BHH5" s="77"/>
      <c r="BHI5" s="153"/>
      <c r="BHJ5" s="78"/>
      <c r="BHK5" s="78"/>
      <c r="BHL5" s="76"/>
      <c r="BHM5" s="78"/>
      <c r="BHN5" s="277"/>
      <c r="BHO5" s="277"/>
      <c r="BHP5" s="76"/>
      <c r="BHQ5" s="77"/>
      <c r="BHR5" s="153"/>
      <c r="BHS5" s="78"/>
      <c r="BHT5" s="78"/>
      <c r="BHU5" s="76"/>
      <c r="BHV5" s="78"/>
      <c r="BHW5" s="277"/>
      <c r="BHX5" s="277"/>
      <c r="BHY5" s="76"/>
      <c r="BHZ5" s="77"/>
      <c r="BIA5" s="153"/>
      <c r="BIB5" s="78"/>
      <c r="BIC5" s="78"/>
      <c r="BID5" s="76"/>
      <c r="BIE5" s="78"/>
      <c r="BIF5" s="277"/>
      <c r="BIG5" s="277"/>
      <c r="BIH5" s="76"/>
      <c r="BII5" s="77"/>
      <c r="BIJ5" s="153"/>
      <c r="BIK5" s="78"/>
      <c r="BIL5" s="78"/>
      <c r="BIM5" s="76"/>
      <c r="BIN5" s="78"/>
      <c r="BIO5" s="277"/>
      <c r="BIP5" s="277"/>
      <c r="BIQ5" s="76"/>
      <c r="BIR5" s="77"/>
      <c r="BIS5" s="153"/>
      <c r="BIT5" s="78"/>
      <c r="BIU5" s="78"/>
      <c r="BIV5" s="76"/>
      <c r="BIW5" s="78"/>
      <c r="BIX5" s="277"/>
      <c r="BIY5" s="277"/>
      <c r="BIZ5" s="76"/>
      <c r="BJA5" s="77"/>
      <c r="BJB5" s="153"/>
      <c r="BJC5" s="78"/>
      <c r="BJD5" s="78"/>
      <c r="BJE5" s="76"/>
      <c r="BJF5" s="78"/>
      <c r="BJG5" s="277"/>
      <c r="BJH5" s="277"/>
      <c r="BJI5" s="76"/>
      <c r="BJJ5" s="77"/>
      <c r="BJK5" s="153"/>
      <c r="BJL5" s="78"/>
      <c r="BJM5" s="78"/>
      <c r="BJN5" s="76"/>
      <c r="BJO5" s="78"/>
      <c r="BJP5" s="277"/>
      <c r="BJQ5" s="277"/>
      <c r="BJR5" s="76"/>
      <c r="BJS5" s="77"/>
      <c r="BJT5" s="153"/>
      <c r="BJU5" s="78"/>
      <c r="BJV5" s="78"/>
      <c r="BJW5" s="76"/>
      <c r="BJX5" s="78"/>
      <c r="BJY5" s="277"/>
      <c r="BJZ5" s="277"/>
      <c r="BKA5" s="76"/>
      <c r="BKB5" s="77"/>
      <c r="BKC5" s="153"/>
      <c r="BKD5" s="78"/>
      <c r="BKE5" s="78"/>
      <c r="BKF5" s="76"/>
      <c r="BKG5" s="78"/>
      <c r="BKH5" s="277"/>
      <c r="BKI5" s="277"/>
      <c r="BKJ5" s="76"/>
      <c r="BKK5" s="77"/>
      <c r="BKL5" s="153"/>
      <c r="BKM5" s="78"/>
      <c r="BKN5" s="78"/>
      <c r="BKO5" s="76"/>
      <c r="BKP5" s="78"/>
      <c r="BKQ5" s="277"/>
      <c r="BKR5" s="277"/>
      <c r="BKS5" s="76"/>
      <c r="BKT5" s="77"/>
      <c r="BKU5" s="153"/>
      <c r="BKV5" s="78"/>
      <c r="BKW5" s="78"/>
      <c r="BKX5" s="76"/>
      <c r="BKY5" s="78"/>
      <c r="BKZ5" s="277"/>
      <c r="BLA5" s="277"/>
      <c r="BLB5" s="76"/>
      <c r="BLC5" s="77"/>
      <c r="BLD5" s="153"/>
      <c r="BLE5" s="78"/>
      <c r="BLF5" s="78"/>
      <c r="BLG5" s="76"/>
      <c r="BLH5" s="78"/>
      <c r="BLI5" s="277"/>
      <c r="BLJ5" s="277"/>
      <c r="BLK5" s="76"/>
      <c r="BLL5" s="77"/>
      <c r="BLM5" s="153"/>
      <c r="BLN5" s="78"/>
      <c r="BLO5" s="78"/>
      <c r="BLP5" s="76"/>
      <c r="BLQ5" s="78"/>
      <c r="BLR5" s="277"/>
      <c r="BLS5" s="277"/>
      <c r="BLT5" s="76"/>
      <c r="BLU5" s="77"/>
      <c r="BLV5" s="153"/>
      <c r="BLW5" s="78"/>
      <c r="BLX5" s="78"/>
      <c r="BLY5" s="76"/>
      <c r="BLZ5" s="78"/>
      <c r="BMA5" s="277"/>
      <c r="BMB5" s="277"/>
      <c r="BMC5" s="76"/>
      <c r="BMD5" s="77"/>
      <c r="BME5" s="153"/>
      <c r="BMF5" s="78"/>
      <c r="BMG5" s="78"/>
      <c r="BMH5" s="76"/>
      <c r="BMI5" s="78"/>
      <c r="BMJ5" s="277"/>
      <c r="BMK5" s="277"/>
      <c r="BML5" s="76"/>
      <c r="BMM5" s="77"/>
      <c r="BMN5" s="153"/>
      <c r="BMO5" s="78"/>
      <c r="BMP5" s="78"/>
      <c r="BMQ5" s="76"/>
      <c r="BMR5" s="78"/>
      <c r="BMS5" s="277"/>
      <c r="BMT5" s="277"/>
      <c r="BMU5" s="76"/>
      <c r="BMV5" s="77"/>
      <c r="BMW5" s="153"/>
      <c r="BMX5" s="78"/>
      <c r="BMY5" s="78"/>
      <c r="BMZ5" s="76"/>
      <c r="BNA5" s="78"/>
      <c r="BNB5" s="277"/>
      <c r="BNC5" s="277"/>
      <c r="BND5" s="76"/>
      <c r="BNE5" s="77"/>
      <c r="BNF5" s="153"/>
      <c r="BNG5" s="78"/>
      <c r="BNH5" s="78"/>
      <c r="BNI5" s="76"/>
      <c r="BNJ5" s="78"/>
      <c r="BNK5" s="277"/>
      <c r="BNL5" s="277"/>
      <c r="BNM5" s="76"/>
      <c r="BNN5" s="77"/>
      <c r="BNO5" s="153"/>
      <c r="BNP5" s="78"/>
      <c r="BNQ5" s="78"/>
      <c r="BNR5" s="76"/>
      <c r="BNS5" s="78"/>
      <c r="BNT5" s="277"/>
      <c r="BNU5" s="277"/>
      <c r="BNV5" s="76"/>
      <c r="BNW5" s="77"/>
      <c r="BNX5" s="153"/>
      <c r="BNY5" s="78"/>
      <c r="BNZ5" s="78"/>
      <c r="BOA5" s="76"/>
      <c r="BOB5" s="78"/>
      <c r="BOC5" s="277"/>
      <c r="BOD5" s="277"/>
      <c r="BOE5" s="76"/>
      <c r="BOF5" s="77"/>
      <c r="BOG5" s="153"/>
      <c r="BOH5" s="78"/>
      <c r="BOI5" s="78"/>
      <c r="BOJ5" s="76"/>
      <c r="BOK5" s="78"/>
      <c r="BOL5" s="277"/>
      <c r="BOM5" s="277"/>
      <c r="BON5" s="76"/>
      <c r="BOO5" s="77"/>
      <c r="BOP5" s="153"/>
      <c r="BOQ5" s="78"/>
      <c r="BOR5" s="78"/>
      <c r="BOS5" s="76"/>
      <c r="BOT5" s="78"/>
      <c r="BOU5" s="277"/>
      <c r="BOV5" s="277"/>
      <c r="BOW5" s="76"/>
      <c r="BOX5" s="77"/>
      <c r="BOY5" s="153"/>
      <c r="BOZ5" s="78"/>
      <c r="BPA5" s="78"/>
      <c r="BPB5" s="76"/>
      <c r="BPC5" s="78"/>
      <c r="BPD5" s="277"/>
      <c r="BPE5" s="277"/>
      <c r="BPF5" s="76"/>
      <c r="BPG5" s="77"/>
      <c r="BPH5" s="153"/>
      <c r="BPI5" s="78"/>
      <c r="BPJ5" s="78"/>
      <c r="BPK5" s="76"/>
      <c r="BPL5" s="78"/>
      <c r="BPM5" s="277"/>
      <c r="BPN5" s="277"/>
      <c r="BPO5" s="76"/>
      <c r="BPP5" s="77"/>
      <c r="BPQ5" s="153"/>
      <c r="BPR5" s="78"/>
      <c r="BPS5" s="78"/>
      <c r="BPT5" s="76"/>
      <c r="BPU5" s="78"/>
      <c r="BPV5" s="277"/>
      <c r="BPW5" s="277"/>
      <c r="BPX5" s="76"/>
      <c r="BPY5" s="77"/>
      <c r="BPZ5" s="153"/>
      <c r="BQA5" s="78"/>
      <c r="BQB5" s="78"/>
      <c r="BQC5" s="76"/>
      <c r="BQD5" s="78"/>
      <c r="BQE5" s="277"/>
      <c r="BQF5" s="277"/>
      <c r="BQG5" s="76"/>
      <c r="BQH5" s="77"/>
      <c r="BQI5" s="153"/>
      <c r="BQJ5" s="78"/>
      <c r="BQK5" s="78"/>
      <c r="BQL5" s="76"/>
      <c r="BQM5" s="78"/>
      <c r="BQN5" s="277"/>
      <c r="BQO5" s="277"/>
      <c r="BQP5" s="76"/>
      <c r="BQQ5" s="77"/>
      <c r="BQR5" s="153"/>
      <c r="BQS5" s="78"/>
      <c r="BQT5" s="78"/>
      <c r="BQU5" s="76"/>
      <c r="BQV5" s="78"/>
      <c r="BQW5" s="277"/>
      <c r="BQX5" s="277"/>
      <c r="BQY5" s="76"/>
      <c r="BQZ5" s="77"/>
      <c r="BRA5" s="153"/>
      <c r="BRB5" s="78"/>
      <c r="BRC5" s="78"/>
      <c r="BRD5" s="76"/>
      <c r="BRE5" s="78"/>
      <c r="BRF5" s="277"/>
      <c r="BRG5" s="277"/>
      <c r="BRH5" s="76"/>
      <c r="BRI5" s="77"/>
      <c r="BRJ5" s="153"/>
      <c r="BRK5" s="78"/>
      <c r="BRL5" s="78"/>
      <c r="BRM5" s="76"/>
      <c r="BRN5" s="78"/>
      <c r="BRO5" s="277"/>
      <c r="BRP5" s="277"/>
      <c r="BRQ5" s="76"/>
      <c r="BRR5" s="77"/>
      <c r="BRS5" s="153"/>
      <c r="BRT5" s="78"/>
      <c r="BRU5" s="78"/>
      <c r="BRV5" s="76"/>
      <c r="BRW5" s="78"/>
      <c r="BRX5" s="277"/>
      <c r="BRY5" s="277"/>
      <c r="BRZ5" s="76"/>
      <c r="BSA5" s="77"/>
      <c r="BSB5" s="153"/>
      <c r="BSC5" s="78"/>
      <c r="BSD5" s="78"/>
      <c r="BSE5" s="76"/>
      <c r="BSF5" s="78"/>
      <c r="BSG5" s="277"/>
      <c r="BSH5" s="277"/>
      <c r="BSI5" s="76"/>
      <c r="BSJ5" s="77"/>
      <c r="BSK5" s="153"/>
      <c r="BSL5" s="78"/>
      <c r="BSM5" s="78"/>
      <c r="BSN5" s="76"/>
      <c r="BSO5" s="78"/>
      <c r="BSP5" s="277"/>
      <c r="BSQ5" s="277"/>
      <c r="BSR5" s="76"/>
      <c r="BSS5" s="77"/>
      <c r="BST5" s="153"/>
      <c r="BSU5" s="78"/>
      <c r="BSV5" s="78"/>
      <c r="BSW5" s="76"/>
      <c r="BSX5" s="78"/>
      <c r="BSY5" s="277"/>
      <c r="BSZ5" s="277"/>
      <c r="BTA5" s="76"/>
      <c r="BTB5" s="77"/>
      <c r="BTC5" s="153"/>
      <c r="BTD5" s="78"/>
      <c r="BTE5" s="78"/>
      <c r="BTF5" s="76"/>
      <c r="BTG5" s="78"/>
      <c r="BTH5" s="277"/>
      <c r="BTI5" s="277"/>
      <c r="BTJ5" s="76"/>
      <c r="BTK5" s="77"/>
      <c r="BTL5" s="153"/>
      <c r="BTM5" s="78"/>
      <c r="BTN5" s="78"/>
      <c r="BTO5" s="76"/>
      <c r="BTP5" s="78"/>
      <c r="BTQ5" s="277"/>
      <c r="BTR5" s="277"/>
      <c r="BTS5" s="76"/>
      <c r="BTT5" s="77"/>
      <c r="BTU5" s="153"/>
      <c r="BTV5" s="78"/>
      <c r="BTW5" s="78"/>
      <c r="BTX5" s="76"/>
      <c r="BTY5" s="78"/>
      <c r="BTZ5" s="277"/>
      <c r="BUA5" s="277"/>
      <c r="BUB5" s="76"/>
      <c r="BUC5" s="77"/>
      <c r="BUD5" s="153"/>
      <c r="BUE5" s="78"/>
      <c r="BUF5" s="78"/>
      <c r="BUG5" s="76"/>
      <c r="BUH5" s="78"/>
      <c r="BUI5" s="277"/>
      <c r="BUJ5" s="277"/>
      <c r="BUK5" s="76"/>
      <c r="BUL5" s="77"/>
      <c r="BUM5" s="153"/>
      <c r="BUN5" s="78"/>
      <c r="BUO5" s="78"/>
      <c r="BUP5" s="76"/>
      <c r="BUQ5" s="78"/>
      <c r="BUR5" s="277"/>
      <c r="BUS5" s="277"/>
      <c r="BUT5" s="76"/>
      <c r="BUU5" s="77"/>
      <c r="BUV5" s="153"/>
      <c r="BUW5" s="78"/>
      <c r="BUX5" s="78"/>
      <c r="BUY5" s="76"/>
      <c r="BUZ5" s="78"/>
      <c r="BVA5" s="277"/>
      <c r="BVB5" s="277"/>
      <c r="BVC5" s="76"/>
      <c r="BVD5" s="77"/>
      <c r="BVE5" s="153"/>
      <c r="BVF5" s="78"/>
      <c r="BVG5" s="78"/>
      <c r="BVH5" s="76"/>
      <c r="BVI5" s="78"/>
      <c r="BVJ5" s="277"/>
      <c r="BVK5" s="277"/>
      <c r="BVL5" s="76"/>
      <c r="BVM5" s="77"/>
      <c r="BVN5" s="153"/>
      <c r="BVO5" s="78"/>
      <c r="BVP5" s="78"/>
      <c r="BVQ5" s="76"/>
      <c r="BVR5" s="78"/>
      <c r="BVS5" s="277"/>
      <c r="BVT5" s="277"/>
      <c r="BVU5" s="76"/>
      <c r="BVV5" s="77"/>
      <c r="BVW5" s="153"/>
      <c r="BVX5" s="78"/>
      <c r="BVY5" s="78"/>
      <c r="BVZ5" s="76"/>
      <c r="BWA5" s="78"/>
      <c r="BWB5" s="277"/>
      <c r="BWC5" s="277"/>
      <c r="BWD5" s="76"/>
      <c r="BWE5" s="77"/>
      <c r="BWF5" s="153"/>
      <c r="BWG5" s="78"/>
      <c r="BWH5" s="78"/>
      <c r="BWI5" s="76"/>
      <c r="BWJ5" s="78"/>
      <c r="BWK5" s="277"/>
      <c r="BWL5" s="277"/>
      <c r="BWM5" s="76"/>
      <c r="BWN5" s="77"/>
      <c r="BWO5" s="153"/>
      <c r="BWP5" s="78"/>
      <c r="BWQ5" s="78"/>
      <c r="BWR5" s="76"/>
      <c r="BWS5" s="78"/>
      <c r="BWT5" s="277"/>
      <c r="BWU5" s="277"/>
      <c r="BWV5" s="76"/>
      <c r="BWW5" s="77"/>
      <c r="BWX5" s="153"/>
      <c r="BWY5" s="78"/>
      <c r="BWZ5" s="78"/>
      <c r="BXA5" s="76"/>
      <c r="BXB5" s="78"/>
      <c r="BXC5" s="277"/>
      <c r="BXD5" s="277"/>
      <c r="BXE5" s="76"/>
      <c r="BXF5" s="77"/>
      <c r="BXG5" s="153"/>
      <c r="BXH5" s="78"/>
      <c r="BXI5" s="78"/>
      <c r="BXJ5" s="76"/>
      <c r="BXK5" s="78"/>
      <c r="BXL5" s="277"/>
      <c r="BXM5" s="277"/>
      <c r="BXN5" s="76"/>
      <c r="BXO5" s="77"/>
      <c r="BXP5" s="153"/>
      <c r="BXQ5" s="78"/>
      <c r="BXR5" s="78"/>
      <c r="BXS5" s="76"/>
      <c r="BXT5" s="78"/>
      <c r="BXU5" s="277"/>
      <c r="BXV5" s="277"/>
      <c r="BXW5" s="76"/>
      <c r="BXX5" s="77"/>
      <c r="BXY5" s="153"/>
      <c r="BXZ5" s="78"/>
      <c r="BYA5" s="78"/>
      <c r="BYB5" s="76"/>
      <c r="BYC5" s="78"/>
      <c r="BYD5" s="277"/>
      <c r="BYE5" s="277"/>
      <c r="BYF5" s="76"/>
      <c r="BYG5" s="77"/>
      <c r="BYH5" s="153"/>
      <c r="BYI5" s="78"/>
      <c r="BYJ5" s="78"/>
      <c r="BYK5" s="76"/>
      <c r="BYL5" s="78"/>
      <c r="BYM5" s="277"/>
      <c r="BYN5" s="277"/>
      <c r="BYO5" s="76"/>
      <c r="BYP5" s="77"/>
      <c r="BYQ5" s="153"/>
      <c r="BYR5" s="78"/>
      <c r="BYS5" s="78"/>
      <c r="BYT5" s="76"/>
      <c r="BYU5" s="78"/>
      <c r="BYV5" s="277"/>
      <c r="BYW5" s="277"/>
      <c r="BYX5" s="76"/>
      <c r="BYY5" s="77"/>
      <c r="BYZ5" s="153"/>
      <c r="BZA5" s="78"/>
      <c r="BZB5" s="78"/>
      <c r="BZC5" s="76"/>
      <c r="BZD5" s="78"/>
      <c r="BZE5" s="277"/>
      <c r="BZF5" s="277"/>
      <c r="BZG5" s="76"/>
      <c r="BZH5" s="77"/>
      <c r="BZI5" s="153"/>
      <c r="BZJ5" s="78"/>
      <c r="BZK5" s="78"/>
      <c r="BZL5" s="76"/>
      <c r="BZM5" s="78"/>
      <c r="BZN5" s="277"/>
      <c r="BZO5" s="277"/>
      <c r="BZP5" s="76"/>
      <c r="BZQ5" s="77"/>
      <c r="BZR5" s="153"/>
      <c r="BZS5" s="78"/>
      <c r="BZT5" s="78"/>
      <c r="BZU5" s="76"/>
      <c r="BZV5" s="78"/>
      <c r="BZW5" s="277"/>
      <c r="BZX5" s="277"/>
      <c r="BZY5" s="76"/>
      <c r="BZZ5" s="77"/>
      <c r="CAA5" s="153"/>
      <c r="CAB5" s="78"/>
      <c r="CAC5" s="78"/>
      <c r="CAD5" s="76"/>
      <c r="CAE5" s="78"/>
      <c r="CAF5" s="277"/>
      <c r="CAG5" s="277"/>
      <c r="CAH5" s="76"/>
      <c r="CAI5" s="77"/>
      <c r="CAJ5" s="153"/>
      <c r="CAK5" s="78"/>
      <c r="CAL5" s="78"/>
      <c r="CAM5" s="76"/>
      <c r="CAN5" s="78"/>
      <c r="CAO5" s="277"/>
      <c r="CAP5" s="277"/>
      <c r="CAQ5" s="76"/>
      <c r="CAR5" s="77"/>
      <c r="CAS5" s="153"/>
      <c r="CAT5" s="78"/>
      <c r="CAU5" s="78"/>
      <c r="CAV5" s="76"/>
      <c r="CAW5" s="78"/>
      <c r="CAX5" s="277"/>
      <c r="CAY5" s="277"/>
      <c r="CAZ5" s="76"/>
      <c r="CBA5" s="77"/>
      <c r="CBB5" s="153"/>
      <c r="CBC5" s="78"/>
      <c r="CBD5" s="78"/>
      <c r="CBE5" s="76"/>
      <c r="CBF5" s="78"/>
      <c r="CBG5" s="277"/>
      <c r="CBH5" s="277"/>
      <c r="CBI5" s="76"/>
      <c r="CBJ5" s="77"/>
      <c r="CBK5" s="153"/>
      <c r="CBL5" s="78"/>
      <c r="CBM5" s="78"/>
      <c r="CBN5" s="76"/>
      <c r="CBO5" s="78"/>
      <c r="CBP5" s="277"/>
      <c r="CBQ5" s="277"/>
      <c r="CBR5" s="76"/>
      <c r="CBS5" s="77"/>
      <c r="CBT5" s="153"/>
      <c r="CBU5" s="78"/>
      <c r="CBV5" s="78"/>
      <c r="CBW5" s="76"/>
      <c r="CBX5" s="78"/>
      <c r="CBY5" s="277"/>
      <c r="CBZ5" s="277"/>
      <c r="CCA5" s="76"/>
      <c r="CCB5" s="77"/>
      <c r="CCC5" s="153"/>
      <c r="CCD5" s="78"/>
      <c r="CCE5" s="78"/>
      <c r="CCF5" s="76"/>
      <c r="CCG5" s="78"/>
      <c r="CCH5" s="277"/>
      <c r="CCI5" s="277"/>
      <c r="CCJ5" s="76"/>
      <c r="CCK5" s="77"/>
      <c r="CCL5" s="153"/>
      <c r="CCM5" s="78"/>
      <c r="CCN5" s="78"/>
      <c r="CCO5" s="76"/>
      <c r="CCP5" s="78"/>
      <c r="CCQ5" s="277"/>
      <c r="CCR5" s="277"/>
      <c r="CCS5" s="76"/>
      <c r="CCT5" s="77"/>
      <c r="CCU5" s="153"/>
      <c r="CCV5" s="78"/>
      <c r="CCW5" s="78"/>
      <c r="CCX5" s="76"/>
      <c r="CCY5" s="78"/>
      <c r="CCZ5" s="277"/>
      <c r="CDA5" s="277"/>
      <c r="CDB5" s="76"/>
      <c r="CDC5" s="77"/>
      <c r="CDD5" s="153"/>
      <c r="CDE5" s="78"/>
      <c r="CDF5" s="78"/>
      <c r="CDG5" s="76"/>
      <c r="CDH5" s="78"/>
      <c r="CDI5" s="277"/>
      <c r="CDJ5" s="277"/>
      <c r="CDK5" s="76"/>
      <c r="CDL5" s="77"/>
      <c r="CDM5" s="153"/>
      <c r="CDN5" s="78"/>
      <c r="CDO5" s="78"/>
      <c r="CDP5" s="76"/>
      <c r="CDQ5" s="78"/>
      <c r="CDR5" s="277"/>
      <c r="CDS5" s="277"/>
      <c r="CDT5" s="76"/>
      <c r="CDU5" s="77"/>
      <c r="CDV5" s="153"/>
      <c r="CDW5" s="78"/>
      <c r="CDX5" s="78"/>
      <c r="CDY5" s="76"/>
      <c r="CDZ5" s="78"/>
      <c r="CEA5" s="277"/>
      <c r="CEB5" s="277"/>
      <c r="CEC5" s="76"/>
      <c r="CED5" s="77"/>
      <c r="CEE5" s="153"/>
      <c r="CEF5" s="78"/>
      <c r="CEG5" s="78"/>
      <c r="CEH5" s="76"/>
      <c r="CEI5" s="78"/>
      <c r="CEJ5" s="277"/>
      <c r="CEK5" s="277"/>
      <c r="CEL5" s="76"/>
      <c r="CEM5" s="77"/>
      <c r="CEN5" s="153"/>
      <c r="CEO5" s="78"/>
      <c r="CEP5" s="78"/>
      <c r="CEQ5" s="76"/>
      <c r="CER5" s="78"/>
      <c r="CES5" s="277"/>
      <c r="CET5" s="277"/>
      <c r="CEU5" s="76"/>
      <c r="CEV5" s="77"/>
      <c r="CEW5" s="153"/>
      <c r="CEX5" s="78"/>
      <c r="CEY5" s="78"/>
      <c r="CEZ5" s="76"/>
      <c r="CFA5" s="78"/>
      <c r="CFB5" s="277"/>
      <c r="CFC5" s="277"/>
      <c r="CFD5" s="76"/>
      <c r="CFE5" s="77"/>
      <c r="CFF5" s="153"/>
      <c r="CFG5" s="78"/>
      <c r="CFH5" s="78"/>
      <c r="CFI5" s="76"/>
      <c r="CFJ5" s="78"/>
      <c r="CFK5" s="277"/>
      <c r="CFL5" s="277"/>
      <c r="CFM5" s="76"/>
      <c r="CFN5" s="77"/>
      <c r="CFO5" s="153"/>
      <c r="CFP5" s="78"/>
      <c r="CFQ5" s="78"/>
      <c r="CFR5" s="76"/>
      <c r="CFS5" s="78"/>
      <c r="CFT5" s="277"/>
      <c r="CFU5" s="277"/>
      <c r="CFV5" s="76"/>
      <c r="CFW5" s="77"/>
      <c r="CFX5" s="153"/>
      <c r="CFY5" s="78"/>
      <c r="CFZ5" s="78"/>
      <c r="CGA5" s="76"/>
      <c r="CGB5" s="78"/>
      <c r="CGC5" s="277"/>
      <c r="CGD5" s="277"/>
      <c r="CGE5" s="76"/>
      <c r="CGF5" s="77"/>
      <c r="CGG5" s="153"/>
      <c r="CGH5" s="78"/>
      <c r="CGI5" s="78"/>
      <c r="CGJ5" s="76"/>
      <c r="CGK5" s="78"/>
      <c r="CGL5" s="277"/>
      <c r="CGM5" s="277"/>
      <c r="CGN5" s="76"/>
      <c r="CGO5" s="77"/>
      <c r="CGP5" s="153"/>
      <c r="CGQ5" s="78"/>
      <c r="CGR5" s="78"/>
      <c r="CGS5" s="76"/>
      <c r="CGT5" s="78"/>
      <c r="CGU5" s="277"/>
      <c r="CGV5" s="277"/>
      <c r="CGW5" s="76"/>
      <c r="CGX5" s="77"/>
      <c r="CGY5" s="153"/>
      <c r="CGZ5" s="78"/>
      <c r="CHA5" s="78"/>
      <c r="CHB5" s="76"/>
      <c r="CHC5" s="78"/>
      <c r="CHD5" s="277"/>
      <c r="CHE5" s="277"/>
      <c r="CHF5" s="76"/>
      <c r="CHG5" s="77"/>
      <c r="CHH5" s="153"/>
      <c r="CHI5" s="78"/>
      <c r="CHJ5" s="78"/>
      <c r="CHK5" s="76"/>
      <c r="CHL5" s="78"/>
      <c r="CHM5" s="277"/>
      <c r="CHN5" s="277"/>
      <c r="CHO5" s="76"/>
      <c r="CHP5" s="77"/>
      <c r="CHQ5" s="153"/>
      <c r="CHR5" s="78"/>
      <c r="CHS5" s="78"/>
      <c r="CHT5" s="76"/>
      <c r="CHU5" s="78"/>
      <c r="CHV5" s="277"/>
      <c r="CHW5" s="277"/>
      <c r="CHX5" s="76"/>
      <c r="CHY5" s="77"/>
      <c r="CHZ5" s="153"/>
      <c r="CIA5" s="78"/>
      <c r="CIB5" s="78"/>
      <c r="CIC5" s="76"/>
      <c r="CID5" s="78"/>
      <c r="CIE5" s="277"/>
      <c r="CIF5" s="277"/>
      <c r="CIG5" s="76"/>
      <c r="CIH5" s="77"/>
      <c r="CII5" s="153"/>
      <c r="CIJ5" s="78"/>
      <c r="CIK5" s="78"/>
      <c r="CIL5" s="76"/>
      <c r="CIM5" s="78"/>
      <c r="CIN5" s="277"/>
      <c r="CIO5" s="277"/>
      <c r="CIP5" s="76"/>
      <c r="CIQ5" s="77"/>
      <c r="CIR5" s="153"/>
      <c r="CIS5" s="78"/>
      <c r="CIT5" s="78"/>
      <c r="CIU5" s="76"/>
      <c r="CIV5" s="78"/>
      <c r="CIW5" s="277"/>
      <c r="CIX5" s="277"/>
      <c r="CIY5" s="76"/>
      <c r="CIZ5" s="77"/>
      <c r="CJA5" s="153"/>
      <c r="CJB5" s="78"/>
      <c r="CJC5" s="78"/>
      <c r="CJD5" s="76"/>
      <c r="CJE5" s="78"/>
      <c r="CJF5" s="277"/>
      <c r="CJG5" s="277"/>
      <c r="CJH5" s="76"/>
      <c r="CJI5" s="77"/>
      <c r="CJJ5" s="153"/>
      <c r="CJK5" s="78"/>
      <c r="CJL5" s="78"/>
      <c r="CJM5" s="76"/>
      <c r="CJN5" s="78"/>
      <c r="CJO5" s="277"/>
      <c r="CJP5" s="277"/>
      <c r="CJQ5" s="76"/>
      <c r="CJR5" s="77"/>
      <c r="CJS5" s="153"/>
      <c r="CJT5" s="78"/>
      <c r="CJU5" s="78"/>
      <c r="CJV5" s="76"/>
      <c r="CJW5" s="78"/>
      <c r="CJX5" s="277"/>
      <c r="CJY5" s="277"/>
      <c r="CJZ5" s="76"/>
      <c r="CKA5" s="77"/>
      <c r="CKB5" s="153"/>
      <c r="CKC5" s="78"/>
      <c r="CKD5" s="78"/>
      <c r="CKE5" s="76"/>
      <c r="CKF5" s="78"/>
      <c r="CKG5" s="277"/>
      <c r="CKH5" s="277"/>
      <c r="CKI5" s="76"/>
      <c r="CKJ5" s="77"/>
      <c r="CKK5" s="153"/>
      <c r="CKL5" s="78"/>
      <c r="CKM5" s="78"/>
      <c r="CKN5" s="76"/>
      <c r="CKO5" s="78"/>
      <c r="CKP5" s="277"/>
      <c r="CKQ5" s="277"/>
      <c r="CKR5" s="76"/>
      <c r="CKS5" s="77"/>
      <c r="CKT5" s="153"/>
      <c r="CKU5" s="78"/>
      <c r="CKV5" s="78"/>
      <c r="CKW5" s="76"/>
      <c r="CKX5" s="78"/>
      <c r="CKY5" s="277"/>
      <c r="CKZ5" s="277"/>
      <c r="CLA5" s="76"/>
      <c r="CLB5" s="77"/>
      <c r="CLC5" s="153"/>
      <c r="CLD5" s="78"/>
      <c r="CLE5" s="78"/>
      <c r="CLF5" s="76"/>
      <c r="CLG5" s="78"/>
      <c r="CLH5" s="277"/>
      <c r="CLI5" s="277"/>
      <c r="CLJ5" s="76"/>
      <c r="CLK5" s="77"/>
      <c r="CLL5" s="153"/>
      <c r="CLM5" s="78"/>
      <c r="CLN5" s="78"/>
      <c r="CLO5" s="76"/>
      <c r="CLP5" s="78"/>
      <c r="CLQ5" s="277"/>
      <c r="CLR5" s="277"/>
      <c r="CLS5" s="76"/>
      <c r="CLT5" s="77"/>
      <c r="CLU5" s="153"/>
      <c r="CLV5" s="78"/>
      <c r="CLW5" s="78"/>
      <c r="CLX5" s="76"/>
      <c r="CLY5" s="78"/>
      <c r="CLZ5" s="277"/>
      <c r="CMA5" s="277"/>
      <c r="CMB5" s="76"/>
      <c r="CMC5" s="77"/>
      <c r="CMD5" s="153"/>
      <c r="CME5" s="78"/>
      <c r="CMF5" s="78"/>
      <c r="CMG5" s="76"/>
      <c r="CMH5" s="78"/>
      <c r="CMI5" s="277"/>
      <c r="CMJ5" s="277"/>
      <c r="CMK5" s="76"/>
      <c r="CML5" s="77"/>
      <c r="CMM5" s="153"/>
      <c r="CMN5" s="78"/>
      <c r="CMO5" s="78"/>
      <c r="CMP5" s="76"/>
      <c r="CMQ5" s="78"/>
      <c r="CMR5" s="277"/>
      <c r="CMS5" s="277"/>
      <c r="CMT5" s="76"/>
      <c r="CMU5" s="77"/>
      <c r="CMV5" s="153"/>
      <c r="CMW5" s="78"/>
      <c r="CMX5" s="78"/>
      <c r="CMY5" s="76"/>
      <c r="CMZ5" s="78"/>
      <c r="CNA5" s="277"/>
      <c r="CNB5" s="277"/>
      <c r="CNC5" s="76"/>
      <c r="CND5" s="77"/>
      <c r="CNE5" s="153"/>
      <c r="CNF5" s="78"/>
      <c r="CNG5" s="78"/>
      <c r="CNH5" s="76"/>
      <c r="CNI5" s="78"/>
      <c r="CNJ5" s="277"/>
      <c r="CNK5" s="277"/>
      <c r="CNL5" s="76"/>
      <c r="CNM5" s="77"/>
      <c r="CNN5" s="153"/>
      <c r="CNO5" s="78"/>
      <c r="CNP5" s="78"/>
      <c r="CNQ5" s="76"/>
      <c r="CNR5" s="78"/>
      <c r="CNS5" s="277"/>
      <c r="CNT5" s="277"/>
      <c r="CNU5" s="76"/>
      <c r="CNV5" s="77"/>
      <c r="CNW5" s="153"/>
      <c r="CNX5" s="78"/>
      <c r="CNY5" s="78"/>
      <c r="CNZ5" s="76"/>
      <c r="COA5" s="78"/>
      <c r="COB5" s="277"/>
      <c r="COC5" s="277"/>
      <c r="COD5" s="76"/>
      <c r="COE5" s="77"/>
      <c r="COF5" s="153"/>
      <c r="COG5" s="78"/>
      <c r="COH5" s="78"/>
      <c r="COI5" s="76"/>
      <c r="COJ5" s="78"/>
      <c r="COK5" s="277"/>
      <c r="COL5" s="277"/>
      <c r="COM5" s="76"/>
      <c r="CON5" s="77"/>
      <c r="COO5" s="153"/>
      <c r="COP5" s="78"/>
      <c r="COQ5" s="78"/>
      <c r="COR5" s="76"/>
      <c r="COS5" s="78"/>
      <c r="COT5" s="277"/>
      <c r="COU5" s="277"/>
      <c r="COV5" s="76"/>
      <c r="COW5" s="77"/>
      <c r="COX5" s="153"/>
      <c r="COY5" s="78"/>
      <c r="COZ5" s="78"/>
      <c r="CPA5" s="76"/>
      <c r="CPB5" s="78"/>
      <c r="CPC5" s="277"/>
      <c r="CPD5" s="277"/>
      <c r="CPE5" s="76"/>
      <c r="CPF5" s="77"/>
      <c r="CPG5" s="153"/>
      <c r="CPH5" s="78"/>
      <c r="CPI5" s="78"/>
      <c r="CPJ5" s="76"/>
      <c r="CPK5" s="78"/>
      <c r="CPL5" s="277"/>
      <c r="CPM5" s="277"/>
      <c r="CPN5" s="76"/>
      <c r="CPO5" s="77"/>
      <c r="CPP5" s="153"/>
      <c r="CPQ5" s="78"/>
      <c r="CPR5" s="78"/>
      <c r="CPS5" s="76"/>
      <c r="CPT5" s="78"/>
      <c r="CPU5" s="277"/>
      <c r="CPV5" s="277"/>
      <c r="CPW5" s="76"/>
      <c r="CPX5" s="77"/>
      <c r="CPY5" s="153"/>
      <c r="CPZ5" s="78"/>
      <c r="CQA5" s="78"/>
      <c r="CQB5" s="76"/>
      <c r="CQC5" s="78"/>
      <c r="CQD5" s="277"/>
      <c r="CQE5" s="277"/>
      <c r="CQF5" s="76"/>
      <c r="CQG5" s="77"/>
      <c r="CQH5" s="153"/>
      <c r="CQI5" s="78"/>
      <c r="CQJ5" s="78"/>
      <c r="CQK5" s="76"/>
      <c r="CQL5" s="78"/>
      <c r="CQM5" s="277"/>
      <c r="CQN5" s="277"/>
      <c r="CQO5" s="76"/>
      <c r="CQP5" s="77"/>
      <c r="CQQ5" s="153"/>
      <c r="CQR5" s="78"/>
      <c r="CQS5" s="78"/>
      <c r="CQT5" s="76"/>
      <c r="CQU5" s="78"/>
      <c r="CQV5" s="277"/>
      <c r="CQW5" s="277"/>
      <c r="CQX5" s="76"/>
      <c r="CQY5" s="77"/>
      <c r="CQZ5" s="153"/>
      <c r="CRA5" s="78"/>
      <c r="CRB5" s="78"/>
      <c r="CRC5" s="76"/>
      <c r="CRD5" s="78"/>
      <c r="CRE5" s="277"/>
      <c r="CRF5" s="277"/>
      <c r="CRG5" s="76"/>
      <c r="CRH5" s="77"/>
      <c r="CRI5" s="153"/>
      <c r="CRJ5" s="78"/>
      <c r="CRK5" s="78"/>
      <c r="CRL5" s="76"/>
      <c r="CRM5" s="78"/>
      <c r="CRN5" s="277"/>
      <c r="CRO5" s="277"/>
      <c r="CRP5" s="76"/>
      <c r="CRQ5" s="77"/>
      <c r="CRR5" s="153"/>
      <c r="CRS5" s="78"/>
      <c r="CRT5" s="78"/>
      <c r="CRU5" s="76"/>
      <c r="CRV5" s="78"/>
      <c r="CRW5" s="277"/>
      <c r="CRX5" s="277"/>
      <c r="CRY5" s="76"/>
      <c r="CRZ5" s="77"/>
      <c r="CSA5" s="153"/>
      <c r="CSB5" s="78"/>
      <c r="CSC5" s="78"/>
      <c r="CSD5" s="76"/>
      <c r="CSE5" s="78"/>
      <c r="CSF5" s="277"/>
      <c r="CSG5" s="277"/>
      <c r="CSH5" s="76"/>
      <c r="CSI5" s="77"/>
      <c r="CSJ5" s="153"/>
      <c r="CSK5" s="78"/>
      <c r="CSL5" s="78"/>
      <c r="CSM5" s="76"/>
      <c r="CSN5" s="78"/>
      <c r="CSO5" s="277"/>
      <c r="CSP5" s="277"/>
      <c r="CSQ5" s="76"/>
      <c r="CSR5" s="77"/>
      <c r="CSS5" s="153"/>
      <c r="CST5" s="78"/>
      <c r="CSU5" s="78"/>
      <c r="CSV5" s="76"/>
      <c r="CSW5" s="78"/>
      <c r="CSX5" s="277"/>
      <c r="CSY5" s="277"/>
      <c r="CSZ5" s="76"/>
      <c r="CTA5" s="77"/>
      <c r="CTB5" s="153"/>
      <c r="CTC5" s="78"/>
      <c r="CTD5" s="78"/>
      <c r="CTE5" s="76"/>
      <c r="CTF5" s="78"/>
      <c r="CTG5" s="277"/>
      <c r="CTH5" s="277"/>
      <c r="CTI5" s="76"/>
      <c r="CTJ5" s="77"/>
      <c r="CTK5" s="153"/>
      <c r="CTL5" s="78"/>
      <c r="CTM5" s="78"/>
      <c r="CTN5" s="76"/>
      <c r="CTO5" s="78"/>
      <c r="CTP5" s="277"/>
      <c r="CTQ5" s="277"/>
      <c r="CTR5" s="76"/>
      <c r="CTS5" s="77"/>
      <c r="CTT5" s="153"/>
      <c r="CTU5" s="78"/>
      <c r="CTV5" s="78"/>
      <c r="CTW5" s="76"/>
      <c r="CTX5" s="78"/>
      <c r="CTY5" s="277"/>
      <c r="CTZ5" s="277"/>
      <c r="CUA5" s="76"/>
      <c r="CUB5" s="77"/>
      <c r="CUC5" s="153"/>
      <c r="CUD5" s="78"/>
      <c r="CUE5" s="78"/>
      <c r="CUF5" s="76"/>
      <c r="CUG5" s="78"/>
      <c r="CUH5" s="277"/>
      <c r="CUI5" s="277"/>
      <c r="CUJ5" s="76"/>
      <c r="CUK5" s="77"/>
      <c r="CUL5" s="153"/>
      <c r="CUM5" s="78"/>
      <c r="CUN5" s="78"/>
      <c r="CUO5" s="76"/>
      <c r="CUP5" s="78"/>
      <c r="CUQ5" s="277"/>
      <c r="CUR5" s="277"/>
      <c r="CUS5" s="76"/>
      <c r="CUT5" s="77"/>
      <c r="CUU5" s="153"/>
      <c r="CUV5" s="78"/>
      <c r="CUW5" s="78"/>
      <c r="CUX5" s="76"/>
      <c r="CUY5" s="78"/>
      <c r="CUZ5" s="277"/>
      <c r="CVA5" s="277"/>
      <c r="CVB5" s="76"/>
      <c r="CVC5" s="77"/>
      <c r="CVD5" s="153"/>
      <c r="CVE5" s="78"/>
      <c r="CVF5" s="78"/>
      <c r="CVG5" s="76"/>
      <c r="CVH5" s="78"/>
      <c r="CVI5" s="277"/>
      <c r="CVJ5" s="277"/>
      <c r="CVK5" s="76"/>
      <c r="CVL5" s="77"/>
      <c r="CVM5" s="153"/>
      <c r="CVN5" s="78"/>
      <c r="CVO5" s="78"/>
      <c r="CVP5" s="76"/>
      <c r="CVQ5" s="78"/>
      <c r="CVR5" s="277"/>
      <c r="CVS5" s="277"/>
      <c r="CVT5" s="76"/>
      <c r="CVU5" s="77"/>
      <c r="CVV5" s="153"/>
      <c r="CVW5" s="78"/>
      <c r="CVX5" s="78"/>
      <c r="CVY5" s="76"/>
      <c r="CVZ5" s="78"/>
      <c r="CWA5" s="277"/>
      <c r="CWB5" s="277"/>
      <c r="CWC5" s="76"/>
      <c r="CWD5" s="77"/>
      <c r="CWE5" s="153"/>
      <c r="CWF5" s="78"/>
      <c r="CWG5" s="78"/>
      <c r="CWH5" s="76"/>
      <c r="CWI5" s="78"/>
      <c r="CWJ5" s="277"/>
      <c r="CWK5" s="277"/>
      <c r="CWL5" s="76"/>
      <c r="CWM5" s="77"/>
      <c r="CWN5" s="153"/>
      <c r="CWO5" s="78"/>
      <c r="CWP5" s="78"/>
      <c r="CWQ5" s="76"/>
      <c r="CWR5" s="78"/>
      <c r="CWS5" s="277"/>
      <c r="CWT5" s="277"/>
      <c r="CWU5" s="76"/>
      <c r="CWV5" s="77"/>
      <c r="CWW5" s="153"/>
      <c r="CWX5" s="78"/>
      <c r="CWY5" s="78"/>
      <c r="CWZ5" s="76"/>
      <c r="CXA5" s="78"/>
      <c r="CXB5" s="277"/>
      <c r="CXC5" s="277"/>
      <c r="CXD5" s="76"/>
      <c r="CXE5" s="77"/>
      <c r="CXF5" s="153"/>
      <c r="CXG5" s="78"/>
      <c r="CXH5" s="78"/>
      <c r="CXI5" s="76"/>
      <c r="CXJ5" s="78"/>
      <c r="CXK5" s="277"/>
      <c r="CXL5" s="277"/>
      <c r="CXM5" s="76"/>
      <c r="CXN5" s="77"/>
      <c r="CXO5" s="153"/>
      <c r="CXP5" s="78"/>
      <c r="CXQ5" s="78"/>
      <c r="CXR5" s="76"/>
      <c r="CXS5" s="78"/>
      <c r="CXT5" s="277"/>
      <c r="CXU5" s="277"/>
      <c r="CXV5" s="76"/>
      <c r="CXW5" s="77"/>
      <c r="CXX5" s="153"/>
      <c r="CXY5" s="78"/>
      <c r="CXZ5" s="78"/>
      <c r="CYA5" s="76"/>
      <c r="CYB5" s="78"/>
      <c r="CYC5" s="277"/>
      <c r="CYD5" s="277"/>
      <c r="CYE5" s="76"/>
      <c r="CYF5" s="77"/>
      <c r="CYG5" s="153"/>
      <c r="CYH5" s="78"/>
      <c r="CYI5" s="78"/>
      <c r="CYJ5" s="76"/>
      <c r="CYK5" s="78"/>
      <c r="CYL5" s="277"/>
      <c r="CYM5" s="277"/>
      <c r="CYN5" s="76"/>
      <c r="CYO5" s="77"/>
      <c r="CYP5" s="153"/>
      <c r="CYQ5" s="78"/>
      <c r="CYR5" s="78"/>
      <c r="CYS5" s="76"/>
      <c r="CYT5" s="78"/>
      <c r="CYU5" s="277"/>
      <c r="CYV5" s="277"/>
      <c r="CYW5" s="76"/>
      <c r="CYX5" s="77"/>
      <c r="CYY5" s="153"/>
      <c r="CYZ5" s="78"/>
      <c r="CZA5" s="78"/>
      <c r="CZB5" s="76"/>
      <c r="CZC5" s="78"/>
      <c r="CZD5" s="277"/>
      <c r="CZE5" s="277"/>
      <c r="CZF5" s="76"/>
      <c r="CZG5" s="77"/>
      <c r="CZH5" s="153"/>
      <c r="CZI5" s="78"/>
      <c r="CZJ5" s="78"/>
      <c r="CZK5" s="76"/>
      <c r="CZL5" s="78"/>
      <c r="CZM5" s="277"/>
      <c r="CZN5" s="277"/>
      <c r="CZO5" s="76"/>
      <c r="CZP5" s="77"/>
      <c r="CZQ5" s="153"/>
      <c r="CZR5" s="78"/>
      <c r="CZS5" s="78"/>
      <c r="CZT5" s="76"/>
      <c r="CZU5" s="78"/>
      <c r="CZV5" s="277"/>
      <c r="CZW5" s="277"/>
      <c r="CZX5" s="76"/>
      <c r="CZY5" s="77"/>
      <c r="CZZ5" s="153"/>
      <c r="DAA5" s="78"/>
      <c r="DAB5" s="78"/>
      <c r="DAC5" s="76"/>
      <c r="DAD5" s="78"/>
      <c r="DAE5" s="277"/>
      <c r="DAF5" s="277"/>
      <c r="DAG5" s="76"/>
      <c r="DAH5" s="77"/>
      <c r="DAI5" s="153"/>
      <c r="DAJ5" s="78"/>
      <c r="DAK5" s="78"/>
      <c r="DAL5" s="76"/>
      <c r="DAM5" s="78"/>
      <c r="DAN5" s="277"/>
      <c r="DAO5" s="277"/>
      <c r="DAP5" s="76"/>
      <c r="DAQ5" s="77"/>
      <c r="DAR5" s="153"/>
      <c r="DAS5" s="78"/>
      <c r="DAT5" s="78"/>
      <c r="DAU5" s="76"/>
      <c r="DAV5" s="78"/>
      <c r="DAW5" s="277"/>
      <c r="DAX5" s="277"/>
      <c r="DAY5" s="76"/>
      <c r="DAZ5" s="77"/>
      <c r="DBA5" s="153"/>
      <c r="DBB5" s="78"/>
      <c r="DBC5" s="78"/>
      <c r="DBD5" s="76"/>
      <c r="DBE5" s="78"/>
      <c r="DBF5" s="277"/>
      <c r="DBG5" s="277"/>
      <c r="DBH5" s="76"/>
      <c r="DBI5" s="77"/>
      <c r="DBJ5" s="153"/>
      <c r="DBK5" s="78"/>
      <c r="DBL5" s="78"/>
      <c r="DBM5" s="76"/>
      <c r="DBN5" s="78"/>
      <c r="DBO5" s="277"/>
      <c r="DBP5" s="277"/>
      <c r="DBQ5" s="76"/>
      <c r="DBR5" s="77"/>
      <c r="DBS5" s="153"/>
      <c r="DBT5" s="78"/>
      <c r="DBU5" s="78"/>
      <c r="DBV5" s="76"/>
      <c r="DBW5" s="78"/>
      <c r="DBX5" s="277"/>
      <c r="DBY5" s="277"/>
      <c r="DBZ5" s="76"/>
      <c r="DCA5" s="77"/>
      <c r="DCB5" s="153"/>
      <c r="DCC5" s="78"/>
      <c r="DCD5" s="78"/>
      <c r="DCE5" s="76"/>
      <c r="DCF5" s="78"/>
      <c r="DCG5" s="277"/>
      <c r="DCH5" s="277"/>
      <c r="DCI5" s="76"/>
      <c r="DCJ5" s="77"/>
      <c r="DCK5" s="153"/>
      <c r="DCL5" s="78"/>
      <c r="DCM5" s="78"/>
      <c r="DCN5" s="76"/>
      <c r="DCO5" s="78"/>
      <c r="DCP5" s="277"/>
      <c r="DCQ5" s="277"/>
      <c r="DCR5" s="76"/>
      <c r="DCS5" s="77"/>
      <c r="DCT5" s="153"/>
      <c r="DCU5" s="78"/>
      <c r="DCV5" s="78"/>
      <c r="DCW5" s="76"/>
      <c r="DCX5" s="78"/>
      <c r="DCY5" s="277"/>
      <c r="DCZ5" s="277"/>
      <c r="DDA5" s="76"/>
      <c r="DDB5" s="77"/>
      <c r="DDC5" s="153"/>
      <c r="DDD5" s="78"/>
      <c r="DDE5" s="78"/>
      <c r="DDF5" s="76"/>
      <c r="DDG5" s="78"/>
      <c r="DDH5" s="277"/>
      <c r="DDI5" s="277"/>
      <c r="DDJ5" s="76"/>
      <c r="DDK5" s="77"/>
      <c r="DDL5" s="153"/>
      <c r="DDM5" s="78"/>
      <c r="DDN5" s="78"/>
      <c r="DDO5" s="76"/>
      <c r="DDP5" s="78"/>
      <c r="DDQ5" s="277"/>
      <c r="DDR5" s="277"/>
      <c r="DDS5" s="76"/>
      <c r="DDT5" s="77"/>
      <c r="DDU5" s="153"/>
      <c r="DDV5" s="78"/>
      <c r="DDW5" s="78"/>
      <c r="DDX5" s="76"/>
      <c r="DDY5" s="78"/>
      <c r="DDZ5" s="277"/>
      <c r="DEA5" s="277"/>
      <c r="DEB5" s="76"/>
      <c r="DEC5" s="77"/>
      <c r="DED5" s="153"/>
      <c r="DEE5" s="78"/>
      <c r="DEF5" s="78"/>
      <c r="DEG5" s="76"/>
      <c r="DEH5" s="78"/>
      <c r="DEI5" s="277"/>
      <c r="DEJ5" s="277"/>
      <c r="DEK5" s="76"/>
      <c r="DEL5" s="77"/>
      <c r="DEM5" s="153"/>
      <c r="DEN5" s="78"/>
      <c r="DEO5" s="78"/>
      <c r="DEP5" s="76"/>
      <c r="DEQ5" s="78"/>
      <c r="DER5" s="277"/>
      <c r="DES5" s="277"/>
      <c r="DET5" s="76"/>
      <c r="DEU5" s="77"/>
      <c r="DEV5" s="153"/>
      <c r="DEW5" s="78"/>
      <c r="DEX5" s="78"/>
      <c r="DEY5" s="76"/>
      <c r="DEZ5" s="78"/>
      <c r="DFA5" s="277"/>
      <c r="DFB5" s="277"/>
      <c r="DFC5" s="76"/>
      <c r="DFD5" s="77"/>
      <c r="DFE5" s="153"/>
      <c r="DFF5" s="78"/>
      <c r="DFG5" s="78"/>
      <c r="DFH5" s="76"/>
      <c r="DFI5" s="78"/>
      <c r="DFJ5" s="277"/>
      <c r="DFK5" s="277"/>
      <c r="DFL5" s="76"/>
      <c r="DFM5" s="77"/>
      <c r="DFN5" s="153"/>
      <c r="DFO5" s="78"/>
      <c r="DFP5" s="78"/>
      <c r="DFQ5" s="76"/>
      <c r="DFR5" s="78"/>
      <c r="DFS5" s="277"/>
      <c r="DFT5" s="277"/>
      <c r="DFU5" s="76"/>
      <c r="DFV5" s="77"/>
      <c r="DFW5" s="153"/>
      <c r="DFX5" s="78"/>
      <c r="DFY5" s="78"/>
      <c r="DFZ5" s="76"/>
      <c r="DGA5" s="78"/>
      <c r="DGB5" s="277"/>
      <c r="DGC5" s="277"/>
      <c r="DGD5" s="76"/>
      <c r="DGE5" s="77"/>
      <c r="DGF5" s="153"/>
      <c r="DGG5" s="78"/>
      <c r="DGH5" s="78"/>
      <c r="DGI5" s="76"/>
      <c r="DGJ5" s="78"/>
      <c r="DGK5" s="277"/>
      <c r="DGL5" s="277"/>
      <c r="DGM5" s="76"/>
      <c r="DGN5" s="77"/>
      <c r="DGO5" s="153"/>
      <c r="DGP5" s="78"/>
      <c r="DGQ5" s="78"/>
      <c r="DGR5" s="76"/>
      <c r="DGS5" s="78"/>
      <c r="DGT5" s="277"/>
      <c r="DGU5" s="277"/>
      <c r="DGV5" s="76"/>
      <c r="DGW5" s="77"/>
      <c r="DGX5" s="153"/>
      <c r="DGY5" s="78"/>
      <c r="DGZ5" s="78"/>
      <c r="DHA5" s="76"/>
      <c r="DHB5" s="78"/>
      <c r="DHC5" s="277"/>
      <c r="DHD5" s="277"/>
      <c r="DHE5" s="76"/>
      <c r="DHF5" s="77"/>
      <c r="DHG5" s="153"/>
      <c r="DHH5" s="78"/>
      <c r="DHI5" s="78"/>
      <c r="DHJ5" s="76"/>
      <c r="DHK5" s="78"/>
      <c r="DHL5" s="277"/>
      <c r="DHM5" s="277"/>
      <c r="DHN5" s="76"/>
      <c r="DHO5" s="77"/>
      <c r="DHP5" s="153"/>
      <c r="DHQ5" s="78"/>
      <c r="DHR5" s="78"/>
      <c r="DHS5" s="76"/>
      <c r="DHT5" s="78"/>
      <c r="DHU5" s="277"/>
      <c r="DHV5" s="277"/>
      <c r="DHW5" s="76"/>
      <c r="DHX5" s="77"/>
      <c r="DHY5" s="153"/>
      <c r="DHZ5" s="78"/>
      <c r="DIA5" s="78"/>
      <c r="DIB5" s="76"/>
      <c r="DIC5" s="78"/>
      <c r="DID5" s="277"/>
      <c r="DIE5" s="277"/>
      <c r="DIF5" s="76"/>
      <c r="DIG5" s="77"/>
      <c r="DIH5" s="153"/>
      <c r="DII5" s="78"/>
      <c r="DIJ5" s="78"/>
      <c r="DIK5" s="76"/>
      <c r="DIL5" s="78"/>
      <c r="DIM5" s="277"/>
      <c r="DIN5" s="277"/>
      <c r="DIO5" s="76"/>
      <c r="DIP5" s="77"/>
      <c r="DIQ5" s="153"/>
      <c r="DIR5" s="78"/>
      <c r="DIS5" s="78"/>
      <c r="DIT5" s="76"/>
      <c r="DIU5" s="78"/>
      <c r="DIV5" s="277"/>
      <c r="DIW5" s="277"/>
      <c r="DIX5" s="76"/>
      <c r="DIY5" s="77"/>
      <c r="DIZ5" s="153"/>
      <c r="DJA5" s="78"/>
      <c r="DJB5" s="78"/>
      <c r="DJC5" s="76"/>
      <c r="DJD5" s="78"/>
      <c r="DJE5" s="277"/>
      <c r="DJF5" s="277"/>
      <c r="DJG5" s="76"/>
      <c r="DJH5" s="77"/>
      <c r="DJI5" s="153"/>
      <c r="DJJ5" s="78"/>
      <c r="DJK5" s="78"/>
      <c r="DJL5" s="76"/>
      <c r="DJM5" s="78"/>
      <c r="DJN5" s="277"/>
      <c r="DJO5" s="277"/>
      <c r="DJP5" s="76"/>
      <c r="DJQ5" s="77"/>
      <c r="DJR5" s="153"/>
      <c r="DJS5" s="78"/>
      <c r="DJT5" s="78"/>
      <c r="DJU5" s="76"/>
      <c r="DJV5" s="78"/>
      <c r="DJW5" s="277"/>
      <c r="DJX5" s="277"/>
      <c r="DJY5" s="76"/>
      <c r="DJZ5" s="77"/>
      <c r="DKA5" s="153"/>
      <c r="DKB5" s="78"/>
      <c r="DKC5" s="78"/>
      <c r="DKD5" s="76"/>
      <c r="DKE5" s="78"/>
      <c r="DKF5" s="277"/>
      <c r="DKG5" s="277"/>
      <c r="DKH5" s="76"/>
      <c r="DKI5" s="77"/>
      <c r="DKJ5" s="153"/>
      <c r="DKK5" s="78"/>
      <c r="DKL5" s="78"/>
      <c r="DKM5" s="76"/>
      <c r="DKN5" s="78"/>
      <c r="DKO5" s="277"/>
      <c r="DKP5" s="277"/>
      <c r="DKQ5" s="76"/>
      <c r="DKR5" s="77"/>
      <c r="DKS5" s="153"/>
      <c r="DKT5" s="78"/>
      <c r="DKU5" s="78"/>
      <c r="DKV5" s="76"/>
      <c r="DKW5" s="78"/>
      <c r="DKX5" s="277"/>
      <c r="DKY5" s="277"/>
      <c r="DKZ5" s="76"/>
      <c r="DLA5" s="77"/>
      <c r="DLB5" s="153"/>
      <c r="DLC5" s="78"/>
      <c r="DLD5" s="78"/>
      <c r="DLE5" s="76"/>
      <c r="DLF5" s="78"/>
      <c r="DLG5" s="277"/>
      <c r="DLH5" s="277"/>
      <c r="DLI5" s="76"/>
      <c r="DLJ5" s="77"/>
      <c r="DLK5" s="153"/>
      <c r="DLL5" s="78"/>
      <c r="DLM5" s="78"/>
      <c r="DLN5" s="76"/>
      <c r="DLO5" s="78"/>
      <c r="DLP5" s="277"/>
      <c r="DLQ5" s="277"/>
      <c r="DLR5" s="76"/>
      <c r="DLS5" s="77"/>
      <c r="DLT5" s="153"/>
      <c r="DLU5" s="78"/>
      <c r="DLV5" s="78"/>
      <c r="DLW5" s="76"/>
      <c r="DLX5" s="78"/>
      <c r="DLY5" s="277"/>
      <c r="DLZ5" s="277"/>
      <c r="DMA5" s="76"/>
      <c r="DMB5" s="77"/>
      <c r="DMC5" s="153"/>
      <c r="DMD5" s="78"/>
      <c r="DME5" s="78"/>
      <c r="DMF5" s="76"/>
      <c r="DMG5" s="78"/>
      <c r="DMH5" s="277"/>
      <c r="DMI5" s="277"/>
      <c r="DMJ5" s="76"/>
      <c r="DMK5" s="77"/>
      <c r="DML5" s="153"/>
      <c r="DMM5" s="78"/>
      <c r="DMN5" s="78"/>
      <c r="DMO5" s="76"/>
      <c r="DMP5" s="78"/>
      <c r="DMQ5" s="277"/>
      <c r="DMR5" s="277"/>
      <c r="DMS5" s="76"/>
      <c r="DMT5" s="77"/>
      <c r="DMU5" s="153"/>
      <c r="DMV5" s="78"/>
      <c r="DMW5" s="78"/>
      <c r="DMX5" s="76"/>
      <c r="DMY5" s="78"/>
      <c r="DMZ5" s="277"/>
      <c r="DNA5" s="277"/>
      <c r="DNB5" s="76"/>
      <c r="DNC5" s="77"/>
      <c r="DND5" s="153"/>
      <c r="DNE5" s="78"/>
      <c r="DNF5" s="78"/>
      <c r="DNG5" s="76"/>
      <c r="DNH5" s="78"/>
      <c r="DNI5" s="277"/>
      <c r="DNJ5" s="277"/>
      <c r="DNK5" s="76"/>
      <c r="DNL5" s="77"/>
      <c r="DNM5" s="153"/>
      <c r="DNN5" s="78"/>
      <c r="DNO5" s="78"/>
      <c r="DNP5" s="76"/>
      <c r="DNQ5" s="78"/>
      <c r="DNR5" s="277"/>
      <c r="DNS5" s="277"/>
      <c r="DNT5" s="76"/>
      <c r="DNU5" s="77"/>
      <c r="DNV5" s="153"/>
      <c r="DNW5" s="78"/>
      <c r="DNX5" s="78"/>
      <c r="DNY5" s="76"/>
      <c r="DNZ5" s="78"/>
      <c r="DOA5" s="277"/>
      <c r="DOB5" s="277"/>
      <c r="DOC5" s="76"/>
      <c r="DOD5" s="77"/>
      <c r="DOE5" s="153"/>
      <c r="DOF5" s="78"/>
      <c r="DOG5" s="78"/>
      <c r="DOH5" s="76"/>
      <c r="DOI5" s="78"/>
      <c r="DOJ5" s="277"/>
      <c r="DOK5" s="277"/>
      <c r="DOL5" s="76"/>
      <c r="DOM5" s="77"/>
      <c r="DON5" s="153"/>
      <c r="DOO5" s="78"/>
      <c r="DOP5" s="78"/>
      <c r="DOQ5" s="76"/>
      <c r="DOR5" s="78"/>
      <c r="DOS5" s="277"/>
      <c r="DOT5" s="277"/>
      <c r="DOU5" s="76"/>
      <c r="DOV5" s="77"/>
      <c r="DOW5" s="153"/>
      <c r="DOX5" s="78"/>
      <c r="DOY5" s="78"/>
      <c r="DOZ5" s="76"/>
      <c r="DPA5" s="78"/>
      <c r="DPB5" s="277"/>
      <c r="DPC5" s="277"/>
      <c r="DPD5" s="76"/>
      <c r="DPE5" s="77"/>
      <c r="DPF5" s="153"/>
      <c r="DPG5" s="78"/>
      <c r="DPH5" s="78"/>
      <c r="DPI5" s="76"/>
      <c r="DPJ5" s="78"/>
      <c r="DPK5" s="277"/>
      <c r="DPL5" s="277"/>
      <c r="DPM5" s="76"/>
      <c r="DPN5" s="77"/>
      <c r="DPO5" s="153"/>
      <c r="DPP5" s="78"/>
      <c r="DPQ5" s="78"/>
      <c r="DPR5" s="76"/>
      <c r="DPS5" s="78"/>
      <c r="DPT5" s="277"/>
      <c r="DPU5" s="277"/>
      <c r="DPV5" s="76"/>
      <c r="DPW5" s="77"/>
      <c r="DPX5" s="153"/>
      <c r="DPY5" s="78"/>
      <c r="DPZ5" s="78"/>
      <c r="DQA5" s="76"/>
      <c r="DQB5" s="78"/>
      <c r="DQC5" s="277"/>
      <c r="DQD5" s="277"/>
      <c r="DQE5" s="76"/>
      <c r="DQF5" s="77"/>
      <c r="DQG5" s="153"/>
      <c r="DQH5" s="78"/>
      <c r="DQI5" s="78"/>
      <c r="DQJ5" s="76"/>
      <c r="DQK5" s="78"/>
      <c r="DQL5" s="277"/>
      <c r="DQM5" s="277"/>
      <c r="DQN5" s="76"/>
      <c r="DQO5" s="77"/>
      <c r="DQP5" s="153"/>
      <c r="DQQ5" s="78"/>
      <c r="DQR5" s="78"/>
      <c r="DQS5" s="76"/>
      <c r="DQT5" s="78"/>
      <c r="DQU5" s="277"/>
      <c r="DQV5" s="277"/>
      <c r="DQW5" s="76"/>
      <c r="DQX5" s="77"/>
      <c r="DQY5" s="153"/>
      <c r="DQZ5" s="78"/>
      <c r="DRA5" s="78"/>
      <c r="DRB5" s="76"/>
      <c r="DRC5" s="78"/>
      <c r="DRD5" s="277"/>
      <c r="DRE5" s="277"/>
      <c r="DRF5" s="76"/>
      <c r="DRG5" s="77"/>
      <c r="DRH5" s="153"/>
      <c r="DRI5" s="78"/>
      <c r="DRJ5" s="78"/>
      <c r="DRK5" s="76"/>
      <c r="DRL5" s="78"/>
      <c r="DRM5" s="277"/>
      <c r="DRN5" s="277"/>
      <c r="DRO5" s="76"/>
      <c r="DRP5" s="77"/>
      <c r="DRQ5" s="153"/>
      <c r="DRR5" s="78"/>
      <c r="DRS5" s="78"/>
      <c r="DRT5" s="76"/>
      <c r="DRU5" s="78"/>
      <c r="DRV5" s="277"/>
      <c r="DRW5" s="277"/>
      <c r="DRX5" s="76"/>
      <c r="DRY5" s="77"/>
      <c r="DRZ5" s="153"/>
      <c r="DSA5" s="78"/>
      <c r="DSB5" s="78"/>
      <c r="DSC5" s="76"/>
      <c r="DSD5" s="78"/>
      <c r="DSE5" s="277"/>
      <c r="DSF5" s="277"/>
      <c r="DSG5" s="76"/>
      <c r="DSH5" s="77"/>
      <c r="DSI5" s="153"/>
      <c r="DSJ5" s="78"/>
      <c r="DSK5" s="78"/>
      <c r="DSL5" s="76"/>
      <c r="DSM5" s="78"/>
      <c r="DSN5" s="277"/>
      <c r="DSO5" s="277"/>
      <c r="DSP5" s="76"/>
      <c r="DSQ5" s="77"/>
      <c r="DSR5" s="153"/>
      <c r="DSS5" s="78"/>
      <c r="DST5" s="78"/>
      <c r="DSU5" s="76"/>
      <c r="DSV5" s="78"/>
      <c r="DSW5" s="277"/>
      <c r="DSX5" s="277"/>
      <c r="DSY5" s="76"/>
      <c r="DSZ5" s="77"/>
      <c r="DTA5" s="153"/>
      <c r="DTB5" s="78"/>
      <c r="DTC5" s="78"/>
      <c r="DTD5" s="76"/>
      <c r="DTE5" s="78"/>
      <c r="DTF5" s="277"/>
      <c r="DTG5" s="277"/>
      <c r="DTH5" s="76"/>
      <c r="DTI5" s="77"/>
      <c r="DTJ5" s="153"/>
      <c r="DTK5" s="78"/>
      <c r="DTL5" s="78"/>
      <c r="DTM5" s="76"/>
      <c r="DTN5" s="78"/>
      <c r="DTO5" s="277"/>
      <c r="DTP5" s="277"/>
      <c r="DTQ5" s="76"/>
      <c r="DTR5" s="77"/>
      <c r="DTS5" s="153"/>
      <c r="DTT5" s="78"/>
      <c r="DTU5" s="78"/>
      <c r="DTV5" s="76"/>
      <c r="DTW5" s="78"/>
      <c r="DTX5" s="277"/>
      <c r="DTY5" s="277"/>
      <c r="DTZ5" s="76"/>
      <c r="DUA5" s="77"/>
      <c r="DUB5" s="153"/>
      <c r="DUC5" s="78"/>
      <c r="DUD5" s="78"/>
      <c r="DUE5" s="76"/>
      <c r="DUF5" s="78"/>
      <c r="DUG5" s="277"/>
      <c r="DUH5" s="277"/>
      <c r="DUI5" s="76"/>
      <c r="DUJ5" s="77"/>
      <c r="DUK5" s="153"/>
      <c r="DUL5" s="78"/>
      <c r="DUM5" s="78"/>
      <c r="DUN5" s="76"/>
      <c r="DUO5" s="78"/>
      <c r="DUP5" s="277"/>
      <c r="DUQ5" s="277"/>
      <c r="DUR5" s="76"/>
      <c r="DUS5" s="77"/>
      <c r="DUT5" s="153"/>
      <c r="DUU5" s="78"/>
      <c r="DUV5" s="78"/>
      <c r="DUW5" s="76"/>
      <c r="DUX5" s="78"/>
      <c r="DUY5" s="277"/>
      <c r="DUZ5" s="277"/>
      <c r="DVA5" s="76"/>
      <c r="DVB5" s="77"/>
      <c r="DVC5" s="153"/>
      <c r="DVD5" s="78"/>
      <c r="DVE5" s="78"/>
      <c r="DVF5" s="76"/>
      <c r="DVG5" s="78"/>
      <c r="DVH5" s="277"/>
      <c r="DVI5" s="277"/>
      <c r="DVJ5" s="76"/>
      <c r="DVK5" s="77"/>
      <c r="DVL5" s="153"/>
      <c r="DVM5" s="78"/>
      <c r="DVN5" s="78"/>
      <c r="DVO5" s="76"/>
      <c r="DVP5" s="78"/>
      <c r="DVQ5" s="277"/>
      <c r="DVR5" s="277"/>
      <c r="DVS5" s="76"/>
      <c r="DVT5" s="77"/>
      <c r="DVU5" s="153"/>
      <c r="DVV5" s="78"/>
      <c r="DVW5" s="78"/>
      <c r="DVX5" s="76"/>
      <c r="DVY5" s="78"/>
      <c r="DVZ5" s="277"/>
      <c r="DWA5" s="277"/>
      <c r="DWB5" s="76"/>
      <c r="DWC5" s="77"/>
      <c r="DWD5" s="153"/>
      <c r="DWE5" s="78"/>
      <c r="DWF5" s="78"/>
      <c r="DWG5" s="76"/>
      <c r="DWH5" s="78"/>
      <c r="DWI5" s="277"/>
      <c r="DWJ5" s="277"/>
      <c r="DWK5" s="76"/>
      <c r="DWL5" s="77"/>
      <c r="DWM5" s="153"/>
      <c r="DWN5" s="78"/>
      <c r="DWO5" s="78"/>
      <c r="DWP5" s="76"/>
      <c r="DWQ5" s="78"/>
      <c r="DWR5" s="277"/>
      <c r="DWS5" s="277"/>
      <c r="DWT5" s="76"/>
      <c r="DWU5" s="77"/>
      <c r="DWV5" s="153"/>
      <c r="DWW5" s="78"/>
      <c r="DWX5" s="78"/>
      <c r="DWY5" s="76"/>
      <c r="DWZ5" s="78"/>
      <c r="DXA5" s="277"/>
      <c r="DXB5" s="277"/>
      <c r="DXC5" s="76"/>
      <c r="DXD5" s="77"/>
      <c r="DXE5" s="153"/>
      <c r="DXF5" s="78"/>
      <c r="DXG5" s="78"/>
      <c r="DXH5" s="76"/>
      <c r="DXI5" s="78"/>
      <c r="DXJ5" s="277"/>
      <c r="DXK5" s="277"/>
      <c r="DXL5" s="76"/>
      <c r="DXM5" s="77"/>
      <c r="DXN5" s="153"/>
      <c r="DXO5" s="78"/>
      <c r="DXP5" s="78"/>
      <c r="DXQ5" s="76"/>
      <c r="DXR5" s="78"/>
      <c r="DXS5" s="277"/>
      <c r="DXT5" s="277"/>
      <c r="DXU5" s="76"/>
      <c r="DXV5" s="77"/>
      <c r="DXW5" s="153"/>
      <c r="DXX5" s="78"/>
      <c r="DXY5" s="78"/>
      <c r="DXZ5" s="76"/>
      <c r="DYA5" s="78"/>
      <c r="DYB5" s="277"/>
      <c r="DYC5" s="277"/>
      <c r="DYD5" s="76"/>
      <c r="DYE5" s="77"/>
      <c r="DYF5" s="153"/>
      <c r="DYG5" s="78"/>
      <c r="DYH5" s="78"/>
      <c r="DYI5" s="76"/>
      <c r="DYJ5" s="78"/>
      <c r="DYK5" s="277"/>
      <c r="DYL5" s="277"/>
      <c r="DYM5" s="76"/>
      <c r="DYN5" s="77"/>
      <c r="DYO5" s="153"/>
      <c r="DYP5" s="78"/>
      <c r="DYQ5" s="78"/>
      <c r="DYR5" s="76"/>
      <c r="DYS5" s="78"/>
      <c r="DYT5" s="277"/>
      <c r="DYU5" s="277"/>
      <c r="DYV5" s="76"/>
      <c r="DYW5" s="77"/>
      <c r="DYX5" s="153"/>
      <c r="DYY5" s="78"/>
      <c r="DYZ5" s="78"/>
      <c r="DZA5" s="76"/>
      <c r="DZB5" s="78"/>
      <c r="DZC5" s="277"/>
      <c r="DZD5" s="277"/>
      <c r="DZE5" s="76"/>
      <c r="DZF5" s="77"/>
      <c r="DZG5" s="153"/>
      <c r="DZH5" s="78"/>
      <c r="DZI5" s="78"/>
      <c r="DZJ5" s="76"/>
      <c r="DZK5" s="78"/>
      <c r="DZL5" s="277"/>
      <c r="DZM5" s="277"/>
      <c r="DZN5" s="76"/>
      <c r="DZO5" s="77"/>
      <c r="DZP5" s="153"/>
      <c r="DZQ5" s="78"/>
      <c r="DZR5" s="78"/>
      <c r="DZS5" s="76"/>
      <c r="DZT5" s="78"/>
      <c r="DZU5" s="277"/>
      <c r="DZV5" s="277"/>
      <c r="DZW5" s="76"/>
      <c r="DZX5" s="77"/>
      <c r="DZY5" s="153"/>
      <c r="DZZ5" s="78"/>
      <c r="EAA5" s="78"/>
      <c r="EAB5" s="76"/>
      <c r="EAC5" s="78"/>
      <c r="EAD5" s="277"/>
      <c r="EAE5" s="277"/>
      <c r="EAF5" s="76"/>
      <c r="EAG5" s="77"/>
      <c r="EAH5" s="153"/>
      <c r="EAI5" s="78"/>
      <c r="EAJ5" s="78"/>
      <c r="EAK5" s="76"/>
      <c r="EAL5" s="78"/>
      <c r="EAM5" s="277"/>
      <c r="EAN5" s="277"/>
      <c r="EAO5" s="76"/>
      <c r="EAP5" s="77"/>
      <c r="EAQ5" s="153"/>
      <c r="EAR5" s="78"/>
      <c r="EAS5" s="78"/>
      <c r="EAT5" s="76"/>
      <c r="EAU5" s="78"/>
      <c r="EAV5" s="277"/>
      <c r="EAW5" s="277"/>
      <c r="EAX5" s="76"/>
      <c r="EAY5" s="77"/>
      <c r="EAZ5" s="153"/>
      <c r="EBA5" s="78"/>
      <c r="EBB5" s="78"/>
      <c r="EBC5" s="76"/>
      <c r="EBD5" s="78"/>
      <c r="EBE5" s="277"/>
      <c r="EBF5" s="277"/>
      <c r="EBG5" s="76"/>
      <c r="EBH5" s="77"/>
      <c r="EBI5" s="153"/>
      <c r="EBJ5" s="78"/>
      <c r="EBK5" s="78"/>
      <c r="EBL5" s="76"/>
      <c r="EBM5" s="78"/>
      <c r="EBN5" s="277"/>
      <c r="EBO5" s="277"/>
      <c r="EBP5" s="76"/>
      <c r="EBQ5" s="77"/>
      <c r="EBR5" s="153"/>
      <c r="EBS5" s="78"/>
      <c r="EBT5" s="78"/>
      <c r="EBU5" s="76"/>
      <c r="EBV5" s="78"/>
      <c r="EBW5" s="277"/>
      <c r="EBX5" s="277"/>
      <c r="EBY5" s="76"/>
      <c r="EBZ5" s="77"/>
      <c r="ECA5" s="153"/>
      <c r="ECB5" s="78"/>
      <c r="ECC5" s="78"/>
      <c r="ECD5" s="76"/>
      <c r="ECE5" s="78"/>
      <c r="ECF5" s="277"/>
      <c r="ECG5" s="277"/>
      <c r="ECH5" s="76"/>
      <c r="ECI5" s="77"/>
      <c r="ECJ5" s="153"/>
      <c r="ECK5" s="78"/>
      <c r="ECL5" s="78"/>
      <c r="ECM5" s="76"/>
      <c r="ECN5" s="78"/>
      <c r="ECO5" s="277"/>
      <c r="ECP5" s="277"/>
      <c r="ECQ5" s="76"/>
      <c r="ECR5" s="77"/>
      <c r="ECS5" s="153"/>
      <c r="ECT5" s="78"/>
      <c r="ECU5" s="78"/>
      <c r="ECV5" s="76"/>
      <c r="ECW5" s="78"/>
      <c r="ECX5" s="277"/>
      <c r="ECY5" s="277"/>
      <c r="ECZ5" s="76"/>
      <c r="EDA5" s="77"/>
      <c r="EDB5" s="153"/>
      <c r="EDC5" s="78"/>
      <c r="EDD5" s="78"/>
      <c r="EDE5" s="76"/>
      <c r="EDF5" s="78"/>
      <c r="EDG5" s="277"/>
      <c r="EDH5" s="277"/>
      <c r="EDI5" s="76"/>
      <c r="EDJ5" s="77"/>
      <c r="EDK5" s="153"/>
      <c r="EDL5" s="78"/>
      <c r="EDM5" s="78"/>
      <c r="EDN5" s="76"/>
      <c r="EDO5" s="78"/>
      <c r="EDP5" s="277"/>
      <c r="EDQ5" s="277"/>
      <c r="EDR5" s="76"/>
      <c r="EDS5" s="77"/>
      <c r="EDT5" s="153"/>
      <c r="EDU5" s="78"/>
      <c r="EDV5" s="78"/>
      <c r="EDW5" s="76"/>
      <c r="EDX5" s="78"/>
      <c r="EDY5" s="277"/>
      <c r="EDZ5" s="277"/>
      <c r="EEA5" s="76"/>
      <c r="EEB5" s="77"/>
      <c r="EEC5" s="153"/>
      <c r="EED5" s="78"/>
      <c r="EEE5" s="78"/>
      <c r="EEF5" s="76"/>
      <c r="EEG5" s="78"/>
      <c r="EEH5" s="277"/>
      <c r="EEI5" s="277"/>
      <c r="EEJ5" s="76"/>
      <c r="EEK5" s="77"/>
      <c r="EEL5" s="153"/>
      <c r="EEM5" s="78"/>
      <c r="EEN5" s="78"/>
      <c r="EEO5" s="76"/>
      <c r="EEP5" s="78"/>
      <c r="EEQ5" s="277"/>
      <c r="EER5" s="277"/>
      <c r="EES5" s="76"/>
      <c r="EET5" s="77"/>
      <c r="EEU5" s="153"/>
      <c r="EEV5" s="78"/>
      <c r="EEW5" s="78"/>
      <c r="EEX5" s="76"/>
      <c r="EEY5" s="78"/>
      <c r="EEZ5" s="277"/>
      <c r="EFA5" s="277"/>
      <c r="EFB5" s="76"/>
      <c r="EFC5" s="77"/>
      <c r="EFD5" s="153"/>
      <c r="EFE5" s="78"/>
      <c r="EFF5" s="78"/>
      <c r="EFG5" s="76"/>
      <c r="EFH5" s="78"/>
      <c r="EFI5" s="277"/>
      <c r="EFJ5" s="277"/>
      <c r="EFK5" s="76"/>
      <c r="EFL5" s="77"/>
      <c r="EFM5" s="153"/>
      <c r="EFN5" s="78"/>
      <c r="EFO5" s="78"/>
      <c r="EFP5" s="76"/>
      <c r="EFQ5" s="78"/>
      <c r="EFR5" s="277"/>
      <c r="EFS5" s="277"/>
      <c r="EFT5" s="76"/>
      <c r="EFU5" s="77"/>
      <c r="EFV5" s="153"/>
      <c r="EFW5" s="78"/>
      <c r="EFX5" s="78"/>
      <c r="EFY5" s="76"/>
      <c r="EFZ5" s="78"/>
      <c r="EGA5" s="277"/>
      <c r="EGB5" s="277"/>
      <c r="EGC5" s="76"/>
      <c r="EGD5" s="77"/>
      <c r="EGE5" s="153"/>
      <c r="EGF5" s="78"/>
      <c r="EGG5" s="78"/>
      <c r="EGH5" s="76"/>
      <c r="EGI5" s="78"/>
      <c r="EGJ5" s="277"/>
      <c r="EGK5" s="277"/>
      <c r="EGL5" s="76"/>
      <c r="EGM5" s="77"/>
      <c r="EGN5" s="153"/>
      <c r="EGO5" s="78"/>
      <c r="EGP5" s="78"/>
      <c r="EGQ5" s="76"/>
      <c r="EGR5" s="78"/>
      <c r="EGS5" s="277"/>
      <c r="EGT5" s="277"/>
      <c r="EGU5" s="76"/>
      <c r="EGV5" s="77"/>
      <c r="EGW5" s="153"/>
      <c r="EGX5" s="78"/>
      <c r="EGY5" s="78"/>
      <c r="EGZ5" s="76"/>
      <c r="EHA5" s="78"/>
      <c r="EHB5" s="277"/>
      <c r="EHC5" s="277"/>
      <c r="EHD5" s="76"/>
      <c r="EHE5" s="77"/>
      <c r="EHF5" s="153"/>
      <c r="EHG5" s="78"/>
      <c r="EHH5" s="78"/>
      <c r="EHI5" s="76"/>
      <c r="EHJ5" s="78"/>
      <c r="EHK5" s="277"/>
      <c r="EHL5" s="277"/>
      <c r="EHM5" s="76"/>
      <c r="EHN5" s="77"/>
      <c r="EHO5" s="153"/>
      <c r="EHP5" s="78"/>
      <c r="EHQ5" s="78"/>
      <c r="EHR5" s="76"/>
      <c r="EHS5" s="78"/>
      <c r="EHT5" s="277"/>
      <c r="EHU5" s="277"/>
      <c r="EHV5" s="76"/>
      <c r="EHW5" s="77"/>
      <c r="EHX5" s="153"/>
      <c r="EHY5" s="78"/>
      <c r="EHZ5" s="78"/>
      <c r="EIA5" s="76"/>
      <c r="EIB5" s="78"/>
      <c r="EIC5" s="277"/>
      <c r="EID5" s="277"/>
      <c r="EIE5" s="76"/>
      <c r="EIF5" s="77"/>
      <c r="EIG5" s="153"/>
      <c r="EIH5" s="78"/>
      <c r="EII5" s="78"/>
      <c r="EIJ5" s="76"/>
      <c r="EIK5" s="78"/>
      <c r="EIL5" s="277"/>
      <c r="EIM5" s="277"/>
      <c r="EIN5" s="76"/>
      <c r="EIO5" s="77"/>
      <c r="EIP5" s="153"/>
      <c r="EIQ5" s="78"/>
      <c r="EIR5" s="78"/>
      <c r="EIS5" s="76"/>
      <c r="EIT5" s="78"/>
      <c r="EIU5" s="277"/>
      <c r="EIV5" s="277"/>
      <c r="EIW5" s="76"/>
      <c r="EIX5" s="77"/>
      <c r="EIY5" s="153"/>
      <c r="EIZ5" s="78"/>
      <c r="EJA5" s="78"/>
      <c r="EJB5" s="76"/>
      <c r="EJC5" s="78"/>
      <c r="EJD5" s="277"/>
      <c r="EJE5" s="277"/>
      <c r="EJF5" s="76"/>
      <c r="EJG5" s="77"/>
      <c r="EJH5" s="153"/>
      <c r="EJI5" s="78"/>
      <c r="EJJ5" s="78"/>
      <c r="EJK5" s="76"/>
      <c r="EJL5" s="78"/>
      <c r="EJM5" s="277"/>
      <c r="EJN5" s="277"/>
      <c r="EJO5" s="76"/>
      <c r="EJP5" s="77"/>
      <c r="EJQ5" s="153"/>
      <c r="EJR5" s="78"/>
      <c r="EJS5" s="78"/>
      <c r="EJT5" s="76"/>
      <c r="EJU5" s="78"/>
      <c r="EJV5" s="277"/>
      <c r="EJW5" s="277"/>
      <c r="EJX5" s="76"/>
      <c r="EJY5" s="77"/>
      <c r="EJZ5" s="153"/>
      <c r="EKA5" s="78"/>
      <c r="EKB5" s="78"/>
      <c r="EKC5" s="76"/>
      <c r="EKD5" s="78"/>
      <c r="EKE5" s="277"/>
      <c r="EKF5" s="277"/>
      <c r="EKG5" s="76"/>
      <c r="EKH5" s="77"/>
      <c r="EKI5" s="153"/>
      <c r="EKJ5" s="78"/>
      <c r="EKK5" s="78"/>
      <c r="EKL5" s="76"/>
      <c r="EKM5" s="78"/>
      <c r="EKN5" s="277"/>
      <c r="EKO5" s="277"/>
      <c r="EKP5" s="76"/>
      <c r="EKQ5" s="77"/>
      <c r="EKR5" s="153"/>
      <c r="EKS5" s="78"/>
      <c r="EKT5" s="78"/>
      <c r="EKU5" s="76"/>
      <c r="EKV5" s="78"/>
      <c r="EKW5" s="277"/>
      <c r="EKX5" s="277"/>
      <c r="EKY5" s="76"/>
      <c r="EKZ5" s="77"/>
      <c r="ELA5" s="153"/>
      <c r="ELB5" s="78"/>
      <c r="ELC5" s="78"/>
      <c r="ELD5" s="76"/>
      <c r="ELE5" s="78"/>
      <c r="ELF5" s="277"/>
      <c r="ELG5" s="277"/>
      <c r="ELH5" s="76"/>
      <c r="ELI5" s="77"/>
      <c r="ELJ5" s="153"/>
      <c r="ELK5" s="78"/>
      <c r="ELL5" s="78"/>
      <c r="ELM5" s="76"/>
      <c r="ELN5" s="78"/>
      <c r="ELO5" s="277"/>
      <c r="ELP5" s="277"/>
      <c r="ELQ5" s="76"/>
      <c r="ELR5" s="77"/>
      <c r="ELS5" s="153"/>
      <c r="ELT5" s="78"/>
      <c r="ELU5" s="78"/>
      <c r="ELV5" s="76"/>
      <c r="ELW5" s="78"/>
      <c r="ELX5" s="277"/>
      <c r="ELY5" s="277"/>
      <c r="ELZ5" s="76"/>
      <c r="EMA5" s="77"/>
      <c r="EMB5" s="153"/>
      <c r="EMC5" s="78"/>
      <c r="EMD5" s="78"/>
      <c r="EME5" s="76"/>
      <c r="EMF5" s="78"/>
      <c r="EMG5" s="277"/>
      <c r="EMH5" s="277"/>
      <c r="EMI5" s="76"/>
      <c r="EMJ5" s="77"/>
      <c r="EMK5" s="153"/>
      <c r="EML5" s="78"/>
      <c r="EMM5" s="78"/>
      <c r="EMN5" s="76"/>
      <c r="EMO5" s="78"/>
      <c r="EMP5" s="277"/>
      <c r="EMQ5" s="277"/>
      <c r="EMR5" s="76"/>
      <c r="EMS5" s="77"/>
      <c r="EMT5" s="153"/>
      <c r="EMU5" s="78"/>
      <c r="EMV5" s="78"/>
      <c r="EMW5" s="76"/>
      <c r="EMX5" s="78"/>
      <c r="EMY5" s="277"/>
      <c r="EMZ5" s="277"/>
      <c r="ENA5" s="76"/>
      <c r="ENB5" s="77"/>
      <c r="ENC5" s="153"/>
      <c r="END5" s="78"/>
      <c r="ENE5" s="78"/>
      <c r="ENF5" s="76"/>
      <c r="ENG5" s="78"/>
      <c r="ENH5" s="277"/>
      <c r="ENI5" s="277"/>
      <c r="ENJ5" s="76"/>
      <c r="ENK5" s="77"/>
      <c r="ENL5" s="153"/>
      <c r="ENM5" s="78"/>
      <c r="ENN5" s="78"/>
      <c r="ENO5" s="76"/>
      <c r="ENP5" s="78"/>
      <c r="ENQ5" s="277"/>
      <c r="ENR5" s="277"/>
      <c r="ENS5" s="76"/>
      <c r="ENT5" s="77"/>
      <c r="ENU5" s="153"/>
      <c r="ENV5" s="78"/>
      <c r="ENW5" s="78"/>
      <c r="ENX5" s="76"/>
      <c r="ENY5" s="78"/>
      <c r="ENZ5" s="277"/>
      <c r="EOA5" s="277"/>
      <c r="EOB5" s="76"/>
      <c r="EOC5" s="77"/>
      <c r="EOD5" s="153"/>
      <c r="EOE5" s="78"/>
      <c r="EOF5" s="78"/>
      <c r="EOG5" s="76"/>
      <c r="EOH5" s="78"/>
      <c r="EOI5" s="277"/>
      <c r="EOJ5" s="277"/>
      <c r="EOK5" s="76"/>
      <c r="EOL5" s="77"/>
      <c r="EOM5" s="153"/>
      <c r="EON5" s="78"/>
      <c r="EOO5" s="78"/>
      <c r="EOP5" s="76"/>
      <c r="EOQ5" s="78"/>
      <c r="EOR5" s="277"/>
      <c r="EOS5" s="277"/>
      <c r="EOT5" s="76"/>
      <c r="EOU5" s="77"/>
      <c r="EOV5" s="153"/>
      <c r="EOW5" s="78"/>
      <c r="EOX5" s="78"/>
      <c r="EOY5" s="76"/>
      <c r="EOZ5" s="78"/>
      <c r="EPA5" s="277"/>
      <c r="EPB5" s="277"/>
      <c r="EPC5" s="76"/>
      <c r="EPD5" s="77"/>
      <c r="EPE5" s="153"/>
      <c r="EPF5" s="78"/>
      <c r="EPG5" s="78"/>
      <c r="EPH5" s="76"/>
      <c r="EPI5" s="78"/>
      <c r="EPJ5" s="277"/>
      <c r="EPK5" s="277"/>
      <c r="EPL5" s="76"/>
      <c r="EPM5" s="77"/>
      <c r="EPN5" s="153"/>
      <c r="EPO5" s="78"/>
      <c r="EPP5" s="78"/>
      <c r="EPQ5" s="76"/>
      <c r="EPR5" s="78"/>
      <c r="EPS5" s="277"/>
      <c r="EPT5" s="277"/>
      <c r="EPU5" s="76"/>
      <c r="EPV5" s="77"/>
      <c r="EPW5" s="153"/>
      <c r="EPX5" s="78"/>
      <c r="EPY5" s="78"/>
      <c r="EPZ5" s="76"/>
      <c r="EQA5" s="78"/>
      <c r="EQB5" s="277"/>
      <c r="EQC5" s="277"/>
      <c r="EQD5" s="76"/>
      <c r="EQE5" s="77"/>
      <c r="EQF5" s="153"/>
      <c r="EQG5" s="78"/>
      <c r="EQH5" s="78"/>
      <c r="EQI5" s="76"/>
      <c r="EQJ5" s="78"/>
      <c r="EQK5" s="277"/>
      <c r="EQL5" s="277"/>
      <c r="EQM5" s="76"/>
      <c r="EQN5" s="77"/>
      <c r="EQO5" s="153"/>
      <c r="EQP5" s="78"/>
      <c r="EQQ5" s="78"/>
      <c r="EQR5" s="76"/>
      <c r="EQS5" s="78"/>
      <c r="EQT5" s="277"/>
      <c r="EQU5" s="277"/>
      <c r="EQV5" s="76"/>
      <c r="EQW5" s="77"/>
      <c r="EQX5" s="153"/>
      <c r="EQY5" s="78"/>
      <c r="EQZ5" s="78"/>
      <c r="ERA5" s="76"/>
      <c r="ERB5" s="78"/>
      <c r="ERC5" s="277"/>
      <c r="ERD5" s="277"/>
      <c r="ERE5" s="76"/>
      <c r="ERF5" s="77"/>
      <c r="ERG5" s="153"/>
      <c r="ERH5" s="78"/>
      <c r="ERI5" s="78"/>
      <c r="ERJ5" s="76"/>
      <c r="ERK5" s="78"/>
      <c r="ERL5" s="277"/>
      <c r="ERM5" s="277"/>
      <c r="ERN5" s="76"/>
      <c r="ERO5" s="77"/>
      <c r="ERP5" s="153"/>
      <c r="ERQ5" s="78"/>
      <c r="ERR5" s="78"/>
      <c r="ERS5" s="76"/>
      <c r="ERT5" s="78"/>
      <c r="ERU5" s="277"/>
      <c r="ERV5" s="277"/>
      <c r="ERW5" s="76"/>
      <c r="ERX5" s="77"/>
      <c r="ERY5" s="153"/>
      <c r="ERZ5" s="78"/>
      <c r="ESA5" s="78"/>
      <c r="ESB5" s="76"/>
      <c r="ESC5" s="78"/>
      <c r="ESD5" s="277"/>
      <c r="ESE5" s="277"/>
      <c r="ESF5" s="76"/>
      <c r="ESG5" s="77"/>
      <c r="ESH5" s="153"/>
      <c r="ESI5" s="78"/>
      <c r="ESJ5" s="78"/>
      <c r="ESK5" s="76"/>
      <c r="ESL5" s="78"/>
      <c r="ESM5" s="277"/>
      <c r="ESN5" s="277"/>
      <c r="ESO5" s="76"/>
      <c r="ESP5" s="77"/>
      <c r="ESQ5" s="153"/>
      <c r="ESR5" s="78"/>
      <c r="ESS5" s="78"/>
      <c r="EST5" s="76"/>
      <c r="ESU5" s="78"/>
      <c r="ESV5" s="277"/>
      <c r="ESW5" s="277"/>
      <c r="ESX5" s="76"/>
      <c r="ESY5" s="77"/>
      <c r="ESZ5" s="153"/>
      <c r="ETA5" s="78"/>
      <c r="ETB5" s="78"/>
      <c r="ETC5" s="76"/>
      <c r="ETD5" s="78"/>
      <c r="ETE5" s="277"/>
      <c r="ETF5" s="277"/>
      <c r="ETG5" s="76"/>
      <c r="ETH5" s="77"/>
      <c r="ETI5" s="153"/>
      <c r="ETJ5" s="78"/>
      <c r="ETK5" s="78"/>
      <c r="ETL5" s="76"/>
      <c r="ETM5" s="78"/>
      <c r="ETN5" s="277"/>
      <c r="ETO5" s="277"/>
      <c r="ETP5" s="76"/>
      <c r="ETQ5" s="77"/>
      <c r="ETR5" s="153"/>
      <c r="ETS5" s="78"/>
      <c r="ETT5" s="78"/>
      <c r="ETU5" s="76"/>
      <c r="ETV5" s="78"/>
      <c r="ETW5" s="277"/>
      <c r="ETX5" s="277"/>
      <c r="ETY5" s="76"/>
      <c r="ETZ5" s="77"/>
      <c r="EUA5" s="153"/>
      <c r="EUB5" s="78"/>
      <c r="EUC5" s="78"/>
      <c r="EUD5" s="76"/>
      <c r="EUE5" s="78"/>
      <c r="EUF5" s="277"/>
      <c r="EUG5" s="277"/>
      <c r="EUH5" s="76"/>
      <c r="EUI5" s="77"/>
      <c r="EUJ5" s="153"/>
      <c r="EUK5" s="78"/>
      <c r="EUL5" s="78"/>
      <c r="EUM5" s="76"/>
      <c r="EUN5" s="78"/>
      <c r="EUO5" s="277"/>
      <c r="EUP5" s="277"/>
      <c r="EUQ5" s="76"/>
      <c r="EUR5" s="77"/>
      <c r="EUS5" s="153"/>
      <c r="EUT5" s="78"/>
      <c r="EUU5" s="78"/>
      <c r="EUV5" s="76"/>
      <c r="EUW5" s="78"/>
      <c r="EUX5" s="277"/>
      <c r="EUY5" s="277"/>
      <c r="EUZ5" s="76"/>
      <c r="EVA5" s="77"/>
      <c r="EVB5" s="153"/>
      <c r="EVC5" s="78"/>
      <c r="EVD5" s="78"/>
      <c r="EVE5" s="76"/>
      <c r="EVF5" s="78"/>
      <c r="EVG5" s="277"/>
      <c r="EVH5" s="277"/>
      <c r="EVI5" s="76"/>
      <c r="EVJ5" s="77"/>
      <c r="EVK5" s="153"/>
      <c r="EVL5" s="78"/>
      <c r="EVM5" s="78"/>
      <c r="EVN5" s="76"/>
      <c r="EVO5" s="78"/>
      <c r="EVP5" s="277"/>
      <c r="EVQ5" s="277"/>
      <c r="EVR5" s="76"/>
      <c r="EVS5" s="77"/>
      <c r="EVT5" s="153"/>
      <c r="EVU5" s="78"/>
      <c r="EVV5" s="78"/>
      <c r="EVW5" s="76"/>
      <c r="EVX5" s="78"/>
      <c r="EVY5" s="277"/>
      <c r="EVZ5" s="277"/>
      <c r="EWA5" s="76"/>
      <c r="EWB5" s="77"/>
      <c r="EWC5" s="153"/>
      <c r="EWD5" s="78"/>
      <c r="EWE5" s="78"/>
      <c r="EWF5" s="76"/>
      <c r="EWG5" s="78"/>
      <c r="EWH5" s="277"/>
      <c r="EWI5" s="277"/>
      <c r="EWJ5" s="76"/>
      <c r="EWK5" s="77"/>
      <c r="EWL5" s="153"/>
      <c r="EWM5" s="78"/>
      <c r="EWN5" s="78"/>
      <c r="EWO5" s="76"/>
      <c r="EWP5" s="78"/>
      <c r="EWQ5" s="277"/>
      <c r="EWR5" s="277"/>
      <c r="EWS5" s="76"/>
      <c r="EWT5" s="77"/>
      <c r="EWU5" s="153"/>
      <c r="EWV5" s="78"/>
      <c r="EWW5" s="78"/>
      <c r="EWX5" s="76"/>
      <c r="EWY5" s="78"/>
      <c r="EWZ5" s="277"/>
      <c r="EXA5" s="277"/>
      <c r="EXB5" s="76"/>
      <c r="EXC5" s="77"/>
      <c r="EXD5" s="153"/>
      <c r="EXE5" s="78"/>
      <c r="EXF5" s="78"/>
      <c r="EXG5" s="76"/>
      <c r="EXH5" s="78"/>
      <c r="EXI5" s="277"/>
      <c r="EXJ5" s="277"/>
      <c r="EXK5" s="76"/>
      <c r="EXL5" s="77"/>
      <c r="EXM5" s="153"/>
      <c r="EXN5" s="78"/>
      <c r="EXO5" s="78"/>
      <c r="EXP5" s="76"/>
      <c r="EXQ5" s="78"/>
      <c r="EXR5" s="277"/>
      <c r="EXS5" s="277"/>
      <c r="EXT5" s="76"/>
      <c r="EXU5" s="77"/>
      <c r="EXV5" s="153"/>
      <c r="EXW5" s="78"/>
      <c r="EXX5" s="78"/>
      <c r="EXY5" s="76"/>
      <c r="EXZ5" s="78"/>
      <c r="EYA5" s="277"/>
      <c r="EYB5" s="277"/>
      <c r="EYC5" s="76"/>
      <c r="EYD5" s="77"/>
      <c r="EYE5" s="153"/>
      <c r="EYF5" s="78"/>
      <c r="EYG5" s="78"/>
      <c r="EYH5" s="76"/>
      <c r="EYI5" s="78"/>
      <c r="EYJ5" s="277"/>
      <c r="EYK5" s="277"/>
      <c r="EYL5" s="76"/>
      <c r="EYM5" s="77"/>
      <c r="EYN5" s="153"/>
      <c r="EYO5" s="78"/>
      <c r="EYP5" s="78"/>
      <c r="EYQ5" s="76"/>
      <c r="EYR5" s="78"/>
      <c r="EYS5" s="277"/>
      <c r="EYT5" s="277"/>
      <c r="EYU5" s="76"/>
      <c r="EYV5" s="77"/>
      <c r="EYW5" s="153"/>
      <c r="EYX5" s="78"/>
      <c r="EYY5" s="78"/>
      <c r="EYZ5" s="76"/>
      <c r="EZA5" s="78"/>
      <c r="EZB5" s="277"/>
      <c r="EZC5" s="277"/>
      <c r="EZD5" s="76"/>
      <c r="EZE5" s="77"/>
      <c r="EZF5" s="153"/>
      <c r="EZG5" s="78"/>
      <c r="EZH5" s="78"/>
      <c r="EZI5" s="76"/>
      <c r="EZJ5" s="78"/>
      <c r="EZK5" s="277"/>
      <c r="EZL5" s="277"/>
      <c r="EZM5" s="76"/>
      <c r="EZN5" s="77"/>
      <c r="EZO5" s="153"/>
      <c r="EZP5" s="78"/>
      <c r="EZQ5" s="78"/>
      <c r="EZR5" s="76"/>
      <c r="EZS5" s="78"/>
      <c r="EZT5" s="277"/>
      <c r="EZU5" s="277"/>
      <c r="EZV5" s="76"/>
      <c r="EZW5" s="77"/>
      <c r="EZX5" s="153"/>
      <c r="EZY5" s="78"/>
      <c r="EZZ5" s="78"/>
      <c r="FAA5" s="76"/>
      <c r="FAB5" s="78"/>
      <c r="FAC5" s="277"/>
      <c r="FAD5" s="277"/>
      <c r="FAE5" s="76"/>
      <c r="FAF5" s="77"/>
      <c r="FAG5" s="153"/>
      <c r="FAH5" s="78"/>
      <c r="FAI5" s="78"/>
      <c r="FAJ5" s="76"/>
      <c r="FAK5" s="78"/>
      <c r="FAL5" s="277"/>
      <c r="FAM5" s="277"/>
      <c r="FAN5" s="76"/>
      <c r="FAO5" s="77"/>
      <c r="FAP5" s="153"/>
      <c r="FAQ5" s="78"/>
      <c r="FAR5" s="78"/>
      <c r="FAS5" s="76"/>
      <c r="FAT5" s="78"/>
      <c r="FAU5" s="277"/>
      <c r="FAV5" s="277"/>
      <c r="FAW5" s="76"/>
      <c r="FAX5" s="77"/>
      <c r="FAY5" s="153"/>
      <c r="FAZ5" s="78"/>
      <c r="FBA5" s="78"/>
      <c r="FBB5" s="76"/>
      <c r="FBC5" s="78"/>
      <c r="FBD5" s="277"/>
      <c r="FBE5" s="277"/>
      <c r="FBF5" s="76"/>
      <c r="FBG5" s="77"/>
      <c r="FBH5" s="153"/>
      <c r="FBI5" s="78"/>
      <c r="FBJ5" s="78"/>
      <c r="FBK5" s="76"/>
      <c r="FBL5" s="78"/>
      <c r="FBM5" s="277"/>
      <c r="FBN5" s="277"/>
      <c r="FBO5" s="76"/>
      <c r="FBP5" s="77"/>
      <c r="FBQ5" s="153"/>
      <c r="FBR5" s="78"/>
      <c r="FBS5" s="78"/>
      <c r="FBT5" s="76"/>
      <c r="FBU5" s="78"/>
      <c r="FBV5" s="277"/>
      <c r="FBW5" s="277"/>
      <c r="FBX5" s="76"/>
      <c r="FBY5" s="77"/>
      <c r="FBZ5" s="153"/>
      <c r="FCA5" s="78"/>
      <c r="FCB5" s="78"/>
      <c r="FCC5" s="76"/>
      <c r="FCD5" s="78"/>
      <c r="FCE5" s="277"/>
      <c r="FCF5" s="277"/>
      <c r="FCG5" s="76"/>
      <c r="FCH5" s="77"/>
      <c r="FCI5" s="153"/>
      <c r="FCJ5" s="78"/>
      <c r="FCK5" s="78"/>
      <c r="FCL5" s="76"/>
      <c r="FCM5" s="78"/>
      <c r="FCN5" s="277"/>
      <c r="FCO5" s="277"/>
      <c r="FCP5" s="76"/>
      <c r="FCQ5" s="77"/>
      <c r="FCR5" s="153"/>
      <c r="FCS5" s="78"/>
      <c r="FCT5" s="78"/>
      <c r="FCU5" s="76"/>
      <c r="FCV5" s="78"/>
      <c r="FCW5" s="277"/>
      <c r="FCX5" s="277"/>
      <c r="FCY5" s="76"/>
      <c r="FCZ5" s="77"/>
      <c r="FDA5" s="153"/>
      <c r="FDB5" s="78"/>
      <c r="FDC5" s="78"/>
      <c r="FDD5" s="76"/>
      <c r="FDE5" s="78"/>
      <c r="FDF5" s="277"/>
      <c r="FDG5" s="277"/>
      <c r="FDH5" s="76"/>
      <c r="FDI5" s="77"/>
      <c r="FDJ5" s="153"/>
      <c r="FDK5" s="78"/>
      <c r="FDL5" s="78"/>
      <c r="FDM5" s="76"/>
      <c r="FDN5" s="78"/>
      <c r="FDO5" s="277"/>
      <c r="FDP5" s="277"/>
      <c r="FDQ5" s="76"/>
      <c r="FDR5" s="77"/>
      <c r="FDS5" s="153"/>
      <c r="FDT5" s="78"/>
      <c r="FDU5" s="78"/>
      <c r="FDV5" s="76"/>
      <c r="FDW5" s="78"/>
      <c r="FDX5" s="277"/>
      <c r="FDY5" s="277"/>
      <c r="FDZ5" s="76"/>
      <c r="FEA5" s="77"/>
      <c r="FEB5" s="153"/>
      <c r="FEC5" s="78"/>
      <c r="FED5" s="78"/>
      <c r="FEE5" s="76"/>
      <c r="FEF5" s="78"/>
      <c r="FEG5" s="277"/>
      <c r="FEH5" s="277"/>
      <c r="FEI5" s="76"/>
      <c r="FEJ5" s="77"/>
      <c r="FEK5" s="153"/>
      <c r="FEL5" s="78"/>
      <c r="FEM5" s="78"/>
      <c r="FEN5" s="76"/>
      <c r="FEO5" s="78"/>
      <c r="FEP5" s="277"/>
      <c r="FEQ5" s="277"/>
      <c r="FER5" s="76"/>
      <c r="FES5" s="77"/>
      <c r="FET5" s="153"/>
      <c r="FEU5" s="78"/>
      <c r="FEV5" s="78"/>
      <c r="FEW5" s="76"/>
      <c r="FEX5" s="78"/>
      <c r="FEY5" s="277"/>
      <c r="FEZ5" s="277"/>
      <c r="FFA5" s="76"/>
      <c r="FFB5" s="77"/>
      <c r="FFC5" s="153"/>
      <c r="FFD5" s="78"/>
      <c r="FFE5" s="78"/>
      <c r="FFF5" s="76"/>
      <c r="FFG5" s="78"/>
      <c r="FFH5" s="277"/>
      <c r="FFI5" s="277"/>
      <c r="FFJ5" s="76"/>
      <c r="FFK5" s="77"/>
      <c r="FFL5" s="153"/>
      <c r="FFM5" s="78"/>
      <c r="FFN5" s="78"/>
      <c r="FFO5" s="76"/>
      <c r="FFP5" s="78"/>
      <c r="FFQ5" s="277"/>
      <c r="FFR5" s="277"/>
      <c r="FFS5" s="76"/>
      <c r="FFT5" s="77"/>
      <c r="FFU5" s="153"/>
      <c r="FFV5" s="78"/>
      <c r="FFW5" s="78"/>
      <c r="FFX5" s="76"/>
      <c r="FFY5" s="78"/>
      <c r="FFZ5" s="277"/>
      <c r="FGA5" s="277"/>
      <c r="FGB5" s="76"/>
      <c r="FGC5" s="77"/>
      <c r="FGD5" s="153"/>
      <c r="FGE5" s="78"/>
      <c r="FGF5" s="78"/>
      <c r="FGG5" s="76"/>
      <c r="FGH5" s="78"/>
      <c r="FGI5" s="277"/>
      <c r="FGJ5" s="277"/>
      <c r="FGK5" s="76"/>
      <c r="FGL5" s="77"/>
      <c r="FGM5" s="153"/>
      <c r="FGN5" s="78"/>
      <c r="FGO5" s="78"/>
      <c r="FGP5" s="76"/>
      <c r="FGQ5" s="78"/>
      <c r="FGR5" s="277"/>
      <c r="FGS5" s="277"/>
      <c r="FGT5" s="76"/>
      <c r="FGU5" s="77"/>
      <c r="FGV5" s="153"/>
      <c r="FGW5" s="78"/>
      <c r="FGX5" s="78"/>
      <c r="FGY5" s="76"/>
      <c r="FGZ5" s="78"/>
      <c r="FHA5" s="277"/>
      <c r="FHB5" s="277"/>
      <c r="FHC5" s="76"/>
      <c r="FHD5" s="77"/>
      <c r="FHE5" s="153"/>
      <c r="FHF5" s="78"/>
      <c r="FHG5" s="78"/>
      <c r="FHH5" s="76"/>
      <c r="FHI5" s="78"/>
      <c r="FHJ5" s="277"/>
      <c r="FHK5" s="277"/>
      <c r="FHL5" s="76"/>
      <c r="FHM5" s="77"/>
      <c r="FHN5" s="153"/>
      <c r="FHO5" s="78"/>
      <c r="FHP5" s="78"/>
      <c r="FHQ5" s="76"/>
      <c r="FHR5" s="78"/>
      <c r="FHS5" s="277"/>
      <c r="FHT5" s="277"/>
      <c r="FHU5" s="76"/>
      <c r="FHV5" s="77"/>
      <c r="FHW5" s="153"/>
      <c r="FHX5" s="78"/>
      <c r="FHY5" s="78"/>
      <c r="FHZ5" s="76"/>
      <c r="FIA5" s="78"/>
      <c r="FIB5" s="277"/>
      <c r="FIC5" s="277"/>
      <c r="FID5" s="76"/>
      <c r="FIE5" s="77"/>
      <c r="FIF5" s="153"/>
      <c r="FIG5" s="78"/>
      <c r="FIH5" s="78"/>
      <c r="FII5" s="76"/>
      <c r="FIJ5" s="78"/>
      <c r="FIK5" s="277"/>
      <c r="FIL5" s="277"/>
      <c r="FIM5" s="76"/>
      <c r="FIN5" s="77"/>
      <c r="FIO5" s="153"/>
      <c r="FIP5" s="78"/>
      <c r="FIQ5" s="78"/>
      <c r="FIR5" s="76"/>
      <c r="FIS5" s="78"/>
      <c r="FIT5" s="277"/>
      <c r="FIU5" s="277"/>
      <c r="FIV5" s="76"/>
      <c r="FIW5" s="77"/>
      <c r="FIX5" s="153"/>
      <c r="FIY5" s="78"/>
      <c r="FIZ5" s="78"/>
      <c r="FJA5" s="76"/>
      <c r="FJB5" s="78"/>
      <c r="FJC5" s="277"/>
      <c r="FJD5" s="277"/>
      <c r="FJE5" s="76"/>
      <c r="FJF5" s="77"/>
      <c r="FJG5" s="153"/>
      <c r="FJH5" s="78"/>
      <c r="FJI5" s="78"/>
      <c r="FJJ5" s="76"/>
      <c r="FJK5" s="78"/>
      <c r="FJL5" s="277"/>
      <c r="FJM5" s="277"/>
      <c r="FJN5" s="76"/>
      <c r="FJO5" s="77"/>
      <c r="FJP5" s="153"/>
      <c r="FJQ5" s="78"/>
      <c r="FJR5" s="78"/>
      <c r="FJS5" s="76"/>
      <c r="FJT5" s="78"/>
      <c r="FJU5" s="277"/>
      <c r="FJV5" s="277"/>
      <c r="FJW5" s="76"/>
      <c r="FJX5" s="77"/>
      <c r="FJY5" s="153"/>
      <c r="FJZ5" s="78"/>
      <c r="FKA5" s="78"/>
      <c r="FKB5" s="76"/>
      <c r="FKC5" s="78"/>
      <c r="FKD5" s="277"/>
      <c r="FKE5" s="277"/>
      <c r="FKF5" s="76"/>
      <c r="FKG5" s="77"/>
      <c r="FKH5" s="153"/>
      <c r="FKI5" s="78"/>
      <c r="FKJ5" s="78"/>
      <c r="FKK5" s="76"/>
      <c r="FKL5" s="78"/>
      <c r="FKM5" s="277"/>
      <c r="FKN5" s="277"/>
      <c r="FKO5" s="76"/>
      <c r="FKP5" s="77"/>
      <c r="FKQ5" s="153"/>
      <c r="FKR5" s="78"/>
      <c r="FKS5" s="78"/>
      <c r="FKT5" s="76"/>
      <c r="FKU5" s="78"/>
      <c r="FKV5" s="277"/>
      <c r="FKW5" s="277"/>
      <c r="FKX5" s="76"/>
      <c r="FKY5" s="77"/>
      <c r="FKZ5" s="153"/>
      <c r="FLA5" s="78"/>
      <c r="FLB5" s="78"/>
      <c r="FLC5" s="76"/>
      <c r="FLD5" s="78"/>
      <c r="FLE5" s="277"/>
      <c r="FLF5" s="277"/>
      <c r="FLG5" s="76"/>
      <c r="FLH5" s="77"/>
      <c r="FLI5" s="153"/>
      <c r="FLJ5" s="78"/>
      <c r="FLK5" s="78"/>
      <c r="FLL5" s="76"/>
      <c r="FLM5" s="78"/>
      <c r="FLN5" s="277"/>
      <c r="FLO5" s="277"/>
      <c r="FLP5" s="76"/>
      <c r="FLQ5" s="77"/>
      <c r="FLR5" s="153"/>
      <c r="FLS5" s="78"/>
      <c r="FLT5" s="78"/>
      <c r="FLU5" s="76"/>
      <c r="FLV5" s="78"/>
      <c r="FLW5" s="277"/>
      <c r="FLX5" s="277"/>
      <c r="FLY5" s="76"/>
      <c r="FLZ5" s="77"/>
      <c r="FMA5" s="153"/>
      <c r="FMB5" s="78"/>
      <c r="FMC5" s="78"/>
      <c r="FMD5" s="76"/>
      <c r="FME5" s="78"/>
      <c r="FMF5" s="277"/>
      <c r="FMG5" s="277"/>
      <c r="FMH5" s="76"/>
      <c r="FMI5" s="77"/>
      <c r="FMJ5" s="153"/>
      <c r="FMK5" s="78"/>
      <c r="FML5" s="78"/>
      <c r="FMM5" s="76"/>
      <c r="FMN5" s="78"/>
      <c r="FMO5" s="277"/>
      <c r="FMP5" s="277"/>
      <c r="FMQ5" s="76"/>
      <c r="FMR5" s="77"/>
      <c r="FMS5" s="153"/>
      <c r="FMT5" s="78"/>
      <c r="FMU5" s="78"/>
      <c r="FMV5" s="76"/>
      <c r="FMW5" s="78"/>
      <c r="FMX5" s="277"/>
      <c r="FMY5" s="277"/>
      <c r="FMZ5" s="76"/>
      <c r="FNA5" s="77"/>
      <c r="FNB5" s="153"/>
      <c r="FNC5" s="78"/>
      <c r="FND5" s="78"/>
      <c r="FNE5" s="76"/>
      <c r="FNF5" s="78"/>
      <c r="FNG5" s="277"/>
      <c r="FNH5" s="277"/>
      <c r="FNI5" s="76"/>
      <c r="FNJ5" s="77"/>
      <c r="FNK5" s="153"/>
      <c r="FNL5" s="78"/>
      <c r="FNM5" s="78"/>
      <c r="FNN5" s="76"/>
      <c r="FNO5" s="78"/>
      <c r="FNP5" s="277"/>
      <c r="FNQ5" s="277"/>
      <c r="FNR5" s="76"/>
      <c r="FNS5" s="77"/>
      <c r="FNT5" s="153"/>
      <c r="FNU5" s="78"/>
      <c r="FNV5" s="78"/>
      <c r="FNW5" s="76"/>
      <c r="FNX5" s="78"/>
      <c r="FNY5" s="277"/>
      <c r="FNZ5" s="277"/>
      <c r="FOA5" s="76"/>
      <c r="FOB5" s="77"/>
      <c r="FOC5" s="153"/>
      <c r="FOD5" s="78"/>
      <c r="FOE5" s="78"/>
      <c r="FOF5" s="76"/>
      <c r="FOG5" s="78"/>
      <c r="FOH5" s="277"/>
      <c r="FOI5" s="277"/>
      <c r="FOJ5" s="76"/>
      <c r="FOK5" s="77"/>
      <c r="FOL5" s="153"/>
      <c r="FOM5" s="78"/>
      <c r="FON5" s="78"/>
      <c r="FOO5" s="76"/>
      <c r="FOP5" s="78"/>
      <c r="FOQ5" s="277"/>
      <c r="FOR5" s="277"/>
      <c r="FOS5" s="76"/>
      <c r="FOT5" s="77"/>
      <c r="FOU5" s="153"/>
      <c r="FOV5" s="78"/>
      <c r="FOW5" s="78"/>
      <c r="FOX5" s="76"/>
      <c r="FOY5" s="78"/>
      <c r="FOZ5" s="277"/>
      <c r="FPA5" s="277"/>
      <c r="FPB5" s="76"/>
      <c r="FPC5" s="77"/>
      <c r="FPD5" s="153"/>
      <c r="FPE5" s="78"/>
      <c r="FPF5" s="78"/>
      <c r="FPG5" s="76"/>
      <c r="FPH5" s="78"/>
      <c r="FPI5" s="277"/>
      <c r="FPJ5" s="277"/>
      <c r="FPK5" s="76"/>
      <c r="FPL5" s="77"/>
      <c r="FPM5" s="153"/>
      <c r="FPN5" s="78"/>
      <c r="FPO5" s="78"/>
      <c r="FPP5" s="76"/>
      <c r="FPQ5" s="78"/>
      <c r="FPR5" s="277"/>
      <c r="FPS5" s="277"/>
      <c r="FPT5" s="76"/>
      <c r="FPU5" s="77"/>
      <c r="FPV5" s="153"/>
      <c r="FPW5" s="78"/>
      <c r="FPX5" s="78"/>
      <c r="FPY5" s="76"/>
      <c r="FPZ5" s="78"/>
      <c r="FQA5" s="277"/>
      <c r="FQB5" s="277"/>
      <c r="FQC5" s="76"/>
      <c r="FQD5" s="77"/>
      <c r="FQE5" s="153"/>
      <c r="FQF5" s="78"/>
      <c r="FQG5" s="78"/>
      <c r="FQH5" s="76"/>
      <c r="FQI5" s="78"/>
      <c r="FQJ5" s="277"/>
      <c r="FQK5" s="277"/>
      <c r="FQL5" s="76"/>
      <c r="FQM5" s="77"/>
      <c r="FQN5" s="153"/>
      <c r="FQO5" s="78"/>
      <c r="FQP5" s="78"/>
      <c r="FQQ5" s="76"/>
      <c r="FQR5" s="78"/>
      <c r="FQS5" s="277"/>
      <c r="FQT5" s="277"/>
      <c r="FQU5" s="76"/>
      <c r="FQV5" s="77"/>
      <c r="FQW5" s="153"/>
      <c r="FQX5" s="78"/>
      <c r="FQY5" s="78"/>
      <c r="FQZ5" s="76"/>
      <c r="FRA5" s="78"/>
      <c r="FRB5" s="277"/>
      <c r="FRC5" s="277"/>
      <c r="FRD5" s="76"/>
      <c r="FRE5" s="77"/>
      <c r="FRF5" s="153"/>
      <c r="FRG5" s="78"/>
      <c r="FRH5" s="78"/>
      <c r="FRI5" s="76"/>
      <c r="FRJ5" s="78"/>
      <c r="FRK5" s="277"/>
      <c r="FRL5" s="277"/>
      <c r="FRM5" s="76"/>
      <c r="FRN5" s="77"/>
      <c r="FRO5" s="153"/>
      <c r="FRP5" s="78"/>
      <c r="FRQ5" s="78"/>
      <c r="FRR5" s="76"/>
      <c r="FRS5" s="78"/>
      <c r="FRT5" s="277"/>
      <c r="FRU5" s="277"/>
      <c r="FRV5" s="76"/>
      <c r="FRW5" s="77"/>
      <c r="FRX5" s="153"/>
      <c r="FRY5" s="78"/>
      <c r="FRZ5" s="78"/>
      <c r="FSA5" s="76"/>
      <c r="FSB5" s="78"/>
      <c r="FSC5" s="277"/>
      <c r="FSD5" s="277"/>
      <c r="FSE5" s="76"/>
      <c r="FSF5" s="77"/>
      <c r="FSG5" s="153"/>
      <c r="FSH5" s="78"/>
      <c r="FSI5" s="78"/>
      <c r="FSJ5" s="76"/>
      <c r="FSK5" s="78"/>
      <c r="FSL5" s="277"/>
      <c r="FSM5" s="277"/>
      <c r="FSN5" s="76"/>
      <c r="FSO5" s="77"/>
      <c r="FSP5" s="153"/>
      <c r="FSQ5" s="78"/>
      <c r="FSR5" s="78"/>
      <c r="FSS5" s="76"/>
      <c r="FST5" s="78"/>
      <c r="FSU5" s="277"/>
      <c r="FSV5" s="277"/>
      <c r="FSW5" s="76"/>
      <c r="FSX5" s="77"/>
      <c r="FSY5" s="153"/>
      <c r="FSZ5" s="78"/>
      <c r="FTA5" s="78"/>
      <c r="FTB5" s="76"/>
      <c r="FTC5" s="78"/>
      <c r="FTD5" s="277"/>
      <c r="FTE5" s="277"/>
      <c r="FTF5" s="76"/>
      <c r="FTG5" s="77"/>
      <c r="FTH5" s="153"/>
      <c r="FTI5" s="78"/>
      <c r="FTJ5" s="78"/>
      <c r="FTK5" s="76"/>
      <c r="FTL5" s="78"/>
      <c r="FTM5" s="277"/>
      <c r="FTN5" s="277"/>
      <c r="FTO5" s="76"/>
      <c r="FTP5" s="77"/>
      <c r="FTQ5" s="153"/>
      <c r="FTR5" s="78"/>
      <c r="FTS5" s="78"/>
      <c r="FTT5" s="76"/>
      <c r="FTU5" s="78"/>
      <c r="FTV5" s="277"/>
      <c r="FTW5" s="277"/>
      <c r="FTX5" s="76"/>
      <c r="FTY5" s="77"/>
      <c r="FTZ5" s="153"/>
      <c r="FUA5" s="78"/>
      <c r="FUB5" s="78"/>
      <c r="FUC5" s="76"/>
      <c r="FUD5" s="78"/>
      <c r="FUE5" s="277"/>
      <c r="FUF5" s="277"/>
      <c r="FUG5" s="76"/>
      <c r="FUH5" s="77"/>
      <c r="FUI5" s="153"/>
      <c r="FUJ5" s="78"/>
      <c r="FUK5" s="78"/>
      <c r="FUL5" s="76"/>
      <c r="FUM5" s="78"/>
      <c r="FUN5" s="277"/>
      <c r="FUO5" s="277"/>
      <c r="FUP5" s="76"/>
      <c r="FUQ5" s="77"/>
      <c r="FUR5" s="153"/>
      <c r="FUS5" s="78"/>
      <c r="FUT5" s="78"/>
      <c r="FUU5" s="76"/>
      <c r="FUV5" s="78"/>
      <c r="FUW5" s="277"/>
      <c r="FUX5" s="277"/>
      <c r="FUY5" s="76"/>
      <c r="FUZ5" s="77"/>
      <c r="FVA5" s="153"/>
      <c r="FVB5" s="78"/>
      <c r="FVC5" s="78"/>
      <c r="FVD5" s="76"/>
      <c r="FVE5" s="78"/>
      <c r="FVF5" s="277"/>
      <c r="FVG5" s="277"/>
      <c r="FVH5" s="76"/>
      <c r="FVI5" s="77"/>
      <c r="FVJ5" s="153"/>
      <c r="FVK5" s="78"/>
      <c r="FVL5" s="78"/>
      <c r="FVM5" s="76"/>
      <c r="FVN5" s="78"/>
      <c r="FVO5" s="277"/>
      <c r="FVP5" s="277"/>
      <c r="FVQ5" s="76"/>
      <c r="FVR5" s="77"/>
      <c r="FVS5" s="153"/>
      <c r="FVT5" s="78"/>
      <c r="FVU5" s="78"/>
      <c r="FVV5" s="76"/>
      <c r="FVW5" s="78"/>
      <c r="FVX5" s="277"/>
      <c r="FVY5" s="277"/>
      <c r="FVZ5" s="76"/>
      <c r="FWA5" s="77"/>
      <c r="FWB5" s="153"/>
      <c r="FWC5" s="78"/>
      <c r="FWD5" s="78"/>
      <c r="FWE5" s="76"/>
      <c r="FWF5" s="78"/>
      <c r="FWG5" s="277"/>
      <c r="FWH5" s="277"/>
      <c r="FWI5" s="76"/>
      <c r="FWJ5" s="77"/>
      <c r="FWK5" s="153"/>
      <c r="FWL5" s="78"/>
      <c r="FWM5" s="78"/>
      <c r="FWN5" s="76"/>
      <c r="FWO5" s="78"/>
      <c r="FWP5" s="277"/>
      <c r="FWQ5" s="277"/>
      <c r="FWR5" s="76"/>
      <c r="FWS5" s="77"/>
      <c r="FWT5" s="153"/>
      <c r="FWU5" s="78"/>
      <c r="FWV5" s="78"/>
      <c r="FWW5" s="76"/>
      <c r="FWX5" s="78"/>
      <c r="FWY5" s="277"/>
      <c r="FWZ5" s="277"/>
      <c r="FXA5" s="76"/>
      <c r="FXB5" s="77"/>
      <c r="FXC5" s="153"/>
      <c r="FXD5" s="78"/>
      <c r="FXE5" s="78"/>
      <c r="FXF5" s="76"/>
      <c r="FXG5" s="78"/>
      <c r="FXH5" s="277"/>
      <c r="FXI5" s="277"/>
      <c r="FXJ5" s="76"/>
      <c r="FXK5" s="77"/>
      <c r="FXL5" s="153"/>
      <c r="FXM5" s="78"/>
      <c r="FXN5" s="78"/>
      <c r="FXO5" s="76"/>
      <c r="FXP5" s="78"/>
      <c r="FXQ5" s="277"/>
      <c r="FXR5" s="277"/>
      <c r="FXS5" s="76"/>
      <c r="FXT5" s="77"/>
      <c r="FXU5" s="153"/>
      <c r="FXV5" s="78"/>
      <c r="FXW5" s="78"/>
      <c r="FXX5" s="76"/>
      <c r="FXY5" s="78"/>
      <c r="FXZ5" s="277"/>
      <c r="FYA5" s="277"/>
      <c r="FYB5" s="76"/>
      <c r="FYC5" s="77"/>
      <c r="FYD5" s="153"/>
      <c r="FYE5" s="78"/>
      <c r="FYF5" s="78"/>
      <c r="FYG5" s="76"/>
      <c r="FYH5" s="78"/>
      <c r="FYI5" s="277"/>
      <c r="FYJ5" s="277"/>
      <c r="FYK5" s="76"/>
      <c r="FYL5" s="77"/>
      <c r="FYM5" s="153"/>
      <c r="FYN5" s="78"/>
      <c r="FYO5" s="78"/>
      <c r="FYP5" s="76"/>
      <c r="FYQ5" s="78"/>
      <c r="FYR5" s="277"/>
      <c r="FYS5" s="277"/>
      <c r="FYT5" s="76"/>
      <c r="FYU5" s="77"/>
      <c r="FYV5" s="153"/>
      <c r="FYW5" s="78"/>
      <c r="FYX5" s="78"/>
      <c r="FYY5" s="76"/>
      <c r="FYZ5" s="78"/>
      <c r="FZA5" s="277"/>
      <c r="FZB5" s="277"/>
      <c r="FZC5" s="76"/>
      <c r="FZD5" s="77"/>
      <c r="FZE5" s="153"/>
      <c r="FZF5" s="78"/>
      <c r="FZG5" s="78"/>
      <c r="FZH5" s="76"/>
      <c r="FZI5" s="78"/>
      <c r="FZJ5" s="277"/>
      <c r="FZK5" s="277"/>
      <c r="FZL5" s="76"/>
      <c r="FZM5" s="77"/>
      <c r="FZN5" s="153"/>
      <c r="FZO5" s="78"/>
      <c r="FZP5" s="78"/>
      <c r="FZQ5" s="76"/>
      <c r="FZR5" s="78"/>
      <c r="FZS5" s="277"/>
      <c r="FZT5" s="277"/>
      <c r="FZU5" s="76"/>
      <c r="FZV5" s="77"/>
      <c r="FZW5" s="153"/>
      <c r="FZX5" s="78"/>
      <c r="FZY5" s="78"/>
      <c r="FZZ5" s="76"/>
      <c r="GAA5" s="78"/>
      <c r="GAB5" s="277"/>
      <c r="GAC5" s="277"/>
      <c r="GAD5" s="76"/>
      <c r="GAE5" s="77"/>
      <c r="GAF5" s="153"/>
      <c r="GAG5" s="78"/>
      <c r="GAH5" s="78"/>
      <c r="GAI5" s="76"/>
      <c r="GAJ5" s="78"/>
      <c r="GAK5" s="277"/>
      <c r="GAL5" s="277"/>
      <c r="GAM5" s="76"/>
      <c r="GAN5" s="77"/>
      <c r="GAO5" s="153"/>
      <c r="GAP5" s="78"/>
      <c r="GAQ5" s="78"/>
      <c r="GAR5" s="76"/>
      <c r="GAS5" s="78"/>
      <c r="GAT5" s="277"/>
      <c r="GAU5" s="277"/>
      <c r="GAV5" s="76"/>
      <c r="GAW5" s="77"/>
      <c r="GAX5" s="153"/>
      <c r="GAY5" s="78"/>
      <c r="GAZ5" s="78"/>
      <c r="GBA5" s="76"/>
      <c r="GBB5" s="78"/>
      <c r="GBC5" s="277"/>
      <c r="GBD5" s="277"/>
      <c r="GBE5" s="76"/>
      <c r="GBF5" s="77"/>
      <c r="GBG5" s="153"/>
      <c r="GBH5" s="78"/>
      <c r="GBI5" s="78"/>
      <c r="GBJ5" s="76"/>
      <c r="GBK5" s="78"/>
      <c r="GBL5" s="277"/>
      <c r="GBM5" s="277"/>
      <c r="GBN5" s="76"/>
      <c r="GBO5" s="77"/>
      <c r="GBP5" s="153"/>
      <c r="GBQ5" s="78"/>
      <c r="GBR5" s="78"/>
      <c r="GBS5" s="76"/>
      <c r="GBT5" s="78"/>
      <c r="GBU5" s="277"/>
      <c r="GBV5" s="277"/>
      <c r="GBW5" s="76"/>
      <c r="GBX5" s="77"/>
      <c r="GBY5" s="153"/>
      <c r="GBZ5" s="78"/>
      <c r="GCA5" s="78"/>
      <c r="GCB5" s="76"/>
      <c r="GCC5" s="78"/>
      <c r="GCD5" s="277"/>
      <c r="GCE5" s="277"/>
      <c r="GCF5" s="76"/>
      <c r="GCG5" s="77"/>
      <c r="GCH5" s="153"/>
      <c r="GCI5" s="78"/>
      <c r="GCJ5" s="78"/>
      <c r="GCK5" s="76"/>
      <c r="GCL5" s="78"/>
      <c r="GCM5" s="277"/>
      <c r="GCN5" s="277"/>
      <c r="GCO5" s="76"/>
      <c r="GCP5" s="77"/>
      <c r="GCQ5" s="153"/>
      <c r="GCR5" s="78"/>
      <c r="GCS5" s="78"/>
      <c r="GCT5" s="76"/>
      <c r="GCU5" s="78"/>
      <c r="GCV5" s="277"/>
      <c r="GCW5" s="277"/>
      <c r="GCX5" s="76"/>
      <c r="GCY5" s="77"/>
      <c r="GCZ5" s="153"/>
      <c r="GDA5" s="78"/>
      <c r="GDB5" s="78"/>
      <c r="GDC5" s="76"/>
      <c r="GDD5" s="78"/>
      <c r="GDE5" s="277"/>
      <c r="GDF5" s="277"/>
      <c r="GDG5" s="76"/>
      <c r="GDH5" s="77"/>
      <c r="GDI5" s="153"/>
      <c r="GDJ5" s="78"/>
      <c r="GDK5" s="78"/>
      <c r="GDL5" s="76"/>
      <c r="GDM5" s="78"/>
      <c r="GDN5" s="277"/>
      <c r="GDO5" s="277"/>
      <c r="GDP5" s="76"/>
      <c r="GDQ5" s="77"/>
      <c r="GDR5" s="153"/>
      <c r="GDS5" s="78"/>
      <c r="GDT5" s="78"/>
      <c r="GDU5" s="76"/>
      <c r="GDV5" s="78"/>
      <c r="GDW5" s="277"/>
      <c r="GDX5" s="277"/>
      <c r="GDY5" s="76"/>
      <c r="GDZ5" s="77"/>
      <c r="GEA5" s="153"/>
      <c r="GEB5" s="78"/>
      <c r="GEC5" s="78"/>
      <c r="GED5" s="76"/>
      <c r="GEE5" s="78"/>
      <c r="GEF5" s="277"/>
      <c r="GEG5" s="277"/>
      <c r="GEH5" s="76"/>
      <c r="GEI5" s="77"/>
      <c r="GEJ5" s="153"/>
      <c r="GEK5" s="78"/>
      <c r="GEL5" s="78"/>
      <c r="GEM5" s="76"/>
      <c r="GEN5" s="78"/>
      <c r="GEO5" s="277"/>
      <c r="GEP5" s="277"/>
      <c r="GEQ5" s="76"/>
      <c r="GER5" s="77"/>
      <c r="GES5" s="153"/>
      <c r="GET5" s="78"/>
      <c r="GEU5" s="78"/>
      <c r="GEV5" s="76"/>
      <c r="GEW5" s="78"/>
      <c r="GEX5" s="277"/>
      <c r="GEY5" s="277"/>
      <c r="GEZ5" s="76"/>
      <c r="GFA5" s="77"/>
      <c r="GFB5" s="153"/>
      <c r="GFC5" s="78"/>
      <c r="GFD5" s="78"/>
      <c r="GFE5" s="76"/>
      <c r="GFF5" s="78"/>
      <c r="GFG5" s="277"/>
      <c r="GFH5" s="277"/>
      <c r="GFI5" s="76"/>
      <c r="GFJ5" s="77"/>
      <c r="GFK5" s="153"/>
      <c r="GFL5" s="78"/>
      <c r="GFM5" s="78"/>
      <c r="GFN5" s="76"/>
      <c r="GFO5" s="78"/>
      <c r="GFP5" s="277"/>
      <c r="GFQ5" s="277"/>
      <c r="GFR5" s="76"/>
      <c r="GFS5" s="77"/>
      <c r="GFT5" s="153"/>
      <c r="GFU5" s="78"/>
      <c r="GFV5" s="78"/>
      <c r="GFW5" s="76"/>
      <c r="GFX5" s="78"/>
      <c r="GFY5" s="277"/>
      <c r="GFZ5" s="277"/>
      <c r="GGA5" s="76"/>
      <c r="GGB5" s="77"/>
      <c r="GGC5" s="153"/>
      <c r="GGD5" s="78"/>
      <c r="GGE5" s="78"/>
      <c r="GGF5" s="76"/>
      <c r="GGG5" s="78"/>
      <c r="GGH5" s="277"/>
      <c r="GGI5" s="277"/>
      <c r="GGJ5" s="76"/>
      <c r="GGK5" s="77"/>
      <c r="GGL5" s="153"/>
      <c r="GGM5" s="78"/>
      <c r="GGN5" s="78"/>
      <c r="GGO5" s="76"/>
      <c r="GGP5" s="78"/>
      <c r="GGQ5" s="277"/>
      <c r="GGR5" s="277"/>
      <c r="GGS5" s="76"/>
      <c r="GGT5" s="77"/>
      <c r="GGU5" s="153"/>
      <c r="GGV5" s="78"/>
      <c r="GGW5" s="78"/>
      <c r="GGX5" s="76"/>
      <c r="GGY5" s="78"/>
      <c r="GGZ5" s="277"/>
      <c r="GHA5" s="277"/>
      <c r="GHB5" s="76"/>
      <c r="GHC5" s="77"/>
      <c r="GHD5" s="153"/>
      <c r="GHE5" s="78"/>
      <c r="GHF5" s="78"/>
      <c r="GHG5" s="76"/>
      <c r="GHH5" s="78"/>
      <c r="GHI5" s="277"/>
      <c r="GHJ5" s="277"/>
      <c r="GHK5" s="76"/>
      <c r="GHL5" s="77"/>
      <c r="GHM5" s="153"/>
      <c r="GHN5" s="78"/>
      <c r="GHO5" s="78"/>
      <c r="GHP5" s="76"/>
      <c r="GHQ5" s="78"/>
      <c r="GHR5" s="277"/>
      <c r="GHS5" s="277"/>
      <c r="GHT5" s="76"/>
      <c r="GHU5" s="77"/>
      <c r="GHV5" s="153"/>
      <c r="GHW5" s="78"/>
      <c r="GHX5" s="78"/>
      <c r="GHY5" s="76"/>
      <c r="GHZ5" s="78"/>
      <c r="GIA5" s="277"/>
      <c r="GIB5" s="277"/>
      <c r="GIC5" s="76"/>
      <c r="GID5" s="77"/>
      <c r="GIE5" s="153"/>
      <c r="GIF5" s="78"/>
      <c r="GIG5" s="78"/>
      <c r="GIH5" s="76"/>
      <c r="GII5" s="78"/>
      <c r="GIJ5" s="277"/>
      <c r="GIK5" s="277"/>
      <c r="GIL5" s="76"/>
      <c r="GIM5" s="77"/>
      <c r="GIN5" s="153"/>
      <c r="GIO5" s="78"/>
      <c r="GIP5" s="78"/>
      <c r="GIQ5" s="76"/>
      <c r="GIR5" s="78"/>
      <c r="GIS5" s="277"/>
      <c r="GIT5" s="277"/>
      <c r="GIU5" s="76"/>
      <c r="GIV5" s="77"/>
      <c r="GIW5" s="153"/>
      <c r="GIX5" s="78"/>
      <c r="GIY5" s="78"/>
      <c r="GIZ5" s="76"/>
      <c r="GJA5" s="78"/>
      <c r="GJB5" s="277"/>
      <c r="GJC5" s="277"/>
      <c r="GJD5" s="76"/>
      <c r="GJE5" s="77"/>
      <c r="GJF5" s="153"/>
      <c r="GJG5" s="78"/>
      <c r="GJH5" s="78"/>
      <c r="GJI5" s="76"/>
      <c r="GJJ5" s="78"/>
      <c r="GJK5" s="277"/>
      <c r="GJL5" s="277"/>
      <c r="GJM5" s="76"/>
      <c r="GJN5" s="77"/>
      <c r="GJO5" s="153"/>
      <c r="GJP5" s="78"/>
      <c r="GJQ5" s="78"/>
      <c r="GJR5" s="76"/>
      <c r="GJS5" s="78"/>
      <c r="GJT5" s="277"/>
      <c r="GJU5" s="277"/>
      <c r="GJV5" s="76"/>
      <c r="GJW5" s="77"/>
      <c r="GJX5" s="153"/>
      <c r="GJY5" s="78"/>
      <c r="GJZ5" s="78"/>
      <c r="GKA5" s="76"/>
      <c r="GKB5" s="78"/>
      <c r="GKC5" s="277"/>
      <c r="GKD5" s="277"/>
      <c r="GKE5" s="76"/>
      <c r="GKF5" s="77"/>
      <c r="GKG5" s="153"/>
      <c r="GKH5" s="78"/>
      <c r="GKI5" s="78"/>
      <c r="GKJ5" s="76"/>
      <c r="GKK5" s="78"/>
      <c r="GKL5" s="277"/>
      <c r="GKM5" s="277"/>
      <c r="GKN5" s="76"/>
      <c r="GKO5" s="77"/>
      <c r="GKP5" s="153"/>
      <c r="GKQ5" s="78"/>
      <c r="GKR5" s="78"/>
      <c r="GKS5" s="76"/>
      <c r="GKT5" s="78"/>
      <c r="GKU5" s="277"/>
      <c r="GKV5" s="277"/>
      <c r="GKW5" s="76"/>
      <c r="GKX5" s="77"/>
      <c r="GKY5" s="153"/>
      <c r="GKZ5" s="78"/>
      <c r="GLA5" s="78"/>
      <c r="GLB5" s="76"/>
      <c r="GLC5" s="78"/>
      <c r="GLD5" s="277"/>
      <c r="GLE5" s="277"/>
      <c r="GLF5" s="76"/>
      <c r="GLG5" s="77"/>
      <c r="GLH5" s="153"/>
      <c r="GLI5" s="78"/>
      <c r="GLJ5" s="78"/>
      <c r="GLK5" s="76"/>
      <c r="GLL5" s="78"/>
      <c r="GLM5" s="277"/>
      <c r="GLN5" s="277"/>
      <c r="GLO5" s="76"/>
      <c r="GLP5" s="77"/>
      <c r="GLQ5" s="153"/>
      <c r="GLR5" s="78"/>
      <c r="GLS5" s="78"/>
      <c r="GLT5" s="76"/>
      <c r="GLU5" s="78"/>
      <c r="GLV5" s="277"/>
      <c r="GLW5" s="277"/>
      <c r="GLX5" s="76"/>
      <c r="GLY5" s="77"/>
      <c r="GLZ5" s="153"/>
      <c r="GMA5" s="78"/>
      <c r="GMB5" s="78"/>
      <c r="GMC5" s="76"/>
      <c r="GMD5" s="78"/>
      <c r="GME5" s="277"/>
      <c r="GMF5" s="277"/>
      <c r="GMG5" s="76"/>
      <c r="GMH5" s="77"/>
      <c r="GMI5" s="153"/>
      <c r="GMJ5" s="78"/>
      <c r="GMK5" s="78"/>
      <c r="GML5" s="76"/>
      <c r="GMM5" s="78"/>
      <c r="GMN5" s="277"/>
      <c r="GMO5" s="277"/>
      <c r="GMP5" s="76"/>
      <c r="GMQ5" s="77"/>
      <c r="GMR5" s="153"/>
      <c r="GMS5" s="78"/>
      <c r="GMT5" s="78"/>
      <c r="GMU5" s="76"/>
      <c r="GMV5" s="78"/>
      <c r="GMW5" s="277"/>
      <c r="GMX5" s="277"/>
      <c r="GMY5" s="76"/>
      <c r="GMZ5" s="77"/>
      <c r="GNA5" s="153"/>
      <c r="GNB5" s="78"/>
      <c r="GNC5" s="78"/>
      <c r="GND5" s="76"/>
      <c r="GNE5" s="78"/>
      <c r="GNF5" s="277"/>
      <c r="GNG5" s="277"/>
      <c r="GNH5" s="76"/>
      <c r="GNI5" s="77"/>
      <c r="GNJ5" s="153"/>
      <c r="GNK5" s="78"/>
      <c r="GNL5" s="78"/>
      <c r="GNM5" s="76"/>
      <c r="GNN5" s="78"/>
      <c r="GNO5" s="277"/>
      <c r="GNP5" s="277"/>
      <c r="GNQ5" s="76"/>
      <c r="GNR5" s="77"/>
      <c r="GNS5" s="153"/>
      <c r="GNT5" s="78"/>
      <c r="GNU5" s="78"/>
      <c r="GNV5" s="76"/>
      <c r="GNW5" s="78"/>
      <c r="GNX5" s="277"/>
      <c r="GNY5" s="277"/>
      <c r="GNZ5" s="76"/>
      <c r="GOA5" s="77"/>
      <c r="GOB5" s="153"/>
      <c r="GOC5" s="78"/>
      <c r="GOD5" s="78"/>
      <c r="GOE5" s="76"/>
      <c r="GOF5" s="78"/>
      <c r="GOG5" s="277"/>
      <c r="GOH5" s="277"/>
      <c r="GOI5" s="76"/>
      <c r="GOJ5" s="77"/>
      <c r="GOK5" s="153"/>
      <c r="GOL5" s="78"/>
      <c r="GOM5" s="78"/>
      <c r="GON5" s="76"/>
      <c r="GOO5" s="78"/>
      <c r="GOP5" s="277"/>
      <c r="GOQ5" s="277"/>
      <c r="GOR5" s="76"/>
      <c r="GOS5" s="77"/>
      <c r="GOT5" s="153"/>
      <c r="GOU5" s="78"/>
      <c r="GOV5" s="78"/>
      <c r="GOW5" s="76"/>
      <c r="GOX5" s="78"/>
      <c r="GOY5" s="277"/>
      <c r="GOZ5" s="277"/>
      <c r="GPA5" s="76"/>
      <c r="GPB5" s="77"/>
      <c r="GPC5" s="153"/>
      <c r="GPD5" s="78"/>
      <c r="GPE5" s="78"/>
      <c r="GPF5" s="76"/>
      <c r="GPG5" s="78"/>
      <c r="GPH5" s="277"/>
      <c r="GPI5" s="277"/>
      <c r="GPJ5" s="76"/>
      <c r="GPK5" s="77"/>
      <c r="GPL5" s="153"/>
      <c r="GPM5" s="78"/>
      <c r="GPN5" s="78"/>
      <c r="GPO5" s="76"/>
      <c r="GPP5" s="78"/>
      <c r="GPQ5" s="277"/>
      <c r="GPR5" s="277"/>
      <c r="GPS5" s="76"/>
      <c r="GPT5" s="77"/>
      <c r="GPU5" s="153"/>
      <c r="GPV5" s="78"/>
      <c r="GPW5" s="78"/>
      <c r="GPX5" s="76"/>
      <c r="GPY5" s="78"/>
      <c r="GPZ5" s="277"/>
      <c r="GQA5" s="277"/>
      <c r="GQB5" s="76"/>
      <c r="GQC5" s="77"/>
      <c r="GQD5" s="153"/>
      <c r="GQE5" s="78"/>
      <c r="GQF5" s="78"/>
      <c r="GQG5" s="76"/>
      <c r="GQH5" s="78"/>
      <c r="GQI5" s="277"/>
      <c r="GQJ5" s="277"/>
      <c r="GQK5" s="76"/>
      <c r="GQL5" s="77"/>
      <c r="GQM5" s="153"/>
      <c r="GQN5" s="78"/>
      <c r="GQO5" s="78"/>
      <c r="GQP5" s="76"/>
      <c r="GQQ5" s="78"/>
      <c r="GQR5" s="277"/>
      <c r="GQS5" s="277"/>
      <c r="GQT5" s="76"/>
      <c r="GQU5" s="77"/>
      <c r="GQV5" s="153"/>
      <c r="GQW5" s="78"/>
      <c r="GQX5" s="78"/>
      <c r="GQY5" s="76"/>
      <c r="GQZ5" s="78"/>
      <c r="GRA5" s="277"/>
      <c r="GRB5" s="277"/>
      <c r="GRC5" s="76"/>
      <c r="GRD5" s="77"/>
      <c r="GRE5" s="153"/>
      <c r="GRF5" s="78"/>
      <c r="GRG5" s="78"/>
      <c r="GRH5" s="76"/>
      <c r="GRI5" s="78"/>
      <c r="GRJ5" s="277"/>
      <c r="GRK5" s="277"/>
      <c r="GRL5" s="76"/>
      <c r="GRM5" s="77"/>
      <c r="GRN5" s="153"/>
      <c r="GRO5" s="78"/>
      <c r="GRP5" s="78"/>
      <c r="GRQ5" s="76"/>
      <c r="GRR5" s="78"/>
      <c r="GRS5" s="277"/>
      <c r="GRT5" s="277"/>
      <c r="GRU5" s="76"/>
      <c r="GRV5" s="77"/>
      <c r="GRW5" s="153"/>
      <c r="GRX5" s="78"/>
      <c r="GRY5" s="78"/>
      <c r="GRZ5" s="76"/>
      <c r="GSA5" s="78"/>
      <c r="GSB5" s="277"/>
      <c r="GSC5" s="277"/>
      <c r="GSD5" s="76"/>
      <c r="GSE5" s="77"/>
      <c r="GSF5" s="153"/>
      <c r="GSG5" s="78"/>
      <c r="GSH5" s="78"/>
      <c r="GSI5" s="76"/>
      <c r="GSJ5" s="78"/>
      <c r="GSK5" s="277"/>
      <c r="GSL5" s="277"/>
      <c r="GSM5" s="76"/>
      <c r="GSN5" s="77"/>
      <c r="GSO5" s="153"/>
      <c r="GSP5" s="78"/>
      <c r="GSQ5" s="78"/>
      <c r="GSR5" s="76"/>
      <c r="GSS5" s="78"/>
      <c r="GST5" s="277"/>
      <c r="GSU5" s="277"/>
      <c r="GSV5" s="76"/>
      <c r="GSW5" s="77"/>
      <c r="GSX5" s="153"/>
      <c r="GSY5" s="78"/>
      <c r="GSZ5" s="78"/>
      <c r="GTA5" s="76"/>
      <c r="GTB5" s="78"/>
      <c r="GTC5" s="277"/>
      <c r="GTD5" s="277"/>
      <c r="GTE5" s="76"/>
      <c r="GTF5" s="77"/>
      <c r="GTG5" s="153"/>
      <c r="GTH5" s="78"/>
      <c r="GTI5" s="78"/>
      <c r="GTJ5" s="76"/>
      <c r="GTK5" s="78"/>
      <c r="GTL5" s="277"/>
      <c r="GTM5" s="277"/>
      <c r="GTN5" s="76"/>
      <c r="GTO5" s="77"/>
      <c r="GTP5" s="153"/>
      <c r="GTQ5" s="78"/>
      <c r="GTR5" s="78"/>
      <c r="GTS5" s="76"/>
      <c r="GTT5" s="78"/>
      <c r="GTU5" s="277"/>
      <c r="GTV5" s="277"/>
      <c r="GTW5" s="76"/>
      <c r="GTX5" s="77"/>
      <c r="GTY5" s="153"/>
      <c r="GTZ5" s="78"/>
      <c r="GUA5" s="78"/>
      <c r="GUB5" s="76"/>
      <c r="GUC5" s="78"/>
      <c r="GUD5" s="277"/>
      <c r="GUE5" s="277"/>
      <c r="GUF5" s="76"/>
      <c r="GUG5" s="77"/>
      <c r="GUH5" s="153"/>
      <c r="GUI5" s="78"/>
      <c r="GUJ5" s="78"/>
      <c r="GUK5" s="76"/>
      <c r="GUL5" s="78"/>
      <c r="GUM5" s="277"/>
      <c r="GUN5" s="277"/>
      <c r="GUO5" s="76"/>
      <c r="GUP5" s="77"/>
      <c r="GUQ5" s="153"/>
      <c r="GUR5" s="78"/>
      <c r="GUS5" s="78"/>
      <c r="GUT5" s="76"/>
      <c r="GUU5" s="78"/>
      <c r="GUV5" s="277"/>
      <c r="GUW5" s="277"/>
      <c r="GUX5" s="76"/>
      <c r="GUY5" s="77"/>
      <c r="GUZ5" s="153"/>
      <c r="GVA5" s="78"/>
      <c r="GVB5" s="78"/>
      <c r="GVC5" s="76"/>
      <c r="GVD5" s="78"/>
      <c r="GVE5" s="277"/>
      <c r="GVF5" s="277"/>
      <c r="GVG5" s="76"/>
      <c r="GVH5" s="77"/>
      <c r="GVI5" s="153"/>
      <c r="GVJ5" s="78"/>
      <c r="GVK5" s="78"/>
      <c r="GVL5" s="76"/>
      <c r="GVM5" s="78"/>
      <c r="GVN5" s="277"/>
      <c r="GVO5" s="277"/>
      <c r="GVP5" s="76"/>
      <c r="GVQ5" s="77"/>
      <c r="GVR5" s="153"/>
      <c r="GVS5" s="78"/>
      <c r="GVT5" s="78"/>
      <c r="GVU5" s="76"/>
      <c r="GVV5" s="78"/>
      <c r="GVW5" s="277"/>
      <c r="GVX5" s="277"/>
      <c r="GVY5" s="76"/>
      <c r="GVZ5" s="77"/>
      <c r="GWA5" s="153"/>
      <c r="GWB5" s="78"/>
      <c r="GWC5" s="78"/>
      <c r="GWD5" s="76"/>
      <c r="GWE5" s="78"/>
      <c r="GWF5" s="277"/>
      <c r="GWG5" s="277"/>
      <c r="GWH5" s="76"/>
      <c r="GWI5" s="77"/>
      <c r="GWJ5" s="153"/>
      <c r="GWK5" s="78"/>
      <c r="GWL5" s="78"/>
      <c r="GWM5" s="76"/>
      <c r="GWN5" s="78"/>
      <c r="GWO5" s="277"/>
      <c r="GWP5" s="277"/>
      <c r="GWQ5" s="76"/>
      <c r="GWR5" s="77"/>
      <c r="GWS5" s="153"/>
      <c r="GWT5" s="78"/>
      <c r="GWU5" s="78"/>
      <c r="GWV5" s="76"/>
      <c r="GWW5" s="78"/>
      <c r="GWX5" s="277"/>
      <c r="GWY5" s="277"/>
      <c r="GWZ5" s="76"/>
      <c r="GXA5" s="77"/>
      <c r="GXB5" s="153"/>
      <c r="GXC5" s="78"/>
      <c r="GXD5" s="78"/>
      <c r="GXE5" s="76"/>
      <c r="GXF5" s="78"/>
      <c r="GXG5" s="277"/>
      <c r="GXH5" s="277"/>
      <c r="GXI5" s="76"/>
      <c r="GXJ5" s="77"/>
      <c r="GXK5" s="153"/>
      <c r="GXL5" s="78"/>
      <c r="GXM5" s="78"/>
      <c r="GXN5" s="76"/>
      <c r="GXO5" s="78"/>
      <c r="GXP5" s="277"/>
      <c r="GXQ5" s="277"/>
      <c r="GXR5" s="76"/>
      <c r="GXS5" s="77"/>
      <c r="GXT5" s="153"/>
      <c r="GXU5" s="78"/>
      <c r="GXV5" s="78"/>
      <c r="GXW5" s="76"/>
      <c r="GXX5" s="78"/>
      <c r="GXY5" s="277"/>
      <c r="GXZ5" s="277"/>
      <c r="GYA5" s="76"/>
      <c r="GYB5" s="77"/>
      <c r="GYC5" s="153"/>
      <c r="GYD5" s="78"/>
      <c r="GYE5" s="78"/>
      <c r="GYF5" s="76"/>
      <c r="GYG5" s="78"/>
      <c r="GYH5" s="277"/>
      <c r="GYI5" s="277"/>
      <c r="GYJ5" s="76"/>
      <c r="GYK5" s="77"/>
      <c r="GYL5" s="153"/>
      <c r="GYM5" s="78"/>
      <c r="GYN5" s="78"/>
      <c r="GYO5" s="76"/>
      <c r="GYP5" s="78"/>
      <c r="GYQ5" s="277"/>
      <c r="GYR5" s="277"/>
      <c r="GYS5" s="76"/>
      <c r="GYT5" s="77"/>
      <c r="GYU5" s="153"/>
      <c r="GYV5" s="78"/>
      <c r="GYW5" s="78"/>
      <c r="GYX5" s="76"/>
      <c r="GYY5" s="78"/>
      <c r="GYZ5" s="277"/>
      <c r="GZA5" s="277"/>
      <c r="GZB5" s="76"/>
      <c r="GZC5" s="77"/>
      <c r="GZD5" s="153"/>
      <c r="GZE5" s="78"/>
      <c r="GZF5" s="78"/>
      <c r="GZG5" s="76"/>
      <c r="GZH5" s="78"/>
      <c r="GZI5" s="277"/>
      <c r="GZJ5" s="277"/>
      <c r="GZK5" s="76"/>
      <c r="GZL5" s="77"/>
      <c r="GZM5" s="153"/>
      <c r="GZN5" s="78"/>
      <c r="GZO5" s="78"/>
      <c r="GZP5" s="76"/>
      <c r="GZQ5" s="78"/>
      <c r="GZR5" s="277"/>
      <c r="GZS5" s="277"/>
      <c r="GZT5" s="76"/>
      <c r="GZU5" s="77"/>
      <c r="GZV5" s="153"/>
      <c r="GZW5" s="78"/>
      <c r="GZX5" s="78"/>
      <c r="GZY5" s="76"/>
      <c r="GZZ5" s="78"/>
      <c r="HAA5" s="277"/>
      <c r="HAB5" s="277"/>
      <c r="HAC5" s="76"/>
      <c r="HAD5" s="77"/>
      <c r="HAE5" s="153"/>
      <c r="HAF5" s="78"/>
      <c r="HAG5" s="78"/>
      <c r="HAH5" s="76"/>
      <c r="HAI5" s="78"/>
      <c r="HAJ5" s="277"/>
      <c r="HAK5" s="277"/>
      <c r="HAL5" s="76"/>
      <c r="HAM5" s="77"/>
      <c r="HAN5" s="153"/>
      <c r="HAO5" s="78"/>
      <c r="HAP5" s="78"/>
      <c r="HAQ5" s="76"/>
      <c r="HAR5" s="78"/>
      <c r="HAS5" s="277"/>
      <c r="HAT5" s="277"/>
      <c r="HAU5" s="76"/>
      <c r="HAV5" s="77"/>
      <c r="HAW5" s="153"/>
      <c r="HAX5" s="78"/>
      <c r="HAY5" s="78"/>
      <c r="HAZ5" s="76"/>
      <c r="HBA5" s="78"/>
      <c r="HBB5" s="277"/>
      <c r="HBC5" s="277"/>
      <c r="HBD5" s="76"/>
      <c r="HBE5" s="77"/>
      <c r="HBF5" s="153"/>
      <c r="HBG5" s="78"/>
      <c r="HBH5" s="78"/>
      <c r="HBI5" s="76"/>
      <c r="HBJ5" s="78"/>
      <c r="HBK5" s="277"/>
      <c r="HBL5" s="277"/>
      <c r="HBM5" s="76"/>
      <c r="HBN5" s="77"/>
      <c r="HBO5" s="153"/>
      <c r="HBP5" s="78"/>
      <c r="HBQ5" s="78"/>
      <c r="HBR5" s="76"/>
      <c r="HBS5" s="78"/>
      <c r="HBT5" s="277"/>
      <c r="HBU5" s="277"/>
      <c r="HBV5" s="76"/>
      <c r="HBW5" s="77"/>
      <c r="HBX5" s="153"/>
      <c r="HBY5" s="78"/>
      <c r="HBZ5" s="78"/>
      <c r="HCA5" s="76"/>
      <c r="HCB5" s="78"/>
      <c r="HCC5" s="277"/>
      <c r="HCD5" s="277"/>
      <c r="HCE5" s="76"/>
      <c r="HCF5" s="77"/>
      <c r="HCG5" s="153"/>
      <c r="HCH5" s="78"/>
      <c r="HCI5" s="78"/>
      <c r="HCJ5" s="76"/>
      <c r="HCK5" s="78"/>
      <c r="HCL5" s="277"/>
      <c r="HCM5" s="277"/>
      <c r="HCN5" s="76"/>
      <c r="HCO5" s="77"/>
      <c r="HCP5" s="153"/>
      <c r="HCQ5" s="78"/>
      <c r="HCR5" s="78"/>
      <c r="HCS5" s="76"/>
      <c r="HCT5" s="78"/>
      <c r="HCU5" s="277"/>
      <c r="HCV5" s="277"/>
      <c r="HCW5" s="76"/>
      <c r="HCX5" s="77"/>
      <c r="HCY5" s="153"/>
      <c r="HCZ5" s="78"/>
      <c r="HDA5" s="78"/>
      <c r="HDB5" s="76"/>
      <c r="HDC5" s="78"/>
      <c r="HDD5" s="277"/>
      <c r="HDE5" s="277"/>
      <c r="HDF5" s="76"/>
      <c r="HDG5" s="77"/>
      <c r="HDH5" s="153"/>
      <c r="HDI5" s="78"/>
      <c r="HDJ5" s="78"/>
      <c r="HDK5" s="76"/>
      <c r="HDL5" s="78"/>
      <c r="HDM5" s="277"/>
      <c r="HDN5" s="277"/>
      <c r="HDO5" s="76"/>
      <c r="HDP5" s="77"/>
      <c r="HDQ5" s="153"/>
      <c r="HDR5" s="78"/>
      <c r="HDS5" s="78"/>
      <c r="HDT5" s="76"/>
      <c r="HDU5" s="78"/>
      <c r="HDV5" s="277"/>
      <c r="HDW5" s="277"/>
      <c r="HDX5" s="76"/>
      <c r="HDY5" s="77"/>
      <c r="HDZ5" s="153"/>
      <c r="HEA5" s="78"/>
      <c r="HEB5" s="78"/>
      <c r="HEC5" s="76"/>
      <c r="HED5" s="78"/>
      <c r="HEE5" s="277"/>
      <c r="HEF5" s="277"/>
      <c r="HEG5" s="76"/>
      <c r="HEH5" s="77"/>
      <c r="HEI5" s="153"/>
      <c r="HEJ5" s="78"/>
      <c r="HEK5" s="78"/>
      <c r="HEL5" s="76"/>
      <c r="HEM5" s="78"/>
      <c r="HEN5" s="277"/>
      <c r="HEO5" s="277"/>
      <c r="HEP5" s="76"/>
      <c r="HEQ5" s="77"/>
      <c r="HER5" s="153"/>
      <c r="HES5" s="78"/>
      <c r="HET5" s="78"/>
      <c r="HEU5" s="76"/>
      <c r="HEV5" s="78"/>
      <c r="HEW5" s="277"/>
      <c r="HEX5" s="277"/>
      <c r="HEY5" s="76"/>
      <c r="HEZ5" s="77"/>
      <c r="HFA5" s="153"/>
      <c r="HFB5" s="78"/>
      <c r="HFC5" s="78"/>
      <c r="HFD5" s="76"/>
      <c r="HFE5" s="78"/>
      <c r="HFF5" s="277"/>
      <c r="HFG5" s="277"/>
      <c r="HFH5" s="76"/>
      <c r="HFI5" s="77"/>
      <c r="HFJ5" s="153"/>
      <c r="HFK5" s="78"/>
      <c r="HFL5" s="78"/>
      <c r="HFM5" s="76"/>
      <c r="HFN5" s="78"/>
      <c r="HFO5" s="277"/>
      <c r="HFP5" s="277"/>
      <c r="HFQ5" s="76"/>
      <c r="HFR5" s="77"/>
      <c r="HFS5" s="153"/>
      <c r="HFT5" s="78"/>
      <c r="HFU5" s="78"/>
      <c r="HFV5" s="76"/>
      <c r="HFW5" s="78"/>
      <c r="HFX5" s="277"/>
      <c r="HFY5" s="277"/>
      <c r="HFZ5" s="76"/>
      <c r="HGA5" s="77"/>
      <c r="HGB5" s="153"/>
      <c r="HGC5" s="78"/>
      <c r="HGD5" s="78"/>
      <c r="HGE5" s="76"/>
      <c r="HGF5" s="78"/>
      <c r="HGG5" s="277"/>
      <c r="HGH5" s="277"/>
      <c r="HGI5" s="76"/>
      <c r="HGJ5" s="77"/>
      <c r="HGK5" s="153"/>
      <c r="HGL5" s="78"/>
      <c r="HGM5" s="78"/>
      <c r="HGN5" s="76"/>
      <c r="HGO5" s="78"/>
      <c r="HGP5" s="277"/>
      <c r="HGQ5" s="277"/>
      <c r="HGR5" s="76"/>
      <c r="HGS5" s="77"/>
      <c r="HGT5" s="153"/>
      <c r="HGU5" s="78"/>
      <c r="HGV5" s="78"/>
      <c r="HGW5" s="76"/>
      <c r="HGX5" s="78"/>
      <c r="HGY5" s="277"/>
      <c r="HGZ5" s="277"/>
      <c r="HHA5" s="76"/>
      <c r="HHB5" s="77"/>
      <c r="HHC5" s="153"/>
      <c r="HHD5" s="78"/>
      <c r="HHE5" s="78"/>
      <c r="HHF5" s="76"/>
      <c r="HHG5" s="78"/>
      <c r="HHH5" s="277"/>
      <c r="HHI5" s="277"/>
      <c r="HHJ5" s="76"/>
      <c r="HHK5" s="77"/>
      <c r="HHL5" s="153"/>
      <c r="HHM5" s="78"/>
      <c r="HHN5" s="78"/>
      <c r="HHO5" s="76"/>
      <c r="HHP5" s="78"/>
      <c r="HHQ5" s="277"/>
      <c r="HHR5" s="277"/>
      <c r="HHS5" s="76"/>
      <c r="HHT5" s="77"/>
      <c r="HHU5" s="153"/>
      <c r="HHV5" s="78"/>
      <c r="HHW5" s="78"/>
      <c r="HHX5" s="76"/>
      <c r="HHY5" s="78"/>
      <c r="HHZ5" s="277"/>
      <c r="HIA5" s="277"/>
      <c r="HIB5" s="76"/>
      <c r="HIC5" s="77"/>
      <c r="HID5" s="153"/>
      <c r="HIE5" s="78"/>
      <c r="HIF5" s="78"/>
      <c r="HIG5" s="76"/>
      <c r="HIH5" s="78"/>
      <c r="HII5" s="277"/>
      <c r="HIJ5" s="277"/>
      <c r="HIK5" s="76"/>
      <c r="HIL5" s="77"/>
      <c r="HIM5" s="153"/>
      <c r="HIN5" s="78"/>
      <c r="HIO5" s="78"/>
      <c r="HIP5" s="76"/>
      <c r="HIQ5" s="78"/>
      <c r="HIR5" s="277"/>
      <c r="HIS5" s="277"/>
      <c r="HIT5" s="76"/>
      <c r="HIU5" s="77"/>
      <c r="HIV5" s="153"/>
      <c r="HIW5" s="78"/>
      <c r="HIX5" s="78"/>
      <c r="HIY5" s="76"/>
      <c r="HIZ5" s="78"/>
      <c r="HJA5" s="277"/>
      <c r="HJB5" s="277"/>
      <c r="HJC5" s="76"/>
      <c r="HJD5" s="77"/>
      <c r="HJE5" s="153"/>
      <c r="HJF5" s="78"/>
      <c r="HJG5" s="78"/>
      <c r="HJH5" s="76"/>
      <c r="HJI5" s="78"/>
      <c r="HJJ5" s="277"/>
      <c r="HJK5" s="277"/>
      <c r="HJL5" s="76"/>
      <c r="HJM5" s="77"/>
      <c r="HJN5" s="153"/>
      <c r="HJO5" s="78"/>
      <c r="HJP5" s="78"/>
      <c r="HJQ5" s="76"/>
      <c r="HJR5" s="78"/>
      <c r="HJS5" s="277"/>
      <c r="HJT5" s="277"/>
      <c r="HJU5" s="76"/>
      <c r="HJV5" s="77"/>
      <c r="HJW5" s="153"/>
      <c r="HJX5" s="78"/>
      <c r="HJY5" s="78"/>
      <c r="HJZ5" s="76"/>
      <c r="HKA5" s="78"/>
      <c r="HKB5" s="277"/>
      <c r="HKC5" s="277"/>
      <c r="HKD5" s="76"/>
      <c r="HKE5" s="77"/>
      <c r="HKF5" s="153"/>
      <c r="HKG5" s="78"/>
      <c r="HKH5" s="78"/>
      <c r="HKI5" s="76"/>
      <c r="HKJ5" s="78"/>
      <c r="HKK5" s="277"/>
      <c r="HKL5" s="277"/>
      <c r="HKM5" s="76"/>
      <c r="HKN5" s="77"/>
      <c r="HKO5" s="153"/>
      <c r="HKP5" s="78"/>
      <c r="HKQ5" s="78"/>
      <c r="HKR5" s="76"/>
      <c r="HKS5" s="78"/>
      <c r="HKT5" s="277"/>
      <c r="HKU5" s="277"/>
      <c r="HKV5" s="76"/>
      <c r="HKW5" s="77"/>
      <c r="HKX5" s="153"/>
      <c r="HKY5" s="78"/>
      <c r="HKZ5" s="78"/>
      <c r="HLA5" s="76"/>
      <c r="HLB5" s="78"/>
      <c r="HLC5" s="277"/>
      <c r="HLD5" s="277"/>
      <c r="HLE5" s="76"/>
      <c r="HLF5" s="77"/>
      <c r="HLG5" s="153"/>
      <c r="HLH5" s="78"/>
      <c r="HLI5" s="78"/>
      <c r="HLJ5" s="76"/>
      <c r="HLK5" s="78"/>
      <c r="HLL5" s="277"/>
      <c r="HLM5" s="277"/>
      <c r="HLN5" s="76"/>
      <c r="HLO5" s="77"/>
      <c r="HLP5" s="153"/>
      <c r="HLQ5" s="78"/>
      <c r="HLR5" s="78"/>
      <c r="HLS5" s="76"/>
      <c r="HLT5" s="78"/>
      <c r="HLU5" s="277"/>
      <c r="HLV5" s="277"/>
      <c r="HLW5" s="76"/>
      <c r="HLX5" s="77"/>
      <c r="HLY5" s="153"/>
      <c r="HLZ5" s="78"/>
      <c r="HMA5" s="78"/>
      <c r="HMB5" s="76"/>
      <c r="HMC5" s="78"/>
      <c r="HMD5" s="277"/>
      <c r="HME5" s="277"/>
      <c r="HMF5" s="76"/>
      <c r="HMG5" s="77"/>
      <c r="HMH5" s="153"/>
      <c r="HMI5" s="78"/>
      <c r="HMJ5" s="78"/>
      <c r="HMK5" s="76"/>
      <c r="HML5" s="78"/>
      <c r="HMM5" s="277"/>
      <c r="HMN5" s="277"/>
      <c r="HMO5" s="76"/>
      <c r="HMP5" s="77"/>
      <c r="HMQ5" s="153"/>
      <c r="HMR5" s="78"/>
      <c r="HMS5" s="78"/>
      <c r="HMT5" s="76"/>
      <c r="HMU5" s="78"/>
      <c r="HMV5" s="277"/>
      <c r="HMW5" s="277"/>
      <c r="HMX5" s="76"/>
      <c r="HMY5" s="77"/>
      <c r="HMZ5" s="153"/>
      <c r="HNA5" s="78"/>
      <c r="HNB5" s="78"/>
      <c r="HNC5" s="76"/>
      <c r="HND5" s="78"/>
      <c r="HNE5" s="277"/>
      <c r="HNF5" s="277"/>
      <c r="HNG5" s="76"/>
      <c r="HNH5" s="77"/>
      <c r="HNI5" s="153"/>
      <c r="HNJ5" s="78"/>
      <c r="HNK5" s="78"/>
      <c r="HNL5" s="76"/>
      <c r="HNM5" s="78"/>
      <c r="HNN5" s="277"/>
      <c r="HNO5" s="277"/>
      <c r="HNP5" s="76"/>
      <c r="HNQ5" s="77"/>
      <c r="HNR5" s="153"/>
      <c r="HNS5" s="78"/>
      <c r="HNT5" s="78"/>
      <c r="HNU5" s="76"/>
      <c r="HNV5" s="78"/>
      <c r="HNW5" s="277"/>
      <c r="HNX5" s="277"/>
      <c r="HNY5" s="76"/>
      <c r="HNZ5" s="77"/>
      <c r="HOA5" s="153"/>
      <c r="HOB5" s="78"/>
      <c r="HOC5" s="78"/>
      <c r="HOD5" s="76"/>
      <c r="HOE5" s="78"/>
      <c r="HOF5" s="277"/>
      <c r="HOG5" s="277"/>
      <c r="HOH5" s="76"/>
      <c r="HOI5" s="77"/>
      <c r="HOJ5" s="153"/>
      <c r="HOK5" s="78"/>
      <c r="HOL5" s="78"/>
      <c r="HOM5" s="76"/>
      <c r="HON5" s="78"/>
      <c r="HOO5" s="277"/>
      <c r="HOP5" s="277"/>
      <c r="HOQ5" s="76"/>
      <c r="HOR5" s="77"/>
      <c r="HOS5" s="153"/>
      <c r="HOT5" s="78"/>
      <c r="HOU5" s="78"/>
      <c r="HOV5" s="76"/>
      <c r="HOW5" s="78"/>
      <c r="HOX5" s="277"/>
      <c r="HOY5" s="277"/>
      <c r="HOZ5" s="76"/>
      <c r="HPA5" s="77"/>
      <c r="HPB5" s="153"/>
      <c r="HPC5" s="78"/>
      <c r="HPD5" s="78"/>
      <c r="HPE5" s="76"/>
      <c r="HPF5" s="78"/>
      <c r="HPG5" s="277"/>
      <c r="HPH5" s="277"/>
      <c r="HPI5" s="76"/>
      <c r="HPJ5" s="77"/>
      <c r="HPK5" s="153"/>
      <c r="HPL5" s="78"/>
      <c r="HPM5" s="78"/>
      <c r="HPN5" s="76"/>
      <c r="HPO5" s="78"/>
      <c r="HPP5" s="277"/>
      <c r="HPQ5" s="277"/>
      <c r="HPR5" s="76"/>
      <c r="HPS5" s="77"/>
      <c r="HPT5" s="153"/>
      <c r="HPU5" s="78"/>
      <c r="HPV5" s="78"/>
      <c r="HPW5" s="76"/>
      <c r="HPX5" s="78"/>
      <c r="HPY5" s="277"/>
      <c r="HPZ5" s="277"/>
      <c r="HQA5" s="76"/>
      <c r="HQB5" s="77"/>
      <c r="HQC5" s="153"/>
      <c r="HQD5" s="78"/>
      <c r="HQE5" s="78"/>
      <c r="HQF5" s="76"/>
      <c r="HQG5" s="78"/>
      <c r="HQH5" s="277"/>
      <c r="HQI5" s="277"/>
      <c r="HQJ5" s="76"/>
      <c r="HQK5" s="77"/>
      <c r="HQL5" s="153"/>
      <c r="HQM5" s="78"/>
      <c r="HQN5" s="78"/>
      <c r="HQO5" s="76"/>
      <c r="HQP5" s="78"/>
      <c r="HQQ5" s="277"/>
      <c r="HQR5" s="277"/>
      <c r="HQS5" s="76"/>
      <c r="HQT5" s="77"/>
      <c r="HQU5" s="153"/>
      <c r="HQV5" s="78"/>
      <c r="HQW5" s="78"/>
      <c r="HQX5" s="76"/>
      <c r="HQY5" s="78"/>
      <c r="HQZ5" s="277"/>
      <c r="HRA5" s="277"/>
      <c r="HRB5" s="76"/>
      <c r="HRC5" s="77"/>
      <c r="HRD5" s="153"/>
      <c r="HRE5" s="78"/>
      <c r="HRF5" s="78"/>
      <c r="HRG5" s="76"/>
      <c r="HRH5" s="78"/>
      <c r="HRI5" s="277"/>
      <c r="HRJ5" s="277"/>
      <c r="HRK5" s="76"/>
      <c r="HRL5" s="77"/>
      <c r="HRM5" s="153"/>
      <c r="HRN5" s="78"/>
      <c r="HRO5" s="78"/>
      <c r="HRP5" s="76"/>
      <c r="HRQ5" s="78"/>
      <c r="HRR5" s="277"/>
      <c r="HRS5" s="277"/>
      <c r="HRT5" s="76"/>
      <c r="HRU5" s="77"/>
      <c r="HRV5" s="153"/>
      <c r="HRW5" s="78"/>
      <c r="HRX5" s="78"/>
      <c r="HRY5" s="76"/>
      <c r="HRZ5" s="78"/>
      <c r="HSA5" s="277"/>
      <c r="HSB5" s="277"/>
      <c r="HSC5" s="76"/>
      <c r="HSD5" s="77"/>
      <c r="HSE5" s="153"/>
      <c r="HSF5" s="78"/>
      <c r="HSG5" s="78"/>
      <c r="HSH5" s="76"/>
      <c r="HSI5" s="78"/>
      <c r="HSJ5" s="277"/>
      <c r="HSK5" s="277"/>
      <c r="HSL5" s="76"/>
      <c r="HSM5" s="77"/>
      <c r="HSN5" s="153"/>
      <c r="HSO5" s="78"/>
      <c r="HSP5" s="78"/>
      <c r="HSQ5" s="76"/>
      <c r="HSR5" s="78"/>
      <c r="HSS5" s="277"/>
      <c r="HST5" s="277"/>
      <c r="HSU5" s="76"/>
      <c r="HSV5" s="77"/>
      <c r="HSW5" s="153"/>
      <c r="HSX5" s="78"/>
      <c r="HSY5" s="78"/>
      <c r="HSZ5" s="76"/>
      <c r="HTA5" s="78"/>
      <c r="HTB5" s="277"/>
      <c r="HTC5" s="277"/>
      <c r="HTD5" s="76"/>
      <c r="HTE5" s="77"/>
      <c r="HTF5" s="153"/>
      <c r="HTG5" s="78"/>
      <c r="HTH5" s="78"/>
      <c r="HTI5" s="76"/>
      <c r="HTJ5" s="78"/>
      <c r="HTK5" s="277"/>
      <c r="HTL5" s="277"/>
      <c r="HTM5" s="76"/>
      <c r="HTN5" s="77"/>
      <c r="HTO5" s="153"/>
      <c r="HTP5" s="78"/>
      <c r="HTQ5" s="78"/>
      <c r="HTR5" s="76"/>
      <c r="HTS5" s="78"/>
      <c r="HTT5" s="277"/>
      <c r="HTU5" s="277"/>
      <c r="HTV5" s="76"/>
      <c r="HTW5" s="77"/>
      <c r="HTX5" s="153"/>
      <c r="HTY5" s="78"/>
      <c r="HTZ5" s="78"/>
      <c r="HUA5" s="76"/>
      <c r="HUB5" s="78"/>
      <c r="HUC5" s="277"/>
      <c r="HUD5" s="277"/>
      <c r="HUE5" s="76"/>
      <c r="HUF5" s="77"/>
      <c r="HUG5" s="153"/>
      <c r="HUH5" s="78"/>
      <c r="HUI5" s="78"/>
      <c r="HUJ5" s="76"/>
      <c r="HUK5" s="78"/>
      <c r="HUL5" s="277"/>
      <c r="HUM5" s="277"/>
      <c r="HUN5" s="76"/>
      <c r="HUO5" s="77"/>
      <c r="HUP5" s="153"/>
      <c r="HUQ5" s="78"/>
      <c r="HUR5" s="78"/>
      <c r="HUS5" s="76"/>
      <c r="HUT5" s="78"/>
      <c r="HUU5" s="277"/>
      <c r="HUV5" s="277"/>
      <c r="HUW5" s="76"/>
      <c r="HUX5" s="77"/>
      <c r="HUY5" s="153"/>
      <c r="HUZ5" s="78"/>
      <c r="HVA5" s="78"/>
      <c r="HVB5" s="76"/>
      <c r="HVC5" s="78"/>
      <c r="HVD5" s="277"/>
      <c r="HVE5" s="277"/>
      <c r="HVF5" s="76"/>
      <c r="HVG5" s="77"/>
      <c r="HVH5" s="153"/>
      <c r="HVI5" s="78"/>
      <c r="HVJ5" s="78"/>
      <c r="HVK5" s="76"/>
      <c r="HVL5" s="78"/>
      <c r="HVM5" s="277"/>
      <c r="HVN5" s="277"/>
      <c r="HVO5" s="76"/>
      <c r="HVP5" s="77"/>
      <c r="HVQ5" s="153"/>
      <c r="HVR5" s="78"/>
      <c r="HVS5" s="78"/>
      <c r="HVT5" s="76"/>
      <c r="HVU5" s="78"/>
      <c r="HVV5" s="277"/>
      <c r="HVW5" s="277"/>
      <c r="HVX5" s="76"/>
      <c r="HVY5" s="77"/>
      <c r="HVZ5" s="153"/>
      <c r="HWA5" s="78"/>
      <c r="HWB5" s="78"/>
      <c r="HWC5" s="76"/>
      <c r="HWD5" s="78"/>
      <c r="HWE5" s="277"/>
      <c r="HWF5" s="277"/>
      <c r="HWG5" s="76"/>
      <c r="HWH5" s="77"/>
      <c r="HWI5" s="153"/>
      <c r="HWJ5" s="78"/>
      <c r="HWK5" s="78"/>
      <c r="HWL5" s="76"/>
      <c r="HWM5" s="78"/>
      <c r="HWN5" s="277"/>
      <c r="HWO5" s="277"/>
      <c r="HWP5" s="76"/>
      <c r="HWQ5" s="77"/>
      <c r="HWR5" s="153"/>
      <c r="HWS5" s="78"/>
      <c r="HWT5" s="78"/>
      <c r="HWU5" s="76"/>
      <c r="HWV5" s="78"/>
      <c r="HWW5" s="277"/>
      <c r="HWX5" s="277"/>
      <c r="HWY5" s="76"/>
      <c r="HWZ5" s="77"/>
      <c r="HXA5" s="153"/>
      <c r="HXB5" s="78"/>
      <c r="HXC5" s="78"/>
      <c r="HXD5" s="76"/>
      <c r="HXE5" s="78"/>
      <c r="HXF5" s="277"/>
      <c r="HXG5" s="277"/>
      <c r="HXH5" s="76"/>
      <c r="HXI5" s="77"/>
      <c r="HXJ5" s="153"/>
      <c r="HXK5" s="78"/>
      <c r="HXL5" s="78"/>
      <c r="HXM5" s="76"/>
      <c r="HXN5" s="78"/>
      <c r="HXO5" s="277"/>
      <c r="HXP5" s="277"/>
      <c r="HXQ5" s="76"/>
      <c r="HXR5" s="77"/>
      <c r="HXS5" s="153"/>
      <c r="HXT5" s="78"/>
      <c r="HXU5" s="78"/>
      <c r="HXV5" s="76"/>
      <c r="HXW5" s="78"/>
      <c r="HXX5" s="277"/>
      <c r="HXY5" s="277"/>
      <c r="HXZ5" s="76"/>
      <c r="HYA5" s="77"/>
      <c r="HYB5" s="153"/>
      <c r="HYC5" s="78"/>
      <c r="HYD5" s="78"/>
      <c r="HYE5" s="76"/>
      <c r="HYF5" s="78"/>
      <c r="HYG5" s="277"/>
      <c r="HYH5" s="277"/>
      <c r="HYI5" s="76"/>
      <c r="HYJ5" s="77"/>
      <c r="HYK5" s="153"/>
      <c r="HYL5" s="78"/>
      <c r="HYM5" s="78"/>
      <c r="HYN5" s="76"/>
      <c r="HYO5" s="78"/>
      <c r="HYP5" s="277"/>
      <c r="HYQ5" s="277"/>
      <c r="HYR5" s="76"/>
      <c r="HYS5" s="77"/>
      <c r="HYT5" s="153"/>
      <c r="HYU5" s="78"/>
      <c r="HYV5" s="78"/>
      <c r="HYW5" s="76"/>
      <c r="HYX5" s="78"/>
      <c r="HYY5" s="277"/>
      <c r="HYZ5" s="277"/>
      <c r="HZA5" s="76"/>
      <c r="HZB5" s="77"/>
      <c r="HZC5" s="153"/>
      <c r="HZD5" s="78"/>
      <c r="HZE5" s="78"/>
      <c r="HZF5" s="76"/>
      <c r="HZG5" s="78"/>
      <c r="HZH5" s="277"/>
      <c r="HZI5" s="277"/>
      <c r="HZJ5" s="76"/>
      <c r="HZK5" s="77"/>
      <c r="HZL5" s="153"/>
      <c r="HZM5" s="78"/>
      <c r="HZN5" s="78"/>
      <c r="HZO5" s="76"/>
      <c r="HZP5" s="78"/>
      <c r="HZQ5" s="277"/>
      <c r="HZR5" s="277"/>
      <c r="HZS5" s="76"/>
      <c r="HZT5" s="77"/>
      <c r="HZU5" s="153"/>
      <c r="HZV5" s="78"/>
      <c r="HZW5" s="78"/>
      <c r="HZX5" s="76"/>
      <c r="HZY5" s="78"/>
      <c r="HZZ5" s="277"/>
      <c r="IAA5" s="277"/>
      <c r="IAB5" s="76"/>
      <c r="IAC5" s="77"/>
      <c r="IAD5" s="153"/>
      <c r="IAE5" s="78"/>
      <c r="IAF5" s="78"/>
      <c r="IAG5" s="76"/>
      <c r="IAH5" s="78"/>
      <c r="IAI5" s="277"/>
      <c r="IAJ5" s="277"/>
      <c r="IAK5" s="76"/>
      <c r="IAL5" s="77"/>
      <c r="IAM5" s="153"/>
      <c r="IAN5" s="78"/>
      <c r="IAO5" s="78"/>
      <c r="IAP5" s="76"/>
      <c r="IAQ5" s="78"/>
      <c r="IAR5" s="277"/>
      <c r="IAS5" s="277"/>
      <c r="IAT5" s="76"/>
      <c r="IAU5" s="77"/>
      <c r="IAV5" s="153"/>
      <c r="IAW5" s="78"/>
      <c r="IAX5" s="78"/>
      <c r="IAY5" s="76"/>
      <c r="IAZ5" s="78"/>
      <c r="IBA5" s="277"/>
      <c r="IBB5" s="277"/>
      <c r="IBC5" s="76"/>
      <c r="IBD5" s="77"/>
      <c r="IBE5" s="153"/>
      <c r="IBF5" s="78"/>
      <c r="IBG5" s="78"/>
      <c r="IBH5" s="76"/>
      <c r="IBI5" s="78"/>
      <c r="IBJ5" s="277"/>
      <c r="IBK5" s="277"/>
      <c r="IBL5" s="76"/>
      <c r="IBM5" s="77"/>
      <c r="IBN5" s="153"/>
      <c r="IBO5" s="78"/>
      <c r="IBP5" s="78"/>
      <c r="IBQ5" s="76"/>
      <c r="IBR5" s="78"/>
      <c r="IBS5" s="277"/>
      <c r="IBT5" s="277"/>
      <c r="IBU5" s="76"/>
      <c r="IBV5" s="77"/>
      <c r="IBW5" s="153"/>
      <c r="IBX5" s="78"/>
      <c r="IBY5" s="78"/>
      <c r="IBZ5" s="76"/>
      <c r="ICA5" s="78"/>
      <c r="ICB5" s="277"/>
      <c r="ICC5" s="277"/>
      <c r="ICD5" s="76"/>
      <c r="ICE5" s="77"/>
      <c r="ICF5" s="153"/>
      <c r="ICG5" s="78"/>
      <c r="ICH5" s="78"/>
      <c r="ICI5" s="76"/>
      <c r="ICJ5" s="78"/>
      <c r="ICK5" s="277"/>
      <c r="ICL5" s="277"/>
      <c r="ICM5" s="76"/>
      <c r="ICN5" s="77"/>
      <c r="ICO5" s="153"/>
      <c r="ICP5" s="78"/>
      <c r="ICQ5" s="78"/>
      <c r="ICR5" s="76"/>
      <c r="ICS5" s="78"/>
      <c r="ICT5" s="277"/>
      <c r="ICU5" s="277"/>
      <c r="ICV5" s="76"/>
      <c r="ICW5" s="77"/>
      <c r="ICX5" s="153"/>
      <c r="ICY5" s="78"/>
      <c r="ICZ5" s="78"/>
      <c r="IDA5" s="76"/>
      <c r="IDB5" s="78"/>
      <c r="IDC5" s="277"/>
      <c r="IDD5" s="277"/>
      <c r="IDE5" s="76"/>
      <c r="IDF5" s="77"/>
      <c r="IDG5" s="153"/>
      <c r="IDH5" s="78"/>
      <c r="IDI5" s="78"/>
      <c r="IDJ5" s="76"/>
      <c r="IDK5" s="78"/>
      <c r="IDL5" s="277"/>
      <c r="IDM5" s="277"/>
      <c r="IDN5" s="76"/>
      <c r="IDO5" s="77"/>
      <c r="IDP5" s="153"/>
      <c r="IDQ5" s="78"/>
      <c r="IDR5" s="78"/>
      <c r="IDS5" s="76"/>
      <c r="IDT5" s="78"/>
      <c r="IDU5" s="277"/>
      <c r="IDV5" s="277"/>
      <c r="IDW5" s="76"/>
      <c r="IDX5" s="77"/>
      <c r="IDY5" s="153"/>
      <c r="IDZ5" s="78"/>
      <c r="IEA5" s="78"/>
      <c r="IEB5" s="76"/>
      <c r="IEC5" s="78"/>
      <c r="IED5" s="277"/>
      <c r="IEE5" s="277"/>
      <c r="IEF5" s="76"/>
      <c r="IEG5" s="77"/>
      <c r="IEH5" s="153"/>
      <c r="IEI5" s="78"/>
      <c r="IEJ5" s="78"/>
      <c r="IEK5" s="76"/>
      <c r="IEL5" s="78"/>
      <c r="IEM5" s="277"/>
      <c r="IEN5" s="277"/>
      <c r="IEO5" s="76"/>
      <c r="IEP5" s="77"/>
      <c r="IEQ5" s="153"/>
      <c r="IER5" s="78"/>
      <c r="IES5" s="78"/>
      <c r="IET5" s="76"/>
      <c r="IEU5" s="78"/>
      <c r="IEV5" s="277"/>
      <c r="IEW5" s="277"/>
      <c r="IEX5" s="76"/>
      <c r="IEY5" s="77"/>
      <c r="IEZ5" s="153"/>
      <c r="IFA5" s="78"/>
      <c r="IFB5" s="78"/>
      <c r="IFC5" s="76"/>
      <c r="IFD5" s="78"/>
      <c r="IFE5" s="277"/>
      <c r="IFF5" s="277"/>
      <c r="IFG5" s="76"/>
      <c r="IFH5" s="77"/>
      <c r="IFI5" s="153"/>
      <c r="IFJ5" s="78"/>
      <c r="IFK5" s="78"/>
      <c r="IFL5" s="76"/>
      <c r="IFM5" s="78"/>
      <c r="IFN5" s="277"/>
      <c r="IFO5" s="277"/>
      <c r="IFP5" s="76"/>
      <c r="IFQ5" s="77"/>
      <c r="IFR5" s="153"/>
      <c r="IFS5" s="78"/>
      <c r="IFT5" s="78"/>
      <c r="IFU5" s="76"/>
      <c r="IFV5" s="78"/>
      <c r="IFW5" s="277"/>
      <c r="IFX5" s="277"/>
      <c r="IFY5" s="76"/>
      <c r="IFZ5" s="77"/>
      <c r="IGA5" s="153"/>
      <c r="IGB5" s="78"/>
      <c r="IGC5" s="78"/>
      <c r="IGD5" s="76"/>
      <c r="IGE5" s="78"/>
      <c r="IGF5" s="277"/>
      <c r="IGG5" s="277"/>
      <c r="IGH5" s="76"/>
      <c r="IGI5" s="77"/>
      <c r="IGJ5" s="153"/>
      <c r="IGK5" s="78"/>
      <c r="IGL5" s="78"/>
      <c r="IGM5" s="76"/>
      <c r="IGN5" s="78"/>
      <c r="IGO5" s="277"/>
      <c r="IGP5" s="277"/>
      <c r="IGQ5" s="76"/>
      <c r="IGR5" s="77"/>
      <c r="IGS5" s="153"/>
      <c r="IGT5" s="78"/>
      <c r="IGU5" s="78"/>
      <c r="IGV5" s="76"/>
      <c r="IGW5" s="78"/>
      <c r="IGX5" s="277"/>
      <c r="IGY5" s="277"/>
      <c r="IGZ5" s="76"/>
      <c r="IHA5" s="77"/>
      <c r="IHB5" s="153"/>
      <c r="IHC5" s="78"/>
      <c r="IHD5" s="78"/>
      <c r="IHE5" s="76"/>
      <c r="IHF5" s="78"/>
      <c r="IHG5" s="277"/>
      <c r="IHH5" s="277"/>
      <c r="IHI5" s="76"/>
      <c r="IHJ5" s="77"/>
      <c r="IHK5" s="153"/>
      <c r="IHL5" s="78"/>
      <c r="IHM5" s="78"/>
      <c r="IHN5" s="76"/>
      <c r="IHO5" s="78"/>
      <c r="IHP5" s="277"/>
      <c r="IHQ5" s="277"/>
      <c r="IHR5" s="76"/>
      <c r="IHS5" s="77"/>
      <c r="IHT5" s="153"/>
      <c r="IHU5" s="78"/>
      <c r="IHV5" s="78"/>
      <c r="IHW5" s="76"/>
      <c r="IHX5" s="78"/>
      <c r="IHY5" s="277"/>
      <c r="IHZ5" s="277"/>
      <c r="IIA5" s="76"/>
      <c r="IIB5" s="77"/>
      <c r="IIC5" s="153"/>
      <c r="IID5" s="78"/>
      <c r="IIE5" s="78"/>
      <c r="IIF5" s="76"/>
      <c r="IIG5" s="78"/>
      <c r="IIH5" s="277"/>
      <c r="III5" s="277"/>
      <c r="IIJ5" s="76"/>
      <c r="IIK5" s="77"/>
      <c r="IIL5" s="153"/>
      <c r="IIM5" s="78"/>
      <c r="IIN5" s="78"/>
      <c r="IIO5" s="76"/>
      <c r="IIP5" s="78"/>
      <c r="IIQ5" s="277"/>
      <c r="IIR5" s="277"/>
      <c r="IIS5" s="76"/>
      <c r="IIT5" s="77"/>
      <c r="IIU5" s="153"/>
      <c r="IIV5" s="78"/>
      <c r="IIW5" s="78"/>
      <c r="IIX5" s="76"/>
      <c r="IIY5" s="78"/>
      <c r="IIZ5" s="277"/>
      <c r="IJA5" s="277"/>
      <c r="IJB5" s="76"/>
      <c r="IJC5" s="77"/>
      <c r="IJD5" s="153"/>
      <c r="IJE5" s="78"/>
      <c r="IJF5" s="78"/>
      <c r="IJG5" s="76"/>
      <c r="IJH5" s="78"/>
      <c r="IJI5" s="277"/>
      <c r="IJJ5" s="277"/>
      <c r="IJK5" s="76"/>
      <c r="IJL5" s="77"/>
      <c r="IJM5" s="153"/>
      <c r="IJN5" s="78"/>
      <c r="IJO5" s="78"/>
      <c r="IJP5" s="76"/>
      <c r="IJQ5" s="78"/>
      <c r="IJR5" s="277"/>
      <c r="IJS5" s="277"/>
      <c r="IJT5" s="76"/>
      <c r="IJU5" s="77"/>
      <c r="IJV5" s="153"/>
      <c r="IJW5" s="78"/>
      <c r="IJX5" s="78"/>
      <c r="IJY5" s="76"/>
      <c r="IJZ5" s="78"/>
      <c r="IKA5" s="277"/>
      <c r="IKB5" s="277"/>
      <c r="IKC5" s="76"/>
      <c r="IKD5" s="77"/>
      <c r="IKE5" s="153"/>
      <c r="IKF5" s="78"/>
      <c r="IKG5" s="78"/>
      <c r="IKH5" s="76"/>
      <c r="IKI5" s="78"/>
      <c r="IKJ5" s="277"/>
      <c r="IKK5" s="277"/>
      <c r="IKL5" s="76"/>
      <c r="IKM5" s="77"/>
      <c r="IKN5" s="153"/>
      <c r="IKO5" s="78"/>
      <c r="IKP5" s="78"/>
      <c r="IKQ5" s="76"/>
      <c r="IKR5" s="78"/>
      <c r="IKS5" s="277"/>
      <c r="IKT5" s="277"/>
      <c r="IKU5" s="76"/>
      <c r="IKV5" s="77"/>
      <c r="IKW5" s="153"/>
      <c r="IKX5" s="78"/>
      <c r="IKY5" s="78"/>
      <c r="IKZ5" s="76"/>
      <c r="ILA5" s="78"/>
      <c r="ILB5" s="277"/>
      <c r="ILC5" s="277"/>
      <c r="ILD5" s="76"/>
      <c r="ILE5" s="77"/>
      <c r="ILF5" s="153"/>
      <c r="ILG5" s="78"/>
      <c r="ILH5" s="78"/>
      <c r="ILI5" s="76"/>
      <c r="ILJ5" s="78"/>
      <c r="ILK5" s="277"/>
      <c r="ILL5" s="277"/>
      <c r="ILM5" s="76"/>
      <c r="ILN5" s="77"/>
      <c r="ILO5" s="153"/>
      <c r="ILP5" s="78"/>
      <c r="ILQ5" s="78"/>
      <c r="ILR5" s="76"/>
      <c r="ILS5" s="78"/>
      <c r="ILT5" s="277"/>
      <c r="ILU5" s="277"/>
      <c r="ILV5" s="76"/>
      <c r="ILW5" s="77"/>
      <c r="ILX5" s="153"/>
      <c r="ILY5" s="78"/>
      <c r="ILZ5" s="78"/>
      <c r="IMA5" s="76"/>
      <c r="IMB5" s="78"/>
      <c r="IMC5" s="277"/>
      <c r="IMD5" s="277"/>
      <c r="IME5" s="76"/>
      <c r="IMF5" s="77"/>
      <c r="IMG5" s="153"/>
      <c r="IMH5" s="78"/>
      <c r="IMI5" s="78"/>
      <c r="IMJ5" s="76"/>
      <c r="IMK5" s="78"/>
      <c r="IML5" s="277"/>
      <c r="IMM5" s="277"/>
      <c r="IMN5" s="76"/>
      <c r="IMO5" s="77"/>
      <c r="IMP5" s="153"/>
      <c r="IMQ5" s="78"/>
      <c r="IMR5" s="78"/>
      <c r="IMS5" s="76"/>
      <c r="IMT5" s="78"/>
      <c r="IMU5" s="277"/>
      <c r="IMV5" s="277"/>
      <c r="IMW5" s="76"/>
      <c r="IMX5" s="77"/>
      <c r="IMY5" s="153"/>
      <c r="IMZ5" s="78"/>
      <c r="INA5" s="78"/>
      <c r="INB5" s="76"/>
      <c r="INC5" s="78"/>
      <c r="IND5" s="277"/>
      <c r="INE5" s="277"/>
      <c r="INF5" s="76"/>
      <c r="ING5" s="77"/>
      <c r="INH5" s="153"/>
      <c r="INI5" s="78"/>
      <c r="INJ5" s="78"/>
      <c r="INK5" s="76"/>
      <c r="INL5" s="78"/>
      <c r="INM5" s="277"/>
      <c r="INN5" s="277"/>
      <c r="INO5" s="76"/>
      <c r="INP5" s="77"/>
      <c r="INQ5" s="153"/>
      <c r="INR5" s="78"/>
      <c r="INS5" s="78"/>
      <c r="INT5" s="76"/>
      <c r="INU5" s="78"/>
      <c r="INV5" s="277"/>
      <c r="INW5" s="277"/>
      <c r="INX5" s="76"/>
      <c r="INY5" s="77"/>
      <c r="INZ5" s="153"/>
      <c r="IOA5" s="78"/>
      <c r="IOB5" s="78"/>
      <c r="IOC5" s="76"/>
      <c r="IOD5" s="78"/>
      <c r="IOE5" s="277"/>
      <c r="IOF5" s="277"/>
      <c r="IOG5" s="76"/>
      <c r="IOH5" s="77"/>
      <c r="IOI5" s="153"/>
      <c r="IOJ5" s="78"/>
      <c r="IOK5" s="78"/>
      <c r="IOL5" s="76"/>
      <c r="IOM5" s="78"/>
      <c r="ION5" s="277"/>
      <c r="IOO5" s="277"/>
      <c r="IOP5" s="76"/>
      <c r="IOQ5" s="77"/>
      <c r="IOR5" s="153"/>
      <c r="IOS5" s="78"/>
      <c r="IOT5" s="78"/>
      <c r="IOU5" s="76"/>
      <c r="IOV5" s="78"/>
      <c r="IOW5" s="277"/>
      <c r="IOX5" s="277"/>
      <c r="IOY5" s="76"/>
      <c r="IOZ5" s="77"/>
      <c r="IPA5" s="153"/>
      <c r="IPB5" s="78"/>
      <c r="IPC5" s="78"/>
      <c r="IPD5" s="76"/>
      <c r="IPE5" s="78"/>
      <c r="IPF5" s="277"/>
      <c r="IPG5" s="277"/>
      <c r="IPH5" s="76"/>
      <c r="IPI5" s="77"/>
      <c r="IPJ5" s="153"/>
      <c r="IPK5" s="78"/>
      <c r="IPL5" s="78"/>
      <c r="IPM5" s="76"/>
      <c r="IPN5" s="78"/>
      <c r="IPO5" s="277"/>
      <c r="IPP5" s="277"/>
      <c r="IPQ5" s="76"/>
      <c r="IPR5" s="77"/>
      <c r="IPS5" s="153"/>
      <c r="IPT5" s="78"/>
      <c r="IPU5" s="78"/>
      <c r="IPV5" s="76"/>
      <c r="IPW5" s="78"/>
      <c r="IPX5" s="277"/>
      <c r="IPY5" s="277"/>
      <c r="IPZ5" s="76"/>
      <c r="IQA5" s="77"/>
      <c r="IQB5" s="153"/>
      <c r="IQC5" s="78"/>
      <c r="IQD5" s="78"/>
      <c r="IQE5" s="76"/>
      <c r="IQF5" s="78"/>
      <c r="IQG5" s="277"/>
      <c r="IQH5" s="277"/>
      <c r="IQI5" s="76"/>
      <c r="IQJ5" s="77"/>
      <c r="IQK5" s="153"/>
      <c r="IQL5" s="78"/>
      <c r="IQM5" s="78"/>
      <c r="IQN5" s="76"/>
      <c r="IQO5" s="78"/>
      <c r="IQP5" s="277"/>
      <c r="IQQ5" s="277"/>
      <c r="IQR5" s="76"/>
      <c r="IQS5" s="77"/>
      <c r="IQT5" s="153"/>
      <c r="IQU5" s="78"/>
      <c r="IQV5" s="78"/>
      <c r="IQW5" s="76"/>
      <c r="IQX5" s="78"/>
      <c r="IQY5" s="277"/>
      <c r="IQZ5" s="277"/>
      <c r="IRA5" s="76"/>
      <c r="IRB5" s="77"/>
      <c r="IRC5" s="153"/>
      <c r="IRD5" s="78"/>
      <c r="IRE5" s="78"/>
      <c r="IRF5" s="76"/>
      <c r="IRG5" s="78"/>
      <c r="IRH5" s="277"/>
      <c r="IRI5" s="277"/>
      <c r="IRJ5" s="76"/>
      <c r="IRK5" s="77"/>
      <c r="IRL5" s="153"/>
      <c r="IRM5" s="78"/>
      <c r="IRN5" s="78"/>
      <c r="IRO5" s="76"/>
      <c r="IRP5" s="78"/>
      <c r="IRQ5" s="277"/>
      <c r="IRR5" s="277"/>
      <c r="IRS5" s="76"/>
      <c r="IRT5" s="77"/>
      <c r="IRU5" s="153"/>
      <c r="IRV5" s="78"/>
      <c r="IRW5" s="78"/>
      <c r="IRX5" s="76"/>
      <c r="IRY5" s="78"/>
      <c r="IRZ5" s="277"/>
      <c r="ISA5" s="277"/>
      <c r="ISB5" s="76"/>
      <c r="ISC5" s="77"/>
      <c r="ISD5" s="153"/>
      <c r="ISE5" s="78"/>
      <c r="ISF5" s="78"/>
      <c r="ISG5" s="76"/>
      <c r="ISH5" s="78"/>
      <c r="ISI5" s="277"/>
      <c r="ISJ5" s="277"/>
      <c r="ISK5" s="76"/>
      <c r="ISL5" s="77"/>
      <c r="ISM5" s="153"/>
      <c r="ISN5" s="78"/>
      <c r="ISO5" s="78"/>
      <c r="ISP5" s="76"/>
      <c r="ISQ5" s="78"/>
      <c r="ISR5" s="277"/>
      <c r="ISS5" s="277"/>
      <c r="IST5" s="76"/>
      <c r="ISU5" s="77"/>
      <c r="ISV5" s="153"/>
      <c r="ISW5" s="78"/>
      <c r="ISX5" s="78"/>
      <c r="ISY5" s="76"/>
      <c r="ISZ5" s="78"/>
      <c r="ITA5" s="277"/>
      <c r="ITB5" s="277"/>
      <c r="ITC5" s="76"/>
      <c r="ITD5" s="77"/>
      <c r="ITE5" s="153"/>
      <c r="ITF5" s="78"/>
      <c r="ITG5" s="78"/>
      <c r="ITH5" s="76"/>
      <c r="ITI5" s="78"/>
      <c r="ITJ5" s="277"/>
      <c r="ITK5" s="277"/>
      <c r="ITL5" s="76"/>
      <c r="ITM5" s="77"/>
      <c r="ITN5" s="153"/>
      <c r="ITO5" s="78"/>
      <c r="ITP5" s="78"/>
      <c r="ITQ5" s="76"/>
      <c r="ITR5" s="78"/>
      <c r="ITS5" s="277"/>
      <c r="ITT5" s="277"/>
      <c r="ITU5" s="76"/>
      <c r="ITV5" s="77"/>
      <c r="ITW5" s="153"/>
      <c r="ITX5" s="78"/>
      <c r="ITY5" s="78"/>
      <c r="ITZ5" s="76"/>
      <c r="IUA5" s="78"/>
      <c r="IUB5" s="277"/>
      <c r="IUC5" s="277"/>
      <c r="IUD5" s="76"/>
      <c r="IUE5" s="77"/>
      <c r="IUF5" s="153"/>
      <c r="IUG5" s="78"/>
      <c r="IUH5" s="78"/>
      <c r="IUI5" s="76"/>
      <c r="IUJ5" s="78"/>
      <c r="IUK5" s="277"/>
      <c r="IUL5" s="277"/>
      <c r="IUM5" s="76"/>
      <c r="IUN5" s="77"/>
      <c r="IUO5" s="153"/>
      <c r="IUP5" s="78"/>
      <c r="IUQ5" s="78"/>
      <c r="IUR5" s="76"/>
      <c r="IUS5" s="78"/>
      <c r="IUT5" s="277"/>
      <c r="IUU5" s="277"/>
      <c r="IUV5" s="76"/>
      <c r="IUW5" s="77"/>
      <c r="IUX5" s="153"/>
      <c r="IUY5" s="78"/>
      <c r="IUZ5" s="78"/>
      <c r="IVA5" s="76"/>
      <c r="IVB5" s="78"/>
      <c r="IVC5" s="277"/>
      <c r="IVD5" s="277"/>
      <c r="IVE5" s="76"/>
      <c r="IVF5" s="77"/>
      <c r="IVG5" s="153"/>
      <c r="IVH5" s="78"/>
      <c r="IVI5" s="78"/>
      <c r="IVJ5" s="76"/>
      <c r="IVK5" s="78"/>
      <c r="IVL5" s="277"/>
      <c r="IVM5" s="277"/>
      <c r="IVN5" s="76"/>
      <c r="IVO5" s="77"/>
      <c r="IVP5" s="153"/>
      <c r="IVQ5" s="78"/>
      <c r="IVR5" s="78"/>
      <c r="IVS5" s="76"/>
      <c r="IVT5" s="78"/>
      <c r="IVU5" s="277"/>
      <c r="IVV5" s="277"/>
      <c r="IVW5" s="76"/>
      <c r="IVX5" s="77"/>
      <c r="IVY5" s="153"/>
      <c r="IVZ5" s="78"/>
      <c r="IWA5" s="78"/>
      <c r="IWB5" s="76"/>
      <c r="IWC5" s="78"/>
      <c r="IWD5" s="277"/>
      <c r="IWE5" s="277"/>
      <c r="IWF5" s="76"/>
      <c r="IWG5" s="77"/>
      <c r="IWH5" s="153"/>
      <c r="IWI5" s="78"/>
      <c r="IWJ5" s="78"/>
      <c r="IWK5" s="76"/>
      <c r="IWL5" s="78"/>
      <c r="IWM5" s="277"/>
      <c r="IWN5" s="277"/>
      <c r="IWO5" s="76"/>
      <c r="IWP5" s="77"/>
      <c r="IWQ5" s="153"/>
      <c r="IWR5" s="78"/>
      <c r="IWS5" s="78"/>
      <c r="IWT5" s="76"/>
      <c r="IWU5" s="78"/>
      <c r="IWV5" s="277"/>
      <c r="IWW5" s="277"/>
      <c r="IWX5" s="76"/>
      <c r="IWY5" s="77"/>
      <c r="IWZ5" s="153"/>
      <c r="IXA5" s="78"/>
      <c r="IXB5" s="78"/>
      <c r="IXC5" s="76"/>
      <c r="IXD5" s="78"/>
      <c r="IXE5" s="277"/>
      <c r="IXF5" s="277"/>
      <c r="IXG5" s="76"/>
      <c r="IXH5" s="77"/>
      <c r="IXI5" s="153"/>
      <c r="IXJ5" s="78"/>
      <c r="IXK5" s="78"/>
      <c r="IXL5" s="76"/>
      <c r="IXM5" s="78"/>
      <c r="IXN5" s="277"/>
      <c r="IXO5" s="277"/>
      <c r="IXP5" s="76"/>
      <c r="IXQ5" s="77"/>
      <c r="IXR5" s="153"/>
      <c r="IXS5" s="78"/>
      <c r="IXT5" s="78"/>
      <c r="IXU5" s="76"/>
      <c r="IXV5" s="78"/>
      <c r="IXW5" s="277"/>
      <c r="IXX5" s="277"/>
      <c r="IXY5" s="76"/>
      <c r="IXZ5" s="77"/>
      <c r="IYA5" s="153"/>
      <c r="IYB5" s="78"/>
      <c r="IYC5" s="78"/>
      <c r="IYD5" s="76"/>
      <c r="IYE5" s="78"/>
      <c r="IYF5" s="277"/>
      <c r="IYG5" s="277"/>
      <c r="IYH5" s="76"/>
      <c r="IYI5" s="77"/>
      <c r="IYJ5" s="153"/>
      <c r="IYK5" s="78"/>
      <c r="IYL5" s="78"/>
      <c r="IYM5" s="76"/>
      <c r="IYN5" s="78"/>
      <c r="IYO5" s="277"/>
      <c r="IYP5" s="277"/>
      <c r="IYQ5" s="76"/>
      <c r="IYR5" s="77"/>
      <c r="IYS5" s="153"/>
      <c r="IYT5" s="78"/>
      <c r="IYU5" s="78"/>
      <c r="IYV5" s="76"/>
      <c r="IYW5" s="78"/>
      <c r="IYX5" s="277"/>
      <c r="IYY5" s="277"/>
      <c r="IYZ5" s="76"/>
      <c r="IZA5" s="77"/>
      <c r="IZB5" s="153"/>
      <c r="IZC5" s="78"/>
      <c r="IZD5" s="78"/>
      <c r="IZE5" s="76"/>
      <c r="IZF5" s="78"/>
      <c r="IZG5" s="277"/>
      <c r="IZH5" s="277"/>
      <c r="IZI5" s="76"/>
      <c r="IZJ5" s="77"/>
      <c r="IZK5" s="153"/>
      <c r="IZL5" s="78"/>
      <c r="IZM5" s="78"/>
      <c r="IZN5" s="76"/>
      <c r="IZO5" s="78"/>
      <c r="IZP5" s="277"/>
      <c r="IZQ5" s="277"/>
      <c r="IZR5" s="76"/>
      <c r="IZS5" s="77"/>
      <c r="IZT5" s="153"/>
      <c r="IZU5" s="78"/>
      <c r="IZV5" s="78"/>
      <c r="IZW5" s="76"/>
      <c r="IZX5" s="78"/>
      <c r="IZY5" s="277"/>
      <c r="IZZ5" s="277"/>
      <c r="JAA5" s="76"/>
      <c r="JAB5" s="77"/>
      <c r="JAC5" s="153"/>
      <c r="JAD5" s="78"/>
      <c r="JAE5" s="78"/>
      <c r="JAF5" s="76"/>
      <c r="JAG5" s="78"/>
      <c r="JAH5" s="277"/>
      <c r="JAI5" s="277"/>
      <c r="JAJ5" s="76"/>
      <c r="JAK5" s="77"/>
      <c r="JAL5" s="153"/>
      <c r="JAM5" s="78"/>
      <c r="JAN5" s="78"/>
      <c r="JAO5" s="76"/>
      <c r="JAP5" s="78"/>
      <c r="JAQ5" s="277"/>
      <c r="JAR5" s="277"/>
      <c r="JAS5" s="76"/>
      <c r="JAT5" s="77"/>
      <c r="JAU5" s="153"/>
      <c r="JAV5" s="78"/>
      <c r="JAW5" s="78"/>
      <c r="JAX5" s="76"/>
      <c r="JAY5" s="78"/>
      <c r="JAZ5" s="277"/>
      <c r="JBA5" s="277"/>
      <c r="JBB5" s="76"/>
      <c r="JBC5" s="77"/>
      <c r="JBD5" s="153"/>
      <c r="JBE5" s="78"/>
      <c r="JBF5" s="78"/>
      <c r="JBG5" s="76"/>
      <c r="JBH5" s="78"/>
      <c r="JBI5" s="277"/>
      <c r="JBJ5" s="277"/>
      <c r="JBK5" s="76"/>
      <c r="JBL5" s="77"/>
      <c r="JBM5" s="153"/>
      <c r="JBN5" s="78"/>
      <c r="JBO5" s="78"/>
      <c r="JBP5" s="76"/>
      <c r="JBQ5" s="78"/>
      <c r="JBR5" s="277"/>
      <c r="JBS5" s="277"/>
      <c r="JBT5" s="76"/>
      <c r="JBU5" s="77"/>
      <c r="JBV5" s="153"/>
      <c r="JBW5" s="78"/>
      <c r="JBX5" s="78"/>
      <c r="JBY5" s="76"/>
      <c r="JBZ5" s="78"/>
      <c r="JCA5" s="277"/>
      <c r="JCB5" s="277"/>
      <c r="JCC5" s="76"/>
      <c r="JCD5" s="77"/>
      <c r="JCE5" s="153"/>
      <c r="JCF5" s="78"/>
      <c r="JCG5" s="78"/>
      <c r="JCH5" s="76"/>
      <c r="JCI5" s="78"/>
      <c r="JCJ5" s="277"/>
      <c r="JCK5" s="277"/>
      <c r="JCL5" s="76"/>
      <c r="JCM5" s="77"/>
      <c r="JCN5" s="153"/>
      <c r="JCO5" s="78"/>
      <c r="JCP5" s="78"/>
      <c r="JCQ5" s="76"/>
      <c r="JCR5" s="78"/>
      <c r="JCS5" s="277"/>
      <c r="JCT5" s="277"/>
      <c r="JCU5" s="76"/>
      <c r="JCV5" s="77"/>
      <c r="JCW5" s="153"/>
      <c r="JCX5" s="78"/>
      <c r="JCY5" s="78"/>
      <c r="JCZ5" s="76"/>
      <c r="JDA5" s="78"/>
      <c r="JDB5" s="277"/>
      <c r="JDC5" s="277"/>
      <c r="JDD5" s="76"/>
      <c r="JDE5" s="77"/>
      <c r="JDF5" s="153"/>
      <c r="JDG5" s="78"/>
      <c r="JDH5" s="78"/>
      <c r="JDI5" s="76"/>
      <c r="JDJ5" s="78"/>
      <c r="JDK5" s="277"/>
      <c r="JDL5" s="277"/>
      <c r="JDM5" s="76"/>
      <c r="JDN5" s="77"/>
      <c r="JDO5" s="153"/>
      <c r="JDP5" s="78"/>
      <c r="JDQ5" s="78"/>
      <c r="JDR5" s="76"/>
      <c r="JDS5" s="78"/>
      <c r="JDT5" s="277"/>
      <c r="JDU5" s="277"/>
      <c r="JDV5" s="76"/>
      <c r="JDW5" s="77"/>
      <c r="JDX5" s="153"/>
      <c r="JDY5" s="78"/>
      <c r="JDZ5" s="78"/>
      <c r="JEA5" s="76"/>
      <c r="JEB5" s="78"/>
      <c r="JEC5" s="277"/>
      <c r="JED5" s="277"/>
      <c r="JEE5" s="76"/>
      <c r="JEF5" s="77"/>
      <c r="JEG5" s="153"/>
      <c r="JEH5" s="78"/>
      <c r="JEI5" s="78"/>
      <c r="JEJ5" s="76"/>
      <c r="JEK5" s="78"/>
      <c r="JEL5" s="277"/>
      <c r="JEM5" s="277"/>
      <c r="JEN5" s="76"/>
      <c r="JEO5" s="77"/>
      <c r="JEP5" s="153"/>
      <c r="JEQ5" s="78"/>
      <c r="JER5" s="78"/>
      <c r="JES5" s="76"/>
      <c r="JET5" s="78"/>
      <c r="JEU5" s="277"/>
      <c r="JEV5" s="277"/>
      <c r="JEW5" s="76"/>
      <c r="JEX5" s="77"/>
      <c r="JEY5" s="153"/>
      <c r="JEZ5" s="78"/>
      <c r="JFA5" s="78"/>
      <c r="JFB5" s="76"/>
      <c r="JFC5" s="78"/>
      <c r="JFD5" s="277"/>
      <c r="JFE5" s="277"/>
      <c r="JFF5" s="76"/>
      <c r="JFG5" s="77"/>
      <c r="JFH5" s="153"/>
      <c r="JFI5" s="78"/>
      <c r="JFJ5" s="78"/>
      <c r="JFK5" s="76"/>
      <c r="JFL5" s="78"/>
      <c r="JFM5" s="277"/>
      <c r="JFN5" s="277"/>
      <c r="JFO5" s="76"/>
      <c r="JFP5" s="77"/>
      <c r="JFQ5" s="153"/>
      <c r="JFR5" s="78"/>
      <c r="JFS5" s="78"/>
      <c r="JFT5" s="76"/>
      <c r="JFU5" s="78"/>
      <c r="JFV5" s="277"/>
      <c r="JFW5" s="277"/>
      <c r="JFX5" s="76"/>
      <c r="JFY5" s="77"/>
      <c r="JFZ5" s="153"/>
      <c r="JGA5" s="78"/>
      <c r="JGB5" s="78"/>
      <c r="JGC5" s="76"/>
      <c r="JGD5" s="78"/>
      <c r="JGE5" s="277"/>
      <c r="JGF5" s="277"/>
      <c r="JGG5" s="76"/>
      <c r="JGH5" s="77"/>
      <c r="JGI5" s="153"/>
      <c r="JGJ5" s="78"/>
      <c r="JGK5" s="78"/>
      <c r="JGL5" s="76"/>
      <c r="JGM5" s="78"/>
      <c r="JGN5" s="277"/>
      <c r="JGO5" s="277"/>
      <c r="JGP5" s="76"/>
      <c r="JGQ5" s="77"/>
      <c r="JGR5" s="153"/>
      <c r="JGS5" s="78"/>
      <c r="JGT5" s="78"/>
      <c r="JGU5" s="76"/>
      <c r="JGV5" s="78"/>
      <c r="JGW5" s="277"/>
      <c r="JGX5" s="277"/>
      <c r="JGY5" s="76"/>
      <c r="JGZ5" s="77"/>
      <c r="JHA5" s="153"/>
      <c r="JHB5" s="78"/>
      <c r="JHC5" s="78"/>
      <c r="JHD5" s="76"/>
      <c r="JHE5" s="78"/>
      <c r="JHF5" s="277"/>
      <c r="JHG5" s="277"/>
      <c r="JHH5" s="76"/>
      <c r="JHI5" s="77"/>
      <c r="JHJ5" s="153"/>
      <c r="JHK5" s="78"/>
      <c r="JHL5" s="78"/>
      <c r="JHM5" s="76"/>
      <c r="JHN5" s="78"/>
      <c r="JHO5" s="277"/>
      <c r="JHP5" s="277"/>
      <c r="JHQ5" s="76"/>
      <c r="JHR5" s="77"/>
      <c r="JHS5" s="153"/>
      <c r="JHT5" s="78"/>
      <c r="JHU5" s="78"/>
      <c r="JHV5" s="76"/>
      <c r="JHW5" s="78"/>
      <c r="JHX5" s="277"/>
      <c r="JHY5" s="277"/>
      <c r="JHZ5" s="76"/>
      <c r="JIA5" s="77"/>
      <c r="JIB5" s="153"/>
      <c r="JIC5" s="78"/>
      <c r="JID5" s="78"/>
      <c r="JIE5" s="76"/>
      <c r="JIF5" s="78"/>
      <c r="JIG5" s="277"/>
      <c r="JIH5" s="277"/>
      <c r="JII5" s="76"/>
      <c r="JIJ5" s="77"/>
      <c r="JIK5" s="153"/>
      <c r="JIL5" s="78"/>
      <c r="JIM5" s="78"/>
      <c r="JIN5" s="76"/>
      <c r="JIO5" s="78"/>
      <c r="JIP5" s="277"/>
      <c r="JIQ5" s="277"/>
      <c r="JIR5" s="76"/>
      <c r="JIS5" s="77"/>
      <c r="JIT5" s="153"/>
      <c r="JIU5" s="78"/>
      <c r="JIV5" s="78"/>
      <c r="JIW5" s="76"/>
      <c r="JIX5" s="78"/>
      <c r="JIY5" s="277"/>
      <c r="JIZ5" s="277"/>
      <c r="JJA5" s="76"/>
      <c r="JJB5" s="77"/>
      <c r="JJC5" s="153"/>
      <c r="JJD5" s="78"/>
      <c r="JJE5" s="78"/>
      <c r="JJF5" s="76"/>
      <c r="JJG5" s="78"/>
      <c r="JJH5" s="277"/>
      <c r="JJI5" s="277"/>
      <c r="JJJ5" s="76"/>
      <c r="JJK5" s="77"/>
      <c r="JJL5" s="153"/>
      <c r="JJM5" s="78"/>
      <c r="JJN5" s="78"/>
      <c r="JJO5" s="76"/>
      <c r="JJP5" s="78"/>
      <c r="JJQ5" s="277"/>
      <c r="JJR5" s="277"/>
      <c r="JJS5" s="76"/>
      <c r="JJT5" s="77"/>
      <c r="JJU5" s="153"/>
      <c r="JJV5" s="78"/>
      <c r="JJW5" s="78"/>
      <c r="JJX5" s="76"/>
      <c r="JJY5" s="78"/>
      <c r="JJZ5" s="277"/>
      <c r="JKA5" s="277"/>
      <c r="JKB5" s="76"/>
      <c r="JKC5" s="77"/>
      <c r="JKD5" s="153"/>
      <c r="JKE5" s="78"/>
      <c r="JKF5" s="78"/>
      <c r="JKG5" s="76"/>
      <c r="JKH5" s="78"/>
      <c r="JKI5" s="277"/>
      <c r="JKJ5" s="277"/>
      <c r="JKK5" s="76"/>
      <c r="JKL5" s="77"/>
      <c r="JKM5" s="153"/>
      <c r="JKN5" s="78"/>
      <c r="JKO5" s="78"/>
      <c r="JKP5" s="76"/>
      <c r="JKQ5" s="78"/>
      <c r="JKR5" s="277"/>
      <c r="JKS5" s="277"/>
      <c r="JKT5" s="76"/>
      <c r="JKU5" s="77"/>
      <c r="JKV5" s="153"/>
      <c r="JKW5" s="78"/>
      <c r="JKX5" s="78"/>
      <c r="JKY5" s="76"/>
      <c r="JKZ5" s="78"/>
      <c r="JLA5" s="277"/>
      <c r="JLB5" s="277"/>
      <c r="JLC5" s="76"/>
      <c r="JLD5" s="77"/>
      <c r="JLE5" s="153"/>
      <c r="JLF5" s="78"/>
      <c r="JLG5" s="78"/>
      <c r="JLH5" s="76"/>
      <c r="JLI5" s="78"/>
      <c r="JLJ5" s="277"/>
      <c r="JLK5" s="277"/>
      <c r="JLL5" s="76"/>
      <c r="JLM5" s="77"/>
      <c r="JLN5" s="153"/>
      <c r="JLO5" s="78"/>
      <c r="JLP5" s="78"/>
      <c r="JLQ5" s="76"/>
      <c r="JLR5" s="78"/>
      <c r="JLS5" s="277"/>
      <c r="JLT5" s="277"/>
      <c r="JLU5" s="76"/>
      <c r="JLV5" s="77"/>
      <c r="JLW5" s="153"/>
      <c r="JLX5" s="78"/>
      <c r="JLY5" s="78"/>
      <c r="JLZ5" s="76"/>
      <c r="JMA5" s="78"/>
      <c r="JMB5" s="277"/>
      <c r="JMC5" s="277"/>
      <c r="JMD5" s="76"/>
      <c r="JME5" s="77"/>
      <c r="JMF5" s="153"/>
      <c r="JMG5" s="78"/>
      <c r="JMH5" s="78"/>
      <c r="JMI5" s="76"/>
      <c r="JMJ5" s="78"/>
      <c r="JMK5" s="277"/>
      <c r="JML5" s="277"/>
      <c r="JMM5" s="76"/>
      <c r="JMN5" s="77"/>
      <c r="JMO5" s="153"/>
      <c r="JMP5" s="78"/>
      <c r="JMQ5" s="78"/>
      <c r="JMR5" s="76"/>
      <c r="JMS5" s="78"/>
      <c r="JMT5" s="277"/>
      <c r="JMU5" s="277"/>
      <c r="JMV5" s="76"/>
      <c r="JMW5" s="77"/>
      <c r="JMX5" s="153"/>
      <c r="JMY5" s="78"/>
      <c r="JMZ5" s="78"/>
      <c r="JNA5" s="76"/>
      <c r="JNB5" s="78"/>
      <c r="JNC5" s="277"/>
      <c r="JND5" s="277"/>
      <c r="JNE5" s="76"/>
      <c r="JNF5" s="77"/>
      <c r="JNG5" s="153"/>
      <c r="JNH5" s="78"/>
      <c r="JNI5" s="78"/>
      <c r="JNJ5" s="76"/>
      <c r="JNK5" s="78"/>
      <c r="JNL5" s="277"/>
      <c r="JNM5" s="277"/>
      <c r="JNN5" s="76"/>
      <c r="JNO5" s="77"/>
      <c r="JNP5" s="153"/>
      <c r="JNQ5" s="78"/>
      <c r="JNR5" s="78"/>
      <c r="JNS5" s="76"/>
      <c r="JNT5" s="78"/>
      <c r="JNU5" s="277"/>
      <c r="JNV5" s="277"/>
      <c r="JNW5" s="76"/>
      <c r="JNX5" s="77"/>
      <c r="JNY5" s="153"/>
      <c r="JNZ5" s="78"/>
      <c r="JOA5" s="78"/>
      <c r="JOB5" s="76"/>
      <c r="JOC5" s="78"/>
      <c r="JOD5" s="277"/>
      <c r="JOE5" s="277"/>
      <c r="JOF5" s="76"/>
      <c r="JOG5" s="77"/>
      <c r="JOH5" s="153"/>
      <c r="JOI5" s="78"/>
      <c r="JOJ5" s="78"/>
      <c r="JOK5" s="76"/>
      <c r="JOL5" s="78"/>
      <c r="JOM5" s="277"/>
      <c r="JON5" s="277"/>
      <c r="JOO5" s="76"/>
      <c r="JOP5" s="77"/>
      <c r="JOQ5" s="153"/>
      <c r="JOR5" s="78"/>
      <c r="JOS5" s="78"/>
      <c r="JOT5" s="76"/>
      <c r="JOU5" s="78"/>
      <c r="JOV5" s="277"/>
      <c r="JOW5" s="277"/>
      <c r="JOX5" s="76"/>
      <c r="JOY5" s="77"/>
      <c r="JOZ5" s="153"/>
      <c r="JPA5" s="78"/>
      <c r="JPB5" s="78"/>
      <c r="JPC5" s="76"/>
      <c r="JPD5" s="78"/>
      <c r="JPE5" s="277"/>
      <c r="JPF5" s="277"/>
      <c r="JPG5" s="76"/>
      <c r="JPH5" s="77"/>
      <c r="JPI5" s="153"/>
      <c r="JPJ5" s="78"/>
      <c r="JPK5" s="78"/>
      <c r="JPL5" s="76"/>
      <c r="JPM5" s="78"/>
      <c r="JPN5" s="277"/>
      <c r="JPO5" s="277"/>
      <c r="JPP5" s="76"/>
      <c r="JPQ5" s="77"/>
      <c r="JPR5" s="153"/>
      <c r="JPS5" s="78"/>
      <c r="JPT5" s="78"/>
      <c r="JPU5" s="76"/>
      <c r="JPV5" s="78"/>
      <c r="JPW5" s="277"/>
      <c r="JPX5" s="277"/>
      <c r="JPY5" s="76"/>
      <c r="JPZ5" s="77"/>
      <c r="JQA5" s="153"/>
      <c r="JQB5" s="78"/>
      <c r="JQC5" s="78"/>
      <c r="JQD5" s="76"/>
      <c r="JQE5" s="78"/>
      <c r="JQF5" s="277"/>
      <c r="JQG5" s="277"/>
      <c r="JQH5" s="76"/>
      <c r="JQI5" s="77"/>
      <c r="JQJ5" s="153"/>
      <c r="JQK5" s="78"/>
      <c r="JQL5" s="78"/>
      <c r="JQM5" s="76"/>
      <c r="JQN5" s="78"/>
      <c r="JQO5" s="277"/>
      <c r="JQP5" s="277"/>
      <c r="JQQ5" s="76"/>
      <c r="JQR5" s="77"/>
      <c r="JQS5" s="153"/>
      <c r="JQT5" s="78"/>
      <c r="JQU5" s="78"/>
      <c r="JQV5" s="76"/>
      <c r="JQW5" s="78"/>
      <c r="JQX5" s="277"/>
      <c r="JQY5" s="277"/>
      <c r="JQZ5" s="76"/>
      <c r="JRA5" s="77"/>
      <c r="JRB5" s="153"/>
      <c r="JRC5" s="78"/>
      <c r="JRD5" s="78"/>
      <c r="JRE5" s="76"/>
      <c r="JRF5" s="78"/>
      <c r="JRG5" s="277"/>
      <c r="JRH5" s="277"/>
      <c r="JRI5" s="76"/>
      <c r="JRJ5" s="77"/>
      <c r="JRK5" s="153"/>
      <c r="JRL5" s="78"/>
      <c r="JRM5" s="78"/>
      <c r="JRN5" s="76"/>
      <c r="JRO5" s="78"/>
      <c r="JRP5" s="277"/>
      <c r="JRQ5" s="277"/>
      <c r="JRR5" s="76"/>
      <c r="JRS5" s="77"/>
      <c r="JRT5" s="153"/>
      <c r="JRU5" s="78"/>
      <c r="JRV5" s="78"/>
      <c r="JRW5" s="76"/>
      <c r="JRX5" s="78"/>
      <c r="JRY5" s="277"/>
      <c r="JRZ5" s="277"/>
      <c r="JSA5" s="76"/>
      <c r="JSB5" s="77"/>
      <c r="JSC5" s="153"/>
      <c r="JSD5" s="78"/>
      <c r="JSE5" s="78"/>
      <c r="JSF5" s="76"/>
      <c r="JSG5" s="78"/>
      <c r="JSH5" s="277"/>
      <c r="JSI5" s="277"/>
      <c r="JSJ5" s="76"/>
      <c r="JSK5" s="77"/>
      <c r="JSL5" s="153"/>
      <c r="JSM5" s="78"/>
      <c r="JSN5" s="78"/>
      <c r="JSO5" s="76"/>
      <c r="JSP5" s="78"/>
      <c r="JSQ5" s="277"/>
      <c r="JSR5" s="277"/>
      <c r="JSS5" s="76"/>
      <c r="JST5" s="77"/>
      <c r="JSU5" s="153"/>
      <c r="JSV5" s="78"/>
      <c r="JSW5" s="78"/>
      <c r="JSX5" s="76"/>
      <c r="JSY5" s="78"/>
      <c r="JSZ5" s="277"/>
      <c r="JTA5" s="277"/>
      <c r="JTB5" s="76"/>
      <c r="JTC5" s="77"/>
      <c r="JTD5" s="153"/>
      <c r="JTE5" s="78"/>
      <c r="JTF5" s="78"/>
      <c r="JTG5" s="76"/>
      <c r="JTH5" s="78"/>
      <c r="JTI5" s="277"/>
      <c r="JTJ5" s="277"/>
      <c r="JTK5" s="76"/>
      <c r="JTL5" s="77"/>
      <c r="JTM5" s="153"/>
      <c r="JTN5" s="78"/>
      <c r="JTO5" s="78"/>
      <c r="JTP5" s="76"/>
      <c r="JTQ5" s="78"/>
      <c r="JTR5" s="277"/>
      <c r="JTS5" s="277"/>
      <c r="JTT5" s="76"/>
      <c r="JTU5" s="77"/>
      <c r="JTV5" s="153"/>
      <c r="JTW5" s="78"/>
      <c r="JTX5" s="78"/>
      <c r="JTY5" s="76"/>
      <c r="JTZ5" s="78"/>
      <c r="JUA5" s="277"/>
      <c r="JUB5" s="277"/>
      <c r="JUC5" s="76"/>
      <c r="JUD5" s="77"/>
      <c r="JUE5" s="153"/>
      <c r="JUF5" s="78"/>
      <c r="JUG5" s="78"/>
      <c r="JUH5" s="76"/>
      <c r="JUI5" s="78"/>
      <c r="JUJ5" s="277"/>
      <c r="JUK5" s="277"/>
      <c r="JUL5" s="76"/>
      <c r="JUM5" s="77"/>
      <c r="JUN5" s="153"/>
      <c r="JUO5" s="78"/>
      <c r="JUP5" s="78"/>
      <c r="JUQ5" s="76"/>
      <c r="JUR5" s="78"/>
      <c r="JUS5" s="277"/>
      <c r="JUT5" s="277"/>
      <c r="JUU5" s="76"/>
      <c r="JUV5" s="77"/>
      <c r="JUW5" s="153"/>
      <c r="JUX5" s="78"/>
      <c r="JUY5" s="78"/>
      <c r="JUZ5" s="76"/>
      <c r="JVA5" s="78"/>
      <c r="JVB5" s="277"/>
      <c r="JVC5" s="277"/>
      <c r="JVD5" s="76"/>
      <c r="JVE5" s="77"/>
      <c r="JVF5" s="153"/>
      <c r="JVG5" s="78"/>
      <c r="JVH5" s="78"/>
      <c r="JVI5" s="76"/>
      <c r="JVJ5" s="78"/>
      <c r="JVK5" s="277"/>
      <c r="JVL5" s="277"/>
      <c r="JVM5" s="76"/>
      <c r="JVN5" s="77"/>
      <c r="JVO5" s="153"/>
      <c r="JVP5" s="78"/>
      <c r="JVQ5" s="78"/>
      <c r="JVR5" s="76"/>
      <c r="JVS5" s="78"/>
      <c r="JVT5" s="277"/>
      <c r="JVU5" s="277"/>
      <c r="JVV5" s="76"/>
      <c r="JVW5" s="77"/>
      <c r="JVX5" s="153"/>
      <c r="JVY5" s="78"/>
      <c r="JVZ5" s="78"/>
      <c r="JWA5" s="76"/>
      <c r="JWB5" s="78"/>
      <c r="JWC5" s="277"/>
      <c r="JWD5" s="277"/>
      <c r="JWE5" s="76"/>
      <c r="JWF5" s="77"/>
      <c r="JWG5" s="153"/>
      <c r="JWH5" s="78"/>
      <c r="JWI5" s="78"/>
      <c r="JWJ5" s="76"/>
      <c r="JWK5" s="78"/>
      <c r="JWL5" s="277"/>
      <c r="JWM5" s="277"/>
      <c r="JWN5" s="76"/>
      <c r="JWO5" s="77"/>
      <c r="JWP5" s="153"/>
      <c r="JWQ5" s="78"/>
      <c r="JWR5" s="78"/>
      <c r="JWS5" s="76"/>
      <c r="JWT5" s="78"/>
      <c r="JWU5" s="277"/>
      <c r="JWV5" s="277"/>
      <c r="JWW5" s="76"/>
      <c r="JWX5" s="77"/>
      <c r="JWY5" s="153"/>
      <c r="JWZ5" s="78"/>
      <c r="JXA5" s="78"/>
      <c r="JXB5" s="76"/>
      <c r="JXC5" s="78"/>
      <c r="JXD5" s="277"/>
      <c r="JXE5" s="277"/>
      <c r="JXF5" s="76"/>
      <c r="JXG5" s="77"/>
      <c r="JXH5" s="153"/>
      <c r="JXI5" s="78"/>
      <c r="JXJ5" s="78"/>
      <c r="JXK5" s="76"/>
      <c r="JXL5" s="78"/>
      <c r="JXM5" s="277"/>
      <c r="JXN5" s="277"/>
      <c r="JXO5" s="76"/>
      <c r="JXP5" s="77"/>
      <c r="JXQ5" s="153"/>
      <c r="JXR5" s="78"/>
      <c r="JXS5" s="78"/>
      <c r="JXT5" s="76"/>
      <c r="JXU5" s="78"/>
      <c r="JXV5" s="277"/>
      <c r="JXW5" s="277"/>
      <c r="JXX5" s="76"/>
      <c r="JXY5" s="77"/>
      <c r="JXZ5" s="153"/>
      <c r="JYA5" s="78"/>
      <c r="JYB5" s="78"/>
      <c r="JYC5" s="76"/>
      <c r="JYD5" s="78"/>
      <c r="JYE5" s="277"/>
      <c r="JYF5" s="277"/>
      <c r="JYG5" s="76"/>
      <c r="JYH5" s="77"/>
      <c r="JYI5" s="153"/>
      <c r="JYJ5" s="78"/>
      <c r="JYK5" s="78"/>
      <c r="JYL5" s="76"/>
      <c r="JYM5" s="78"/>
      <c r="JYN5" s="277"/>
      <c r="JYO5" s="277"/>
      <c r="JYP5" s="76"/>
      <c r="JYQ5" s="77"/>
      <c r="JYR5" s="153"/>
      <c r="JYS5" s="78"/>
      <c r="JYT5" s="78"/>
      <c r="JYU5" s="76"/>
      <c r="JYV5" s="78"/>
      <c r="JYW5" s="277"/>
      <c r="JYX5" s="277"/>
      <c r="JYY5" s="76"/>
      <c r="JYZ5" s="77"/>
      <c r="JZA5" s="153"/>
      <c r="JZB5" s="78"/>
      <c r="JZC5" s="78"/>
      <c r="JZD5" s="76"/>
      <c r="JZE5" s="78"/>
      <c r="JZF5" s="277"/>
      <c r="JZG5" s="277"/>
      <c r="JZH5" s="76"/>
      <c r="JZI5" s="77"/>
      <c r="JZJ5" s="153"/>
      <c r="JZK5" s="78"/>
      <c r="JZL5" s="78"/>
      <c r="JZM5" s="76"/>
      <c r="JZN5" s="78"/>
      <c r="JZO5" s="277"/>
      <c r="JZP5" s="277"/>
      <c r="JZQ5" s="76"/>
      <c r="JZR5" s="77"/>
      <c r="JZS5" s="153"/>
      <c r="JZT5" s="78"/>
      <c r="JZU5" s="78"/>
      <c r="JZV5" s="76"/>
      <c r="JZW5" s="78"/>
      <c r="JZX5" s="277"/>
      <c r="JZY5" s="277"/>
      <c r="JZZ5" s="76"/>
      <c r="KAA5" s="77"/>
      <c r="KAB5" s="153"/>
      <c r="KAC5" s="78"/>
      <c r="KAD5" s="78"/>
      <c r="KAE5" s="76"/>
      <c r="KAF5" s="78"/>
      <c r="KAG5" s="277"/>
      <c r="KAH5" s="277"/>
      <c r="KAI5" s="76"/>
      <c r="KAJ5" s="77"/>
      <c r="KAK5" s="153"/>
      <c r="KAL5" s="78"/>
      <c r="KAM5" s="78"/>
      <c r="KAN5" s="76"/>
      <c r="KAO5" s="78"/>
      <c r="KAP5" s="277"/>
      <c r="KAQ5" s="277"/>
      <c r="KAR5" s="76"/>
      <c r="KAS5" s="77"/>
      <c r="KAT5" s="153"/>
      <c r="KAU5" s="78"/>
      <c r="KAV5" s="78"/>
      <c r="KAW5" s="76"/>
      <c r="KAX5" s="78"/>
      <c r="KAY5" s="277"/>
      <c r="KAZ5" s="277"/>
      <c r="KBA5" s="76"/>
      <c r="KBB5" s="77"/>
      <c r="KBC5" s="153"/>
      <c r="KBD5" s="78"/>
      <c r="KBE5" s="78"/>
      <c r="KBF5" s="76"/>
      <c r="KBG5" s="78"/>
      <c r="KBH5" s="277"/>
      <c r="KBI5" s="277"/>
      <c r="KBJ5" s="76"/>
      <c r="KBK5" s="77"/>
      <c r="KBL5" s="153"/>
      <c r="KBM5" s="78"/>
      <c r="KBN5" s="78"/>
      <c r="KBO5" s="76"/>
      <c r="KBP5" s="78"/>
      <c r="KBQ5" s="277"/>
      <c r="KBR5" s="277"/>
      <c r="KBS5" s="76"/>
      <c r="KBT5" s="77"/>
      <c r="KBU5" s="153"/>
      <c r="KBV5" s="78"/>
      <c r="KBW5" s="78"/>
      <c r="KBX5" s="76"/>
      <c r="KBY5" s="78"/>
      <c r="KBZ5" s="277"/>
      <c r="KCA5" s="277"/>
      <c r="KCB5" s="76"/>
      <c r="KCC5" s="77"/>
      <c r="KCD5" s="153"/>
      <c r="KCE5" s="78"/>
      <c r="KCF5" s="78"/>
      <c r="KCG5" s="76"/>
      <c r="KCH5" s="78"/>
      <c r="KCI5" s="277"/>
      <c r="KCJ5" s="277"/>
      <c r="KCK5" s="76"/>
      <c r="KCL5" s="77"/>
      <c r="KCM5" s="153"/>
      <c r="KCN5" s="78"/>
      <c r="KCO5" s="78"/>
      <c r="KCP5" s="76"/>
      <c r="KCQ5" s="78"/>
      <c r="KCR5" s="277"/>
      <c r="KCS5" s="277"/>
      <c r="KCT5" s="76"/>
      <c r="KCU5" s="77"/>
      <c r="KCV5" s="153"/>
      <c r="KCW5" s="78"/>
      <c r="KCX5" s="78"/>
      <c r="KCY5" s="76"/>
      <c r="KCZ5" s="78"/>
      <c r="KDA5" s="277"/>
      <c r="KDB5" s="277"/>
      <c r="KDC5" s="76"/>
      <c r="KDD5" s="77"/>
      <c r="KDE5" s="153"/>
      <c r="KDF5" s="78"/>
      <c r="KDG5" s="78"/>
      <c r="KDH5" s="76"/>
      <c r="KDI5" s="78"/>
      <c r="KDJ5" s="277"/>
      <c r="KDK5" s="277"/>
      <c r="KDL5" s="76"/>
      <c r="KDM5" s="77"/>
      <c r="KDN5" s="153"/>
      <c r="KDO5" s="78"/>
      <c r="KDP5" s="78"/>
      <c r="KDQ5" s="76"/>
      <c r="KDR5" s="78"/>
      <c r="KDS5" s="277"/>
      <c r="KDT5" s="277"/>
      <c r="KDU5" s="76"/>
      <c r="KDV5" s="77"/>
      <c r="KDW5" s="153"/>
      <c r="KDX5" s="78"/>
      <c r="KDY5" s="78"/>
      <c r="KDZ5" s="76"/>
      <c r="KEA5" s="78"/>
      <c r="KEB5" s="277"/>
      <c r="KEC5" s="277"/>
      <c r="KED5" s="76"/>
      <c r="KEE5" s="77"/>
      <c r="KEF5" s="153"/>
      <c r="KEG5" s="78"/>
      <c r="KEH5" s="78"/>
      <c r="KEI5" s="76"/>
      <c r="KEJ5" s="78"/>
      <c r="KEK5" s="277"/>
      <c r="KEL5" s="277"/>
      <c r="KEM5" s="76"/>
      <c r="KEN5" s="77"/>
      <c r="KEO5" s="153"/>
      <c r="KEP5" s="78"/>
      <c r="KEQ5" s="78"/>
      <c r="KER5" s="76"/>
      <c r="KES5" s="78"/>
      <c r="KET5" s="277"/>
      <c r="KEU5" s="277"/>
      <c r="KEV5" s="76"/>
      <c r="KEW5" s="77"/>
      <c r="KEX5" s="153"/>
      <c r="KEY5" s="78"/>
      <c r="KEZ5" s="78"/>
      <c r="KFA5" s="76"/>
      <c r="KFB5" s="78"/>
      <c r="KFC5" s="277"/>
      <c r="KFD5" s="277"/>
      <c r="KFE5" s="76"/>
      <c r="KFF5" s="77"/>
      <c r="KFG5" s="153"/>
      <c r="KFH5" s="78"/>
      <c r="KFI5" s="78"/>
      <c r="KFJ5" s="76"/>
      <c r="KFK5" s="78"/>
      <c r="KFL5" s="277"/>
      <c r="KFM5" s="277"/>
      <c r="KFN5" s="76"/>
      <c r="KFO5" s="77"/>
      <c r="KFP5" s="153"/>
      <c r="KFQ5" s="78"/>
      <c r="KFR5" s="78"/>
      <c r="KFS5" s="76"/>
      <c r="KFT5" s="78"/>
      <c r="KFU5" s="277"/>
      <c r="KFV5" s="277"/>
      <c r="KFW5" s="76"/>
      <c r="KFX5" s="77"/>
      <c r="KFY5" s="153"/>
      <c r="KFZ5" s="78"/>
      <c r="KGA5" s="78"/>
      <c r="KGB5" s="76"/>
      <c r="KGC5" s="78"/>
      <c r="KGD5" s="277"/>
      <c r="KGE5" s="277"/>
      <c r="KGF5" s="76"/>
      <c r="KGG5" s="77"/>
      <c r="KGH5" s="153"/>
      <c r="KGI5" s="78"/>
      <c r="KGJ5" s="78"/>
      <c r="KGK5" s="76"/>
      <c r="KGL5" s="78"/>
      <c r="KGM5" s="277"/>
      <c r="KGN5" s="277"/>
      <c r="KGO5" s="76"/>
      <c r="KGP5" s="77"/>
      <c r="KGQ5" s="153"/>
      <c r="KGR5" s="78"/>
      <c r="KGS5" s="78"/>
      <c r="KGT5" s="76"/>
      <c r="KGU5" s="78"/>
      <c r="KGV5" s="277"/>
      <c r="KGW5" s="277"/>
      <c r="KGX5" s="76"/>
      <c r="KGY5" s="77"/>
      <c r="KGZ5" s="153"/>
      <c r="KHA5" s="78"/>
      <c r="KHB5" s="78"/>
      <c r="KHC5" s="76"/>
      <c r="KHD5" s="78"/>
      <c r="KHE5" s="277"/>
      <c r="KHF5" s="277"/>
      <c r="KHG5" s="76"/>
      <c r="KHH5" s="77"/>
      <c r="KHI5" s="153"/>
      <c r="KHJ5" s="78"/>
      <c r="KHK5" s="78"/>
      <c r="KHL5" s="76"/>
      <c r="KHM5" s="78"/>
      <c r="KHN5" s="277"/>
      <c r="KHO5" s="277"/>
      <c r="KHP5" s="76"/>
      <c r="KHQ5" s="77"/>
      <c r="KHR5" s="153"/>
      <c r="KHS5" s="78"/>
      <c r="KHT5" s="78"/>
      <c r="KHU5" s="76"/>
      <c r="KHV5" s="78"/>
      <c r="KHW5" s="277"/>
      <c r="KHX5" s="277"/>
      <c r="KHY5" s="76"/>
      <c r="KHZ5" s="77"/>
      <c r="KIA5" s="153"/>
      <c r="KIB5" s="78"/>
      <c r="KIC5" s="78"/>
      <c r="KID5" s="76"/>
      <c r="KIE5" s="78"/>
      <c r="KIF5" s="277"/>
      <c r="KIG5" s="277"/>
      <c r="KIH5" s="76"/>
      <c r="KII5" s="77"/>
      <c r="KIJ5" s="153"/>
      <c r="KIK5" s="78"/>
      <c r="KIL5" s="78"/>
      <c r="KIM5" s="76"/>
      <c r="KIN5" s="78"/>
      <c r="KIO5" s="277"/>
      <c r="KIP5" s="277"/>
      <c r="KIQ5" s="76"/>
      <c r="KIR5" s="77"/>
      <c r="KIS5" s="153"/>
      <c r="KIT5" s="78"/>
      <c r="KIU5" s="78"/>
      <c r="KIV5" s="76"/>
      <c r="KIW5" s="78"/>
      <c r="KIX5" s="277"/>
      <c r="KIY5" s="277"/>
      <c r="KIZ5" s="76"/>
      <c r="KJA5" s="77"/>
      <c r="KJB5" s="153"/>
      <c r="KJC5" s="78"/>
      <c r="KJD5" s="78"/>
      <c r="KJE5" s="76"/>
      <c r="KJF5" s="78"/>
      <c r="KJG5" s="277"/>
      <c r="KJH5" s="277"/>
      <c r="KJI5" s="76"/>
      <c r="KJJ5" s="77"/>
      <c r="KJK5" s="153"/>
      <c r="KJL5" s="78"/>
      <c r="KJM5" s="78"/>
      <c r="KJN5" s="76"/>
      <c r="KJO5" s="78"/>
      <c r="KJP5" s="277"/>
      <c r="KJQ5" s="277"/>
      <c r="KJR5" s="76"/>
      <c r="KJS5" s="77"/>
      <c r="KJT5" s="153"/>
      <c r="KJU5" s="78"/>
      <c r="KJV5" s="78"/>
      <c r="KJW5" s="76"/>
      <c r="KJX5" s="78"/>
      <c r="KJY5" s="277"/>
      <c r="KJZ5" s="277"/>
      <c r="KKA5" s="76"/>
      <c r="KKB5" s="77"/>
      <c r="KKC5" s="153"/>
      <c r="KKD5" s="78"/>
      <c r="KKE5" s="78"/>
      <c r="KKF5" s="76"/>
      <c r="KKG5" s="78"/>
      <c r="KKH5" s="277"/>
      <c r="KKI5" s="277"/>
      <c r="KKJ5" s="76"/>
      <c r="KKK5" s="77"/>
      <c r="KKL5" s="153"/>
      <c r="KKM5" s="78"/>
      <c r="KKN5" s="78"/>
      <c r="KKO5" s="76"/>
      <c r="KKP5" s="78"/>
      <c r="KKQ5" s="277"/>
      <c r="KKR5" s="277"/>
      <c r="KKS5" s="76"/>
      <c r="KKT5" s="77"/>
      <c r="KKU5" s="153"/>
      <c r="KKV5" s="78"/>
      <c r="KKW5" s="78"/>
      <c r="KKX5" s="76"/>
      <c r="KKY5" s="78"/>
      <c r="KKZ5" s="277"/>
      <c r="KLA5" s="277"/>
      <c r="KLB5" s="76"/>
      <c r="KLC5" s="77"/>
      <c r="KLD5" s="153"/>
      <c r="KLE5" s="78"/>
      <c r="KLF5" s="78"/>
      <c r="KLG5" s="76"/>
      <c r="KLH5" s="78"/>
      <c r="KLI5" s="277"/>
      <c r="KLJ5" s="277"/>
      <c r="KLK5" s="76"/>
      <c r="KLL5" s="77"/>
      <c r="KLM5" s="153"/>
      <c r="KLN5" s="78"/>
      <c r="KLO5" s="78"/>
      <c r="KLP5" s="76"/>
      <c r="KLQ5" s="78"/>
      <c r="KLR5" s="277"/>
      <c r="KLS5" s="277"/>
      <c r="KLT5" s="76"/>
      <c r="KLU5" s="77"/>
      <c r="KLV5" s="153"/>
      <c r="KLW5" s="78"/>
      <c r="KLX5" s="78"/>
      <c r="KLY5" s="76"/>
      <c r="KLZ5" s="78"/>
      <c r="KMA5" s="277"/>
      <c r="KMB5" s="277"/>
      <c r="KMC5" s="76"/>
      <c r="KMD5" s="77"/>
      <c r="KME5" s="153"/>
      <c r="KMF5" s="78"/>
      <c r="KMG5" s="78"/>
      <c r="KMH5" s="76"/>
      <c r="KMI5" s="78"/>
      <c r="KMJ5" s="277"/>
      <c r="KMK5" s="277"/>
      <c r="KML5" s="76"/>
      <c r="KMM5" s="77"/>
      <c r="KMN5" s="153"/>
      <c r="KMO5" s="78"/>
      <c r="KMP5" s="78"/>
      <c r="KMQ5" s="76"/>
      <c r="KMR5" s="78"/>
      <c r="KMS5" s="277"/>
      <c r="KMT5" s="277"/>
      <c r="KMU5" s="76"/>
      <c r="KMV5" s="77"/>
      <c r="KMW5" s="153"/>
      <c r="KMX5" s="78"/>
      <c r="KMY5" s="78"/>
      <c r="KMZ5" s="76"/>
      <c r="KNA5" s="78"/>
      <c r="KNB5" s="277"/>
      <c r="KNC5" s="277"/>
      <c r="KND5" s="76"/>
      <c r="KNE5" s="77"/>
      <c r="KNF5" s="153"/>
      <c r="KNG5" s="78"/>
      <c r="KNH5" s="78"/>
      <c r="KNI5" s="76"/>
      <c r="KNJ5" s="78"/>
      <c r="KNK5" s="277"/>
      <c r="KNL5" s="277"/>
      <c r="KNM5" s="76"/>
      <c r="KNN5" s="77"/>
      <c r="KNO5" s="153"/>
      <c r="KNP5" s="78"/>
      <c r="KNQ5" s="78"/>
      <c r="KNR5" s="76"/>
      <c r="KNS5" s="78"/>
      <c r="KNT5" s="277"/>
      <c r="KNU5" s="277"/>
      <c r="KNV5" s="76"/>
      <c r="KNW5" s="77"/>
      <c r="KNX5" s="153"/>
      <c r="KNY5" s="78"/>
      <c r="KNZ5" s="78"/>
      <c r="KOA5" s="76"/>
      <c r="KOB5" s="78"/>
      <c r="KOC5" s="277"/>
      <c r="KOD5" s="277"/>
      <c r="KOE5" s="76"/>
      <c r="KOF5" s="77"/>
      <c r="KOG5" s="153"/>
      <c r="KOH5" s="78"/>
      <c r="KOI5" s="78"/>
      <c r="KOJ5" s="76"/>
      <c r="KOK5" s="78"/>
      <c r="KOL5" s="277"/>
      <c r="KOM5" s="277"/>
      <c r="KON5" s="76"/>
      <c r="KOO5" s="77"/>
      <c r="KOP5" s="153"/>
      <c r="KOQ5" s="78"/>
      <c r="KOR5" s="78"/>
      <c r="KOS5" s="76"/>
      <c r="KOT5" s="78"/>
      <c r="KOU5" s="277"/>
      <c r="KOV5" s="277"/>
      <c r="KOW5" s="76"/>
      <c r="KOX5" s="77"/>
      <c r="KOY5" s="153"/>
      <c r="KOZ5" s="78"/>
      <c r="KPA5" s="78"/>
      <c r="KPB5" s="76"/>
      <c r="KPC5" s="78"/>
      <c r="KPD5" s="277"/>
      <c r="KPE5" s="277"/>
      <c r="KPF5" s="76"/>
      <c r="KPG5" s="77"/>
      <c r="KPH5" s="153"/>
      <c r="KPI5" s="78"/>
      <c r="KPJ5" s="78"/>
      <c r="KPK5" s="76"/>
      <c r="KPL5" s="78"/>
      <c r="KPM5" s="277"/>
      <c r="KPN5" s="277"/>
      <c r="KPO5" s="76"/>
      <c r="KPP5" s="77"/>
      <c r="KPQ5" s="153"/>
      <c r="KPR5" s="78"/>
      <c r="KPS5" s="78"/>
      <c r="KPT5" s="76"/>
      <c r="KPU5" s="78"/>
      <c r="KPV5" s="277"/>
      <c r="KPW5" s="277"/>
      <c r="KPX5" s="76"/>
      <c r="KPY5" s="77"/>
      <c r="KPZ5" s="153"/>
      <c r="KQA5" s="78"/>
      <c r="KQB5" s="78"/>
      <c r="KQC5" s="76"/>
      <c r="KQD5" s="78"/>
      <c r="KQE5" s="277"/>
      <c r="KQF5" s="277"/>
      <c r="KQG5" s="76"/>
      <c r="KQH5" s="77"/>
      <c r="KQI5" s="153"/>
      <c r="KQJ5" s="78"/>
      <c r="KQK5" s="78"/>
      <c r="KQL5" s="76"/>
      <c r="KQM5" s="78"/>
      <c r="KQN5" s="277"/>
      <c r="KQO5" s="277"/>
      <c r="KQP5" s="76"/>
      <c r="KQQ5" s="77"/>
      <c r="KQR5" s="153"/>
      <c r="KQS5" s="78"/>
      <c r="KQT5" s="78"/>
      <c r="KQU5" s="76"/>
      <c r="KQV5" s="78"/>
      <c r="KQW5" s="277"/>
      <c r="KQX5" s="277"/>
      <c r="KQY5" s="76"/>
      <c r="KQZ5" s="77"/>
      <c r="KRA5" s="153"/>
      <c r="KRB5" s="78"/>
      <c r="KRC5" s="78"/>
      <c r="KRD5" s="76"/>
      <c r="KRE5" s="78"/>
      <c r="KRF5" s="277"/>
      <c r="KRG5" s="277"/>
      <c r="KRH5" s="76"/>
      <c r="KRI5" s="77"/>
      <c r="KRJ5" s="153"/>
      <c r="KRK5" s="78"/>
      <c r="KRL5" s="78"/>
      <c r="KRM5" s="76"/>
      <c r="KRN5" s="78"/>
      <c r="KRO5" s="277"/>
      <c r="KRP5" s="277"/>
      <c r="KRQ5" s="76"/>
      <c r="KRR5" s="77"/>
      <c r="KRS5" s="153"/>
      <c r="KRT5" s="78"/>
      <c r="KRU5" s="78"/>
      <c r="KRV5" s="76"/>
      <c r="KRW5" s="78"/>
      <c r="KRX5" s="277"/>
      <c r="KRY5" s="277"/>
      <c r="KRZ5" s="76"/>
      <c r="KSA5" s="77"/>
      <c r="KSB5" s="153"/>
      <c r="KSC5" s="78"/>
      <c r="KSD5" s="78"/>
      <c r="KSE5" s="76"/>
      <c r="KSF5" s="78"/>
      <c r="KSG5" s="277"/>
      <c r="KSH5" s="277"/>
      <c r="KSI5" s="76"/>
      <c r="KSJ5" s="77"/>
      <c r="KSK5" s="153"/>
      <c r="KSL5" s="78"/>
      <c r="KSM5" s="78"/>
      <c r="KSN5" s="76"/>
      <c r="KSO5" s="78"/>
      <c r="KSP5" s="277"/>
      <c r="KSQ5" s="277"/>
      <c r="KSR5" s="76"/>
      <c r="KSS5" s="77"/>
      <c r="KST5" s="153"/>
      <c r="KSU5" s="78"/>
      <c r="KSV5" s="78"/>
      <c r="KSW5" s="76"/>
      <c r="KSX5" s="78"/>
      <c r="KSY5" s="277"/>
      <c r="KSZ5" s="277"/>
      <c r="KTA5" s="76"/>
      <c r="KTB5" s="77"/>
      <c r="KTC5" s="153"/>
      <c r="KTD5" s="78"/>
      <c r="KTE5" s="78"/>
      <c r="KTF5" s="76"/>
      <c r="KTG5" s="78"/>
      <c r="KTH5" s="277"/>
      <c r="KTI5" s="277"/>
      <c r="KTJ5" s="76"/>
      <c r="KTK5" s="77"/>
      <c r="KTL5" s="153"/>
      <c r="KTM5" s="78"/>
      <c r="KTN5" s="78"/>
      <c r="KTO5" s="76"/>
      <c r="KTP5" s="78"/>
      <c r="KTQ5" s="277"/>
      <c r="KTR5" s="277"/>
      <c r="KTS5" s="76"/>
      <c r="KTT5" s="77"/>
      <c r="KTU5" s="153"/>
      <c r="KTV5" s="78"/>
      <c r="KTW5" s="78"/>
      <c r="KTX5" s="76"/>
      <c r="KTY5" s="78"/>
      <c r="KTZ5" s="277"/>
      <c r="KUA5" s="277"/>
      <c r="KUB5" s="76"/>
      <c r="KUC5" s="77"/>
      <c r="KUD5" s="153"/>
      <c r="KUE5" s="78"/>
      <c r="KUF5" s="78"/>
      <c r="KUG5" s="76"/>
      <c r="KUH5" s="78"/>
      <c r="KUI5" s="277"/>
      <c r="KUJ5" s="277"/>
      <c r="KUK5" s="76"/>
      <c r="KUL5" s="77"/>
      <c r="KUM5" s="153"/>
      <c r="KUN5" s="78"/>
      <c r="KUO5" s="78"/>
      <c r="KUP5" s="76"/>
      <c r="KUQ5" s="78"/>
      <c r="KUR5" s="277"/>
      <c r="KUS5" s="277"/>
      <c r="KUT5" s="76"/>
      <c r="KUU5" s="77"/>
      <c r="KUV5" s="153"/>
      <c r="KUW5" s="78"/>
      <c r="KUX5" s="78"/>
      <c r="KUY5" s="76"/>
      <c r="KUZ5" s="78"/>
      <c r="KVA5" s="277"/>
      <c r="KVB5" s="277"/>
      <c r="KVC5" s="76"/>
      <c r="KVD5" s="77"/>
      <c r="KVE5" s="153"/>
      <c r="KVF5" s="78"/>
      <c r="KVG5" s="78"/>
      <c r="KVH5" s="76"/>
      <c r="KVI5" s="78"/>
      <c r="KVJ5" s="277"/>
      <c r="KVK5" s="277"/>
      <c r="KVL5" s="76"/>
      <c r="KVM5" s="77"/>
      <c r="KVN5" s="153"/>
      <c r="KVO5" s="78"/>
      <c r="KVP5" s="78"/>
      <c r="KVQ5" s="76"/>
      <c r="KVR5" s="78"/>
      <c r="KVS5" s="277"/>
      <c r="KVT5" s="277"/>
      <c r="KVU5" s="76"/>
      <c r="KVV5" s="77"/>
      <c r="KVW5" s="153"/>
      <c r="KVX5" s="78"/>
      <c r="KVY5" s="78"/>
      <c r="KVZ5" s="76"/>
      <c r="KWA5" s="78"/>
      <c r="KWB5" s="277"/>
      <c r="KWC5" s="277"/>
      <c r="KWD5" s="76"/>
      <c r="KWE5" s="77"/>
      <c r="KWF5" s="153"/>
      <c r="KWG5" s="78"/>
      <c r="KWH5" s="78"/>
      <c r="KWI5" s="76"/>
      <c r="KWJ5" s="78"/>
      <c r="KWK5" s="277"/>
      <c r="KWL5" s="277"/>
      <c r="KWM5" s="76"/>
      <c r="KWN5" s="77"/>
      <c r="KWO5" s="153"/>
      <c r="KWP5" s="78"/>
      <c r="KWQ5" s="78"/>
      <c r="KWR5" s="76"/>
      <c r="KWS5" s="78"/>
      <c r="KWT5" s="277"/>
      <c r="KWU5" s="277"/>
      <c r="KWV5" s="76"/>
      <c r="KWW5" s="77"/>
      <c r="KWX5" s="153"/>
      <c r="KWY5" s="78"/>
      <c r="KWZ5" s="78"/>
      <c r="KXA5" s="76"/>
      <c r="KXB5" s="78"/>
      <c r="KXC5" s="277"/>
      <c r="KXD5" s="277"/>
      <c r="KXE5" s="76"/>
      <c r="KXF5" s="77"/>
      <c r="KXG5" s="153"/>
      <c r="KXH5" s="78"/>
      <c r="KXI5" s="78"/>
      <c r="KXJ5" s="76"/>
      <c r="KXK5" s="78"/>
      <c r="KXL5" s="277"/>
      <c r="KXM5" s="277"/>
      <c r="KXN5" s="76"/>
      <c r="KXO5" s="77"/>
      <c r="KXP5" s="153"/>
      <c r="KXQ5" s="78"/>
      <c r="KXR5" s="78"/>
      <c r="KXS5" s="76"/>
      <c r="KXT5" s="78"/>
      <c r="KXU5" s="277"/>
      <c r="KXV5" s="277"/>
      <c r="KXW5" s="76"/>
      <c r="KXX5" s="77"/>
      <c r="KXY5" s="153"/>
      <c r="KXZ5" s="78"/>
      <c r="KYA5" s="78"/>
      <c r="KYB5" s="76"/>
      <c r="KYC5" s="78"/>
      <c r="KYD5" s="277"/>
      <c r="KYE5" s="277"/>
      <c r="KYF5" s="76"/>
      <c r="KYG5" s="77"/>
      <c r="KYH5" s="153"/>
      <c r="KYI5" s="78"/>
      <c r="KYJ5" s="78"/>
      <c r="KYK5" s="76"/>
      <c r="KYL5" s="78"/>
      <c r="KYM5" s="277"/>
      <c r="KYN5" s="277"/>
      <c r="KYO5" s="76"/>
      <c r="KYP5" s="77"/>
      <c r="KYQ5" s="153"/>
      <c r="KYR5" s="78"/>
      <c r="KYS5" s="78"/>
      <c r="KYT5" s="76"/>
      <c r="KYU5" s="78"/>
      <c r="KYV5" s="277"/>
      <c r="KYW5" s="277"/>
      <c r="KYX5" s="76"/>
      <c r="KYY5" s="77"/>
      <c r="KYZ5" s="153"/>
      <c r="KZA5" s="78"/>
      <c r="KZB5" s="78"/>
      <c r="KZC5" s="76"/>
      <c r="KZD5" s="78"/>
      <c r="KZE5" s="277"/>
      <c r="KZF5" s="277"/>
      <c r="KZG5" s="76"/>
      <c r="KZH5" s="77"/>
      <c r="KZI5" s="153"/>
      <c r="KZJ5" s="78"/>
      <c r="KZK5" s="78"/>
      <c r="KZL5" s="76"/>
      <c r="KZM5" s="78"/>
      <c r="KZN5" s="277"/>
      <c r="KZO5" s="277"/>
      <c r="KZP5" s="76"/>
      <c r="KZQ5" s="77"/>
      <c r="KZR5" s="153"/>
      <c r="KZS5" s="78"/>
      <c r="KZT5" s="78"/>
      <c r="KZU5" s="76"/>
      <c r="KZV5" s="78"/>
      <c r="KZW5" s="277"/>
      <c r="KZX5" s="277"/>
      <c r="KZY5" s="76"/>
      <c r="KZZ5" s="77"/>
      <c r="LAA5" s="153"/>
      <c r="LAB5" s="78"/>
      <c r="LAC5" s="78"/>
      <c r="LAD5" s="76"/>
      <c r="LAE5" s="78"/>
      <c r="LAF5" s="277"/>
      <c r="LAG5" s="277"/>
      <c r="LAH5" s="76"/>
      <c r="LAI5" s="77"/>
      <c r="LAJ5" s="153"/>
      <c r="LAK5" s="78"/>
      <c r="LAL5" s="78"/>
      <c r="LAM5" s="76"/>
      <c r="LAN5" s="78"/>
      <c r="LAO5" s="277"/>
      <c r="LAP5" s="277"/>
      <c r="LAQ5" s="76"/>
      <c r="LAR5" s="77"/>
      <c r="LAS5" s="153"/>
      <c r="LAT5" s="78"/>
      <c r="LAU5" s="78"/>
      <c r="LAV5" s="76"/>
      <c r="LAW5" s="78"/>
      <c r="LAX5" s="277"/>
      <c r="LAY5" s="277"/>
      <c r="LAZ5" s="76"/>
      <c r="LBA5" s="77"/>
      <c r="LBB5" s="153"/>
      <c r="LBC5" s="78"/>
      <c r="LBD5" s="78"/>
      <c r="LBE5" s="76"/>
      <c r="LBF5" s="78"/>
      <c r="LBG5" s="277"/>
      <c r="LBH5" s="277"/>
      <c r="LBI5" s="76"/>
      <c r="LBJ5" s="77"/>
      <c r="LBK5" s="153"/>
      <c r="LBL5" s="78"/>
      <c r="LBM5" s="78"/>
      <c r="LBN5" s="76"/>
      <c r="LBO5" s="78"/>
      <c r="LBP5" s="277"/>
      <c r="LBQ5" s="277"/>
      <c r="LBR5" s="76"/>
      <c r="LBS5" s="77"/>
      <c r="LBT5" s="153"/>
      <c r="LBU5" s="78"/>
      <c r="LBV5" s="78"/>
      <c r="LBW5" s="76"/>
      <c r="LBX5" s="78"/>
      <c r="LBY5" s="277"/>
      <c r="LBZ5" s="277"/>
      <c r="LCA5" s="76"/>
      <c r="LCB5" s="77"/>
      <c r="LCC5" s="153"/>
      <c r="LCD5" s="78"/>
      <c r="LCE5" s="78"/>
      <c r="LCF5" s="76"/>
      <c r="LCG5" s="78"/>
      <c r="LCH5" s="277"/>
      <c r="LCI5" s="277"/>
      <c r="LCJ5" s="76"/>
      <c r="LCK5" s="77"/>
      <c r="LCL5" s="153"/>
      <c r="LCM5" s="78"/>
      <c r="LCN5" s="78"/>
      <c r="LCO5" s="76"/>
      <c r="LCP5" s="78"/>
      <c r="LCQ5" s="277"/>
      <c r="LCR5" s="277"/>
      <c r="LCS5" s="76"/>
      <c r="LCT5" s="77"/>
      <c r="LCU5" s="153"/>
      <c r="LCV5" s="78"/>
      <c r="LCW5" s="78"/>
      <c r="LCX5" s="76"/>
      <c r="LCY5" s="78"/>
      <c r="LCZ5" s="277"/>
      <c r="LDA5" s="277"/>
      <c r="LDB5" s="76"/>
      <c r="LDC5" s="77"/>
      <c r="LDD5" s="153"/>
      <c r="LDE5" s="78"/>
      <c r="LDF5" s="78"/>
      <c r="LDG5" s="76"/>
      <c r="LDH5" s="78"/>
      <c r="LDI5" s="277"/>
      <c r="LDJ5" s="277"/>
      <c r="LDK5" s="76"/>
      <c r="LDL5" s="77"/>
      <c r="LDM5" s="153"/>
      <c r="LDN5" s="78"/>
      <c r="LDO5" s="78"/>
      <c r="LDP5" s="76"/>
      <c r="LDQ5" s="78"/>
      <c r="LDR5" s="277"/>
      <c r="LDS5" s="277"/>
      <c r="LDT5" s="76"/>
      <c r="LDU5" s="77"/>
      <c r="LDV5" s="153"/>
      <c r="LDW5" s="78"/>
      <c r="LDX5" s="78"/>
      <c r="LDY5" s="76"/>
      <c r="LDZ5" s="78"/>
      <c r="LEA5" s="277"/>
      <c r="LEB5" s="277"/>
      <c r="LEC5" s="76"/>
      <c r="LED5" s="77"/>
      <c r="LEE5" s="153"/>
      <c r="LEF5" s="78"/>
      <c r="LEG5" s="78"/>
      <c r="LEH5" s="76"/>
      <c r="LEI5" s="78"/>
      <c r="LEJ5" s="277"/>
      <c r="LEK5" s="277"/>
      <c r="LEL5" s="76"/>
      <c r="LEM5" s="77"/>
      <c r="LEN5" s="153"/>
      <c r="LEO5" s="78"/>
      <c r="LEP5" s="78"/>
      <c r="LEQ5" s="76"/>
      <c r="LER5" s="78"/>
      <c r="LES5" s="277"/>
      <c r="LET5" s="277"/>
      <c r="LEU5" s="76"/>
      <c r="LEV5" s="77"/>
      <c r="LEW5" s="153"/>
      <c r="LEX5" s="78"/>
      <c r="LEY5" s="78"/>
      <c r="LEZ5" s="76"/>
      <c r="LFA5" s="78"/>
      <c r="LFB5" s="277"/>
      <c r="LFC5" s="277"/>
      <c r="LFD5" s="76"/>
      <c r="LFE5" s="77"/>
      <c r="LFF5" s="153"/>
      <c r="LFG5" s="78"/>
      <c r="LFH5" s="78"/>
      <c r="LFI5" s="76"/>
      <c r="LFJ5" s="78"/>
      <c r="LFK5" s="277"/>
      <c r="LFL5" s="277"/>
      <c r="LFM5" s="76"/>
      <c r="LFN5" s="77"/>
      <c r="LFO5" s="153"/>
      <c r="LFP5" s="78"/>
      <c r="LFQ5" s="78"/>
      <c r="LFR5" s="76"/>
      <c r="LFS5" s="78"/>
      <c r="LFT5" s="277"/>
      <c r="LFU5" s="277"/>
      <c r="LFV5" s="76"/>
      <c r="LFW5" s="77"/>
      <c r="LFX5" s="153"/>
      <c r="LFY5" s="78"/>
      <c r="LFZ5" s="78"/>
      <c r="LGA5" s="76"/>
      <c r="LGB5" s="78"/>
      <c r="LGC5" s="277"/>
      <c r="LGD5" s="277"/>
      <c r="LGE5" s="76"/>
      <c r="LGF5" s="77"/>
      <c r="LGG5" s="153"/>
      <c r="LGH5" s="78"/>
      <c r="LGI5" s="78"/>
      <c r="LGJ5" s="76"/>
      <c r="LGK5" s="78"/>
      <c r="LGL5" s="277"/>
      <c r="LGM5" s="277"/>
      <c r="LGN5" s="76"/>
      <c r="LGO5" s="77"/>
      <c r="LGP5" s="153"/>
      <c r="LGQ5" s="78"/>
      <c r="LGR5" s="78"/>
      <c r="LGS5" s="76"/>
      <c r="LGT5" s="78"/>
      <c r="LGU5" s="277"/>
      <c r="LGV5" s="277"/>
      <c r="LGW5" s="76"/>
      <c r="LGX5" s="77"/>
      <c r="LGY5" s="153"/>
      <c r="LGZ5" s="78"/>
      <c r="LHA5" s="78"/>
      <c r="LHB5" s="76"/>
      <c r="LHC5" s="78"/>
      <c r="LHD5" s="277"/>
      <c r="LHE5" s="277"/>
      <c r="LHF5" s="76"/>
      <c r="LHG5" s="77"/>
      <c r="LHH5" s="153"/>
      <c r="LHI5" s="78"/>
      <c r="LHJ5" s="78"/>
      <c r="LHK5" s="76"/>
      <c r="LHL5" s="78"/>
      <c r="LHM5" s="277"/>
      <c r="LHN5" s="277"/>
      <c r="LHO5" s="76"/>
      <c r="LHP5" s="77"/>
      <c r="LHQ5" s="153"/>
      <c r="LHR5" s="78"/>
      <c r="LHS5" s="78"/>
      <c r="LHT5" s="76"/>
      <c r="LHU5" s="78"/>
      <c r="LHV5" s="277"/>
      <c r="LHW5" s="277"/>
      <c r="LHX5" s="76"/>
      <c r="LHY5" s="77"/>
      <c r="LHZ5" s="153"/>
      <c r="LIA5" s="78"/>
      <c r="LIB5" s="78"/>
      <c r="LIC5" s="76"/>
      <c r="LID5" s="78"/>
      <c r="LIE5" s="277"/>
      <c r="LIF5" s="277"/>
      <c r="LIG5" s="76"/>
      <c r="LIH5" s="77"/>
      <c r="LII5" s="153"/>
      <c r="LIJ5" s="78"/>
      <c r="LIK5" s="78"/>
      <c r="LIL5" s="76"/>
      <c r="LIM5" s="78"/>
      <c r="LIN5" s="277"/>
      <c r="LIO5" s="277"/>
      <c r="LIP5" s="76"/>
      <c r="LIQ5" s="77"/>
      <c r="LIR5" s="153"/>
      <c r="LIS5" s="78"/>
      <c r="LIT5" s="78"/>
      <c r="LIU5" s="76"/>
      <c r="LIV5" s="78"/>
      <c r="LIW5" s="277"/>
      <c r="LIX5" s="277"/>
      <c r="LIY5" s="76"/>
      <c r="LIZ5" s="77"/>
      <c r="LJA5" s="153"/>
      <c r="LJB5" s="78"/>
      <c r="LJC5" s="78"/>
      <c r="LJD5" s="76"/>
      <c r="LJE5" s="78"/>
      <c r="LJF5" s="277"/>
      <c r="LJG5" s="277"/>
      <c r="LJH5" s="76"/>
      <c r="LJI5" s="77"/>
      <c r="LJJ5" s="153"/>
      <c r="LJK5" s="78"/>
      <c r="LJL5" s="78"/>
      <c r="LJM5" s="76"/>
      <c r="LJN5" s="78"/>
      <c r="LJO5" s="277"/>
      <c r="LJP5" s="277"/>
      <c r="LJQ5" s="76"/>
      <c r="LJR5" s="77"/>
      <c r="LJS5" s="153"/>
      <c r="LJT5" s="78"/>
      <c r="LJU5" s="78"/>
      <c r="LJV5" s="76"/>
      <c r="LJW5" s="78"/>
      <c r="LJX5" s="277"/>
      <c r="LJY5" s="277"/>
      <c r="LJZ5" s="76"/>
      <c r="LKA5" s="77"/>
      <c r="LKB5" s="153"/>
      <c r="LKC5" s="78"/>
      <c r="LKD5" s="78"/>
      <c r="LKE5" s="76"/>
      <c r="LKF5" s="78"/>
      <c r="LKG5" s="277"/>
      <c r="LKH5" s="277"/>
      <c r="LKI5" s="76"/>
      <c r="LKJ5" s="77"/>
      <c r="LKK5" s="153"/>
      <c r="LKL5" s="78"/>
      <c r="LKM5" s="78"/>
      <c r="LKN5" s="76"/>
      <c r="LKO5" s="78"/>
      <c r="LKP5" s="277"/>
      <c r="LKQ5" s="277"/>
      <c r="LKR5" s="76"/>
      <c r="LKS5" s="77"/>
      <c r="LKT5" s="153"/>
      <c r="LKU5" s="78"/>
      <c r="LKV5" s="78"/>
      <c r="LKW5" s="76"/>
      <c r="LKX5" s="78"/>
      <c r="LKY5" s="277"/>
      <c r="LKZ5" s="277"/>
      <c r="LLA5" s="76"/>
      <c r="LLB5" s="77"/>
      <c r="LLC5" s="153"/>
      <c r="LLD5" s="78"/>
      <c r="LLE5" s="78"/>
      <c r="LLF5" s="76"/>
      <c r="LLG5" s="78"/>
      <c r="LLH5" s="277"/>
      <c r="LLI5" s="277"/>
      <c r="LLJ5" s="76"/>
      <c r="LLK5" s="77"/>
      <c r="LLL5" s="153"/>
      <c r="LLM5" s="78"/>
      <c r="LLN5" s="78"/>
      <c r="LLO5" s="76"/>
      <c r="LLP5" s="78"/>
      <c r="LLQ5" s="277"/>
      <c r="LLR5" s="277"/>
      <c r="LLS5" s="76"/>
      <c r="LLT5" s="77"/>
      <c r="LLU5" s="153"/>
      <c r="LLV5" s="78"/>
      <c r="LLW5" s="78"/>
      <c r="LLX5" s="76"/>
      <c r="LLY5" s="78"/>
      <c r="LLZ5" s="277"/>
      <c r="LMA5" s="277"/>
      <c r="LMB5" s="76"/>
      <c r="LMC5" s="77"/>
      <c r="LMD5" s="153"/>
      <c r="LME5" s="78"/>
      <c r="LMF5" s="78"/>
      <c r="LMG5" s="76"/>
      <c r="LMH5" s="78"/>
      <c r="LMI5" s="277"/>
      <c r="LMJ5" s="277"/>
      <c r="LMK5" s="76"/>
      <c r="LML5" s="77"/>
      <c r="LMM5" s="153"/>
      <c r="LMN5" s="78"/>
      <c r="LMO5" s="78"/>
      <c r="LMP5" s="76"/>
      <c r="LMQ5" s="78"/>
      <c r="LMR5" s="277"/>
      <c r="LMS5" s="277"/>
      <c r="LMT5" s="76"/>
      <c r="LMU5" s="77"/>
      <c r="LMV5" s="153"/>
      <c r="LMW5" s="78"/>
      <c r="LMX5" s="78"/>
      <c r="LMY5" s="76"/>
      <c r="LMZ5" s="78"/>
      <c r="LNA5" s="277"/>
      <c r="LNB5" s="277"/>
      <c r="LNC5" s="76"/>
      <c r="LND5" s="77"/>
      <c r="LNE5" s="153"/>
      <c r="LNF5" s="78"/>
      <c r="LNG5" s="78"/>
      <c r="LNH5" s="76"/>
      <c r="LNI5" s="78"/>
      <c r="LNJ5" s="277"/>
      <c r="LNK5" s="277"/>
      <c r="LNL5" s="76"/>
      <c r="LNM5" s="77"/>
      <c r="LNN5" s="153"/>
      <c r="LNO5" s="78"/>
      <c r="LNP5" s="78"/>
      <c r="LNQ5" s="76"/>
      <c r="LNR5" s="78"/>
      <c r="LNS5" s="277"/>
      <c r="LNT5" s="277"/>
      <c r="LNU5" s="76"/>
      <c r="LNV5" s="77"/>
      <c r="LNW5" s="153"/>
      <c r="LNX5" s="78"/>
      <c r="LNY5" s="78"/>
      <c r="LNZ5" s="76"/>
      <c r="LOA5" s="78"/>
      <c r="LOB5" s="277"/>
      <c r="LOC5" s="277"/>
      <c r="LOD5" s="76"/>
      <c r="LOE5" s="77"/>
      <c r="LOF5" s="153"/>
      <c r="LOG5" s="78"/>
      <c r="LOH5" s="78"/>
      <c r="LOI5" s="76"/>
      <c r="LOJ5" s="78"/>
      <c r="LOK5" s="277"/>
      <c r="LOL5" s="277"/>
      <c r="LOM5" s="76"/>
      <c r="LON5" s="77"/>
      <c r="LOO5" s="153"/>
      <c r="LOP5" s="78"/>
      <c r="LOQ5" s="78"/>
      <c r="LOR5" s="76"/>
      <c r="LOS5" s="78"/>
      <c r="LOT5" s="277"/>
      <c r="LOU5" s="277"/>
      <c r="LOV5" s="76"/>
      <c r="LOW5" s="77"/>
      <c r="LOX5" s="153"/>
      <c r="LOY5" s="78"/>
      <c r="LOZ5" s="78"/>
      <c r="LPA5" s="76"/>
      <c r="LPB5" s="78"/>
      <c r="LPC5" s="277"/>
      <c r="LPD5" s="277"/>
      <c r="LPE5" s="76"/>
      <c r="LPF5" s="77"/>
      <c r="LPG5" s="153"/>
      <c r="LPH5" s="78"/>
      <c r="LPI5" s="78"/>
      <c r="LPJ5" s="76"/>
      <c r="LPK5" s="78"/>
      <c r="LPL5" s="277"/>
      <c r="LPM5" s="277"/>
      <c r="LPN5" s="76"/>
      <c r="LPO5" s="77"/>
      <c r="LPP5" s="153"/>
      <c r="LPQ5" s="78"/>
      <c r="LPR5" s="78"/>
      <c r="LPS5" s="76"/>
      <c r="LPT5" s="78"/>
      <c r="LPU5" s="277"/>
      <c r="LPV5" s="277"/>
      <c r="LPW5" s="76"/>
      <c r="LPX5" s="77"/>
      <c r="LPY5" s="153"/>
      <c r="LPZ5" s="78"/>
      <c r="LQA5" s="78"/>
      <c r="LQB5" s="76"/>
      <c r="LQC5" s="78"/>
      <c r="LQD5" s="277"/>
      <c r="LQE5" s="277"/>
      <c r="LQF5" s="76"/>
      <c r="LQG5" s="77"/>
      <c r="LQH5" s="153"/>
      <c r="LQI5" s="78"/>
      <c r="LQJ5" s="78"/>
      <c r="LQK5" s="76"/>
      <c r="LQL5" s="78"/>
      <c r="LQM5" s="277"/>
      <c r="LQN5" s="277"/>
      <c r="LQO5" s="76"/>
      <c r="LQP5" s="77"/>
      <c r="LQQ5" s="153"/>
      <c r="LQR5" s="78"/>
      <c r="LQS5" s="78"/>
      <c r="LQT5" s="76"/>
      <c r="LQU5" s="78"/>
      <c r="LQV5" s="277"/>
      <c r="LQW5" s="277"/>
      <c r="LQX5" s="76"/>
      <c r="LQY5" s="77"/>
      <c r="LQZ5" s="153"/>
      <c r="LRA5" s="78"/>
      <c r="LRB5" s="78"/>
      <c r="LRC5" s="76"/>
      <c r="LRD5" s="78"/>
      <c r="LRE5" s="277"/>
      <c r="LRF5" s="277"/>
      <c r="LRG5" s="76"/>
      <c r="LRH5" s="77"/>
      <c r="LRI5" s="153"/>
      <c r="LRJ5" s="78"/>
      <c r="LRK5" s="78"/>
      <c r="LRL5" s="76"/>
      <c r="LRM5" s="78"/>
      <c r="LRN5" s="277"/>
      <c r="LRO5" s="277"/>
      <c r="LRP5" s="76"/>
      <c r="LRQ5" s="77"/>
      <c r="LRR5" s="153"/>
      <c r="LRS5" s="78"/>
      <c r="LRT5" s="78"/>
      <c r="LRU5" s="76"/>
      <c r="LRV5" s="78"/>
      <c r="LRW5" s="277"/>
      <c r="LRX5" s="277"/>
      <c r="LRY5" s="76"/>
      <c r="LRZ5" s="77"/>
      <c r="LSA5" s="153"/>
      <c r="LSB5" s="78"/>
      <c r="LSC5" s="78"/>
      <c r="LSD5" s="76"/>
      <c r="LSE5" s="78"/>
      <c r="LSF5" s="277"/>
      <c r="LSG5" s="277"/>
      <c r="LSH5" s="76"/>
      <c r="LSI5" s="77"/>
      <c r="LSJ5" s="153"/>
      <c r="LSK5" s="78"/>
      <c r="LSL5" s="78"/>
      <c r="LSM5" s="76"/>
      <c r="LSN5" s="78"/>
      <c r="LSO5" s="277"/>
      <c r="LSP5" s="277"/>
      <c r="LSQ5" s="76"/>
      <c r="LSR5" s="77"/>
      <c r="LSS5" s="153"/>
      <c r="LST5" s="78"/>
      <c r="LSU5" s="78"/>
      <c r="LSV5" s="76"/>
      <c r="LSW5" s="78"/>
      <c r="LSX5" s="277"/>
      <c r="LSY5" s="277"/>
      <c r="LSZ5" s="76"/>
      <c r="LTA5" s="77"/>
      <c r="LTB5" s="153"/>
      <c r="LTC5" s="78"/>
      <c r="LTD5" s="78"/>
      <c r="LTE5" s="76"/>
      <c r="LTF5" s="78"/>
      <c r="LTG5" s="277"/>
      <c r="LTH5" s="277"/>
      <c r="LTI5" s="76"/>
      <c r="LTJ5" s="77"/>
      <c r="LTK5" s="153"/>
      <c r="LTL5" s="78"/>
      <c r="LTM5" s="78"/>
      <c r="LTN5" s="76"/>
      <c r="LTO5" s="78"/>
      <c r="LTP5" s="277"/>
      <c r="LTQ5" s="277"/>
      <c r="LTR5" s="76"/>
      <c r="LTS5" s="77"/>
      <c r="LTT5" s="153"/>
      <c r="LTU5" s="78"/>
      <c r="LTV5" s="78"/>
      <c r="LTW5" s="76"/>
      <c r="LTX5" s="78"/>
      <c r="LTY5" s="277"/>
      <c r="LTZ5" s="277"/>
      <c r="LUA5" s="76"/>
      <c r="LUB5" s="77"/>
      <c r="LUC5" s="153"/>
      <c r="LUD5" s="78"/>
      <c r="LUE5" s="78"/>
      <c r="LUF5" s="76"/>
      <c r="LUG5" s="78"/>
      <c r="LUH5" s="277"/>
      <c r="LUI5" s="277"/>
      <c r="LUJ5" s="76"/>
      <c r="LUK5" s="77"/>
      <c r="LUL5" s="153"/>
      <c r="LUM5" s="78"/>
      <c r="LUN5" s="78"/>
      <c r="LUO5" s="76"/>
      <c r="LUP5" s="78"/>
      <c r="LUQ5" s="277"/>
      <c r="LUR5" s="277"/>
      <c r="LUS5" s="76"/>
      <c r="LUT5" s="77"/>
      <c r="LUU5" s="153"/>
      <c r="LUV5" s="78"/>
      <c r="LUW5" s="78"/>
      <c r="LUX5" s="76"/>
      <c r="LUY5" s="78"/>
      <c r="LUZ5" s="277"/>
      <c r="LVA5" s="277"/>
      <c r="LVB5" s="76"/>
      <c r="LVC5" s="77"/>
      <c r="LVD5" s="153"/>
      <c r="LVE5" s="78"/>
      <c r="LVF5" s="78"/>
      <c r="LVG5" s="76"/>
      <c r="LVH5" s="78"/>
      <c r="LVI5" s="277"/>
      <c r="LVJ5" s="277"/>
      <c r="LVK5" s="76"/>
      <c r="LVL5" s="77"/>
      <c r="LVM5" s="153"/>
      <c r="LVN5" s="78"/>
      <c r="LVO5" s="78"/>
      <c r="LVP5" s="76"/>
      <c r="LVQ5" s="78"/>
      <c r="LVR5" s="277"/>
      <c r="LVS5" s="277"/>
      <c r="LVT5" s="76"/>
      <c r="LVU5" s="77"/>
      <c r="LVV5" s="153"/>
      <c r="LVW5" s="78"/>
      <c r="LVX5" s="78"/>
      <c r="LVY5" s="76"/>
      <c r="LVZ5" s="78"/>
      <c r="LWA5" s="277"/>
      <c r="LWB5" s="277"/>
      <c r="LWC5" s="76"/>
      <c r="LWD5" s="77"/>
      <c r="LWE5" s="153"/>
      <c r="LWF5" s="78"/>
      <c r="LWG5" s="78"/>
      <c r="LWH5" s="76"/>
      <c r="LWI5" s="78"/>
      <c r="LWJ5" s="277"/>
      <c r="LWK5" s="277"/>
      <c r="LWL5" s="76"/>
      <c r="LWM5" s="77"/>
      <c r="LWN5" s="153"/>
      <c r="LWO5" s="78"/>
      <c r="LWP5" s="78"/>
      <c r="LWQ5" s="76"/>
      <c r="LWR5" s="78"/>
      <c r="LWS5" s="277"/>
      <c r="LWT5" s="277"/>
      <c r="LWU5" s="76"/>
      <c r="LWV5" s="77"/>
      <c r="LWW5" s="153"/>
      <c r="LWX5" s="78"/>
      <c r="LWY5" s="78"/>
      <c r="LWZ5" s="76"/>
      <c r="LXA5" s="78"/>
      <c r="LXB5" s="277"/>
      <c r="LXC5" s="277"/>
      <c r="LXD5" s="76"/>
      <c r="LXE5" s="77"/>
      <c r="LXF5" s="153"/>
      <c r="LXG5" s="78"/>
      <c r="LXH5" s="78"/>
      <c r="LXI5" s="76"/>
      <c r="LXJ5" s="78"/>
      <c r="LXK5" s="277"/>
      <c r="LXL5" s="277"/>
      <c r="LXM5" s="76"/>
      <c r="LXN5" s="77"/>
      <c r="LXO5" s="153"/>
      <c r="LXP5" s="78"/>
      <c r="LXQ5" s="78"/>
      <c r="LXR5" s="76"/>
      <c r="LXS5" s="78"/>
      <c r="LXT5" s="277"/>
      <c r="LXU5" s="277"/>
      <c r="LXV5" s="76"/>
      <c r="LXW5" s="77"/>
      <c r="LXX5" s="153"/>
      <c r="LXY5" s="78"/>
      <c r="LXZ5" s="78"/>
      <c r="LYA5" s="76"/>
      <c r="LYB5" s="78"/>
      <c r="LYC5" s="277"/>
      <c r="LYD5" s="277"/>
      <c r="LYE5" s="76"/>
      <c r="LYF5" s="77"/>
      <c r="LYG5" s="153"/>
      <c r="LYH5" s="78"/>
      <c r="LYI5" s="78"/>
      <c r="LYJ5" s="76"/>
      <c r="LYK5" s="78"/>
      <c r="LYL5" s="277"/>
      <c r="LYM5" s="277"/>
      <c r="LYN5" s="76"/>
      <c r="LYO5" s="77"/>
      <c r="LYP5" s="153"/>
      <c r="LYQ5" s="78"/>
      <c r="LYR5" s="78"/>
      <c r="LYS5" s="76"/>
      <c r="LYT5" s="78"/>
      <c r="LYU5" s="277"/>
      <c r="LYV5" s="277"/>
      <c r="LYW5" s="76"/>
      <c r="LYX5" s="77"/>
      <c r="LYY5" s="153"/>
      <c r="LYZ5" s="78"/>
      <c r="LZA5" s="78"/>
      <c r="LZB5" s="76"/>
      <c r="LZC5" s="78"/>
      <c r="LZD5" s="277"/>
      <c r="LZE5" s="277"/>
      <c r="LZF5" s="76"/>
      <c r="LZG5" s="77"/>
      <c r="LZH5" s="153"/>
      <c r="LZI5" s="78"/>
      <c r="LZJ5" s="78"/>
      <c r="LZK5" s="76"/>
      <c r="LZL5" s="78"/>
      <c r="LZM5" s="277"/>
      <c r="LZN5" s="277"/>
      <c r="LZO5" s="76"/>
      <c r="LZP5" s="77"/>
      <c r="LZQ5" s="153"/>
      <c r="LZR5" s="78"/>
      <c r="LZS5" s="78"/>
      <c r="LZT5" s="76"/>
      <c r="LZU5" s="78"/>
      <c r="LZV5" s="277"/>
      <c r="LZW5" s="277"/>
      <c r="LZX5" s="76"/>
      <c r="LZY5" s="77"/>
      <c r="LZZ5" s="153"/>
      <c r="MAA5" s="78"/>
      <c r="MAB5" s="78"/>
      <c r="MAC5" s="76"/>
      <c r="MAD5" s="78"/>
      <c r="MAE5" s="277"/>
      <c r="MAF5" s="277"/>
      <c r="MAG5" s="76"/>
      <c r="MAH5" s="77"/>
      <c r="MAI5" s="153"/>
      <c r="MAJ5" s="78"/>
      <c r="MAK5" s="78"/>
      <c r="MAL5" s="76"/>
      <c r="MAM5" s="78"/>
      <c r="MAN5" s="277"/>
      <c r="MAO5" s="277"/>
      <c r="MAP5" s="76"/>
      <c r="MAQ5" s="77"/>
      <c r="MAR5" s="153"/>
      <c r="MAS5" s="78"/>
      <c r="MAT5" s="78"/>
      <c r="MAU5" s="76"/>
      <c r="MAV5" s="78"/>
      <c r="MAW5" s="277"/>
      <c r="MAX5" s="277"/>
      <c r="MAY5" s="76"/>
      <c r="MAZ5" s="77"/>
      <c r="MBA5" s="153"/>
      <c r="MBB5" s="78"/>
      <c r="MBC5" s="78"/>
      <c r="MBD5" s="76"/>
      <c r="MBE5" s="78"/>
      <c r="MBF5" s="277"/>
      <c r="MBG5" s="277"/>
      <c r="MBH5" s="76"/>
      <c r="MBI5" s="77"/>
      <c r="MBJ5" s="153"/>
      <c r="MBK5" s="78"/>
      <c r="MBL5" s="78"/>
      <c r="MBM5" s="76"/>
      <c r="MBN5" s="78"/>
      <c r="MBO5" s="277"/>
      <c r="MBP5" s="277"/>
      <c r="MBQ5" s="76"/>
      <c r="MBR5" s="77"/>
      <c r="MBS5" s="153"/>
      <c r="MBT5" s="78"/>
      <c r="MBU5" s="78"/>
      <c r="MBV5" s="76"/>
      <c r="MBW5" s="78"/>
      <c r="MBX5" s="277"/>
      <c r="MBY5" s="277"/>
      <c r="MBZ5" s="76"/>
      <c r="MCA5" s="77"/>
      <c r="MCB5" s="153"/>
      <c r="MCC5" s="78"/>
      <c r="MCD5" s="78"/>
      <c r="MCE5" s="76"/>
      <c r="MCF5" s="78"/>
      <c r="MCG5" s="277"/>
      <c r="MCH5" s="277"/>
      <c r="MCI5" s="76"/>
      <c r="MCJ5" s="77"/>
      <c r="MCK5" s="153"/>
      <c r="MCL5" s="78"/>
      <c r="MCM5" s="78"/>
      <c r="MCN5" s="76"/>
      <c r="MCO5" s="78"/>
      <c r="MCP5" s="277"/>
      <c r="MCQ5" s="277"/>
      <c r="MCR5" s="76"/>
      <c r="MCS5" s="77"/>
      <c r="MCT5" s="153"/>
      <c r="MCU5" s="78"/>
      <c r="MCV5" s="78"/>
      <c r="MCW5" s="76"/>
      <c r="MCX5" s="78"/>
      <c r="MCY5" s="277"/>
      <c r="MCZ5" s="277"/>
      <c r="MDA5" s="76"/>
      <c r="MDB5" s="77"/>
      <c r="MDC5" s="153"/>
      <c r="MDD5" s="78"/>
      <c r="MDE5" s="78"/>
      <c r="MDF5" s="76"/>
      <c r="MDG5" s="78"/>
      <c r="MDH5" s="277"/>
      <c r="MDI5" s="277"/>
      <c r="MDJ5" s="76"/>
      <c r="MDK5" s="77"/>
      <c r="MDL5" s="153"/>
      <c r="MDM5" s="78"/>
      <c r="MDN5" s="78"/>
      <c r="MDO5" s="76"/>
      <c r="MDP5" s="78"/>
      <c r="MDQ5" s="277"/>
      <c r="MDR5" s="277"/>
      <c r="MDS5" s="76"/>
      <c r="MDT5" s="77"/>
      <c r="MDU5" s="153"/>
      <c r="MDV5" s="78"/>
      <c r="MDW5" s="78"/>
      <c r="MDX5" s="76"/>
      <c r="MDY5" s="78"/>
      <c r="MDZ5" s="277"/>
      <c r="MEA5" s="277"/>
      <c r="MEB5" s="76"/>
      <c r="MEC5" s="77"/>
      <c r="MED5" s="153"/>
      <c r="MEE5" s="78"/>
      <c r="MEF5" s="78"/>
      <c r="MEG5" s="76"/>
      <c r="MEH5" s="78"/>
      <c r="MEI5" s="277"/>
      <c r="MEJ5" s="277"/>
      <c r="MEK5" s="76"/>
      <c r="MEL5" s="77"/>
      <c r="MEM5" s="153"/>
      <c r="MEN5" s="78"/>
      <c r="MEO5" s="78"/>
      <c r="MEP5" s="76"/>
      <c r="MEQ5" s="78"/>
      <c r="MER5" s="277"/>
      <c r="MES5" s="277"/>
      <c r="MET5" s="76"/>
      <c r="MEU5" s="77"/>
      <c r="MEV5" s="153"/>
      <c r="MEW5" s="78"/>
      <c r="MEX5" s="78"/>
      <c r="MEY5" s="76"/>
      <c r="MEZ5" s="78"/>
      <c r="MFA5" s="277"/>
      <c r="MFB5" s="277"/>
      <c r="MFC5" s="76"/>
      <c r="MFD5" s="77"/>
      <c r="MFE5" s="153"/>
      <c r="MFF5" s="78"/>
      <c r="MFG5" s="78"/>
      <c r="MFH5" s="76"/>
      <c r="MFI5" s="78"/>
      <c r="MFJ5" s="277"/>
      <c r="MFK5" s="277"/>
      <c r="MFL5" s="76"/>
      <c r="MFM5" s="77"/>
      <c r="MFN5" s="153"/>
      <c r="MFO5" s="78"/>
      <c r="MFP5" s="78"/>
      <c r="MFQ5" s="76"/>
      <c r="MFR5" s="78"/>
      <c r="MFS5" s="277"/>
      <c r="MFT5" s="277"/>
      <c r="MFU5" s="76"/>
      <c r="MFV5" s="77"/>
      <c r="MFW5" s="153"/>
      <c r="MFX5" s="78"/>
      <c r="MFY5" s="78"/>
      <c r="MFZ5" s="76"/>
      <c r="MGA5" s="78"/>
      <c r="MGB5" s="277"/>
      <c r="MGC5" s="277"/>
      <c r="MGD5" s="76"/>
      <c r="MGE5" s="77"/>
      <c r="MGF5" s="153"/>
      <c r="MGG5" s="78"/>
      <c r="MGH5" s="78"/>
      <c r="MGI5" s="76"/>
      <c r="MGJ5" s="78"/>
      <c r="MGK5" s="277"/>
      <c r="MGL5" s="277"/>
      <c r="MGM5" s="76"/>
      <c r="MGN5" s="77"/>
      <c r="MGO5" s="153"/>
      <c r="MGP5" s="78"/>
      <c r="MGQ5" s="78"/>
      <c r="MGR5" s="76"/>
      <c r="MGS5" s="78"/>
      <c r="MGT5" s="277"/>
      <c r="MGU5" s="277"/>
      <c r="MGV5" s="76"/>
      <c r="MGW5" s="77"/>
      <c r="MGX5" s="153"/>
      <c r="MGY5" s="78"/>
      <c r="MGZ5" s="78"/>
      <c r="MHA5" s="76"/>
      <c r="MHB5" s="78"/>
      <c r="MHC5" s="277"/>
      <c r="MHD5" s="277"/>
      <c r="MHE5" s="76"/>
      <c r="MHF5" s="77"/>
      <c r="MHG5" s="153"/>
      <c r="MHH5" s="78"/>
      <c r="MHI5" s="78"/>
      <c r="MHJ5" s="76"/>
      <c r="MHK5" s="78"/>
      <c r="MHL5" s="277"/>
      <c r="MHM5" s="277"/>
      <c r="MHN5" s="76"/>
      <c r="MHO5" s="77"/>
      <c r="MHP5" s="153"/>
      <c r="MHQ5" s="78"/>
      <c r="MHR5" s="78"/>
      <c r="MHS5" s="76"/>
      <c r="MHT5" s="78"/>
      <c r="MHU5" s="277"/>
      <c r="MHV5" s="277"/>
      <c r="MHW5" s="76"/>
      <c r="MHX5" s="77"/>
      <c r="MHY5" s="153"/>
      <c r="MHZ5" s="78"/>
      <c r="MIA5" s="78"/>
      <c r="MIB5" s="76"/>
      <c r="MIC5" s="78"/>
      <c r="MID5" s="277"/>
      <c r="MIE5" s="277"/>
      <c r="MIF5" s="76"/>
      <c r="MIG5" s="77"/>
      <c r="MIH5" s="153"/>
      <c r="MII5" s="78"/>
      <c r="MIJ5" s="78"/>
      <c r="MIK5" s="76"/>
      <c r="MIL5" s="78"/>
      <c r="MIM5" s="277"/>
      <c r="MIN5" s="277"/>
      <c r="MIO5" s="76"/>
      <c r="MIP5" s="77"/>
      <c r="MIQ5" s="153"/>
      <c r="MIR5" s="78"/>
      <c r="MIS5" s="78"/>
      <c r="MIT5" s="76"/>
      <c r="MIU5" s="78"/>
      <c r="MIV5" s="277"/>
      <c r="MIW5" s="277"/>
      <c r="MIX5" s="76"/>
      <c r="MIY5" s="77"/>
      <c r="MIZ5" s="153"/>
      <c r="MJA5" s="78"/>
      <c r="MJB5" s="78"/>
      <c r="MJC5" s="76"/>
      <c r="MJD5" s="78"/>
      <c r="MJE5" s="277"/>
      <c r="MJF5" s="277"/>
      <c r="MJG5" s="76"/>
      <c r="MJH5" s="77"/>
      <c r="MJI5" s="153"/>
      <c r="MJJ5" s="78"/>
      <c r="MJK5" s="78"/>
      <c r="MJL5" s="76"/>
      <c r="MJM5" s="78"/>
      <c r="MJN5" s="277"/>
      <c r="MJO5" s="277"/>
      <c r="MJP5" s="76"/>
      <c r="MJQ5" s="77"/>
      <c r="MJR5" s="153"/>
      <c r="MJS5" s="78"/>
      <c r="MJT5" s="78"/>
      <c r="MJU5" s="76"/>
      <c r="MJV5" s="78"/>
      <c r="MJW5" s="277"/>
      <c r="MJX5" s="277"/>
      <c r="MJY5" s="76"/>
      <c r="MJZ5" s="77"/>
      <c r="MKA5" s="153"/>
      <c r="MKB5" s="78"/>
      <c r="MKC5" s="78"/>
      <c r="MKD5" s="76"/>
      <c r="MKE5" s="78"/>
      <c r="MKF5" s="277"/>
      <c r="MKG5" s="277"/>
      <c r="MKH5" s="76"/>
      <c r="MKI5" s="77"/>
      <c r="MKJ5" s="153"/>
      <c r="MKK5" s="78"/>
      <c r="MKL5" s="78"/>
      <c r="MKM5" s="76"/>
      <c r="MKN5" s="78"/>
      <c r="MKO5" s="277"/>
      <c r="MKP5" s="277"/>
      <c r="MKQ5" s="76"/>
      <c r="MKR5" s="77"/>
      <c r="MKS5" s="153"/>
      <c r="MKT5" s="78"/>
      <c r="MKU5" s="78"/>
      <c r="MKV5" s="76"/>
      <c r="MKW5" s="78"/>
      <c r="MKX5" s="277"/>
      <c r="MKY5" s="277"/>
      <c r="MKZ5" s="76"/>
      <c r="MLA5" s="77"/>
      <c r="MLB5" s="153"/>
      <c r="MLC5" s="78"/>
      <c r="MLD5" s="78"/>
      <c r="MLE5" s="76"/>
      <c r="MLF5" s="78"/>
      <c r="MLG5" s="277"/>
      <c r="MLH5" s="277"/>
      <c r="MLI5" s="76"/>
      <c r="MLJ5" s="77"/>
      <c r="MLK5" s="153"/>
      <c r="MLL5" s="78"/>
      <c r="MLM5" s="78"/>
      <c r="MLN5" s="76"/>
      <c r="MLO5" s="78"/>
      <c r="MLP5" s="277"/>
      <c r="MLQ5" s="277"/>
      <c r="MLR5" s="76"/>
      <c r="MLS5" s="77"/>
      <c r="MLT5" s="153"/>
      <c r="MLU5" s="78"/>
      <c r="MLV5" s="78"/>
      <c r="MLW5" s="76"/>
      <c r="MLX5" s="78"/>
      <c r="MLY5" s="277"/>
      <c r="MLZ5" s="277"/>
      <c r="MMA5" s="76"/>
      <c r="MMB5" s="77"/>
      <c r="MMC5" s="153"/>
      <c r="MMD5" s="78"/>
      <c r="MME5" s="78"/>
      <c r="MMF5" s="76"/>
      <c r="MMG5" s="78"/>
      <c r="MMH5" s="277"/>
      <c r="MMI5" s="277"/>
      <c r="MMJ5" s="76"/>
      <c r="MMK5" s="77"/>
      <c r="MML5" s="153"/>
      <c r="MMM5" s="78"/>
      <c r="MMN5" s="78"/>
      <c r="MMO5" s="76"/>
      <c r="MMP5" s="78"/>
      <c r="MMQ5" s="277"/>
      <c r="MMR5" s="277"/>
      <c r="MMS5" s="76"/>
      <c r="MMT5" s="77"/>
      <c r="MMU5" s="153"/>
      <c r="MMV5" s="78"/>
      <c r="MMW5" s="78"/>
      <c r="MMX5" s="76"/>
      <c r="MMY5" s="78"/>
      <c r="MMZ5" s="277"/>
      <c r="MNA5" s="277"/>
      <c r="MNB5" s="76"/>
      <c r="MNC5" s="77"/>
      <c r="MND5" s="153"/>
      <c r="MNE5" s="78"/>
      <c r="MNF5" s="78"/>
      <c r="MNG5" s="76"/>
      <c r="MNH5" s="78"/>
      <c r="MNI5" s="277"/>
      <c r="MNJ5" s="277"/>
      <c r="MNK5" s="76"/>
      <c r="MNL5" s="77"/>
      <c r="MNM5" s="153"/>
      <c r="MNN5" s="78"/>
      <c r="MNO5" s="78"/>
      <c r="MNP5" s="76"/>
      <c r="MNQ5" s="78"/>
      <c r="MNR5" s="277"/>
      <c r="MNS5" s="277"/>
      <c r="MNT5" s="76"/>
      <c r="MNU5" s="77"/>
      <c r="MNV5" s="153"/>
      <c r="MNW5" s="78"/>
      <c r="MNX5" s="78"/>
      <c r="MNY5" s="76"/>
      <c r="MNZ5" s="78"/>
      <c r="MOA5" s="277"/>
      <c r="MOB5" s="277"/>
      <c r="MOC5" s="76"/>
      <c r="MOD5" s="77"/>
      <c r="MOE5" s="153"/>
      <c r="MOF5" s="78"/>
      <c r="MOG5" s="78"/>
      <c r="MOH5" s="76"/>
      <c r="MOI5" s="78"/>
      <c r="MOJ5" s="277"/>
      <c r="MOK5" s="277"/>
      <c r="MOL5" s="76"/>
      <c r="MOM5" s="77"/>
      <c r="MON5" s="153"/>
      <c r="MOO5" s="78"/>
      <c r="MOP5" s="78"/>
      <c r="MOQ5" s="76"/>
      <c r="MOR5" s="78"/>
      <c r="MOS5" s="277"/>
      <c r="MOT5" s="277"/>
      <c r="MOU5" s="76"/>
      <c r="MOV5" s="77"/>
      <c r="MOW5" s="153"/>
      <c r="MOX5" s="78"/>
      <c r="MOY5" s="78"/>
      <c r="MOZ5" s="76"/>
      <c r="MPA5" s="78"/>
      <c r="MPB5" s="277"/>
      <c r="MPC5" s="277"/>
      <c r="MPD5" s="76"/>
      <c r="MPE5" s="77"/>
      <c r="MPF5" s="153"/>
      <c r="MPG5" s="78"/>
      <c r="MPH5" s="78"/>
      <c r="MPI5" s="76"/>
      <c r="MPJ5" s="78"/>
      <c r="MPK5" s="277"/>
      <c r="MPL5" s="277"/>
      <c r="MPM5" s="76"/>
      <c r="MPN5" s="77"/>
      <c r="MPO5" s="153"/>
      <c r="MPP5" s="78"/>
      <c r="MPQ5" s="78"/>
      <c r="MPR5" s="76"/>
      <c r="MPS5" s="78"/>
      <c r="MPT5" s="277"/>
      <c r="MPU5" s="277"/>
      <c r="MPV5" s="76"/>
      <c r="MPW5" s="77"/>
      <c r="MPX5" s="153"/>
      <c r="MPY5" s="78"/>
      <c r="MPZ5" s="78"/>
      <c r="MQA5" s="76"/>
      <c r="MQB5" s="78"/>
      <c r="MQC5" s="277"/>
      <c r="MQD5" s="277"/>
      <c r="MQE5" s="76"/>
      <c r="MQF5" s="77"/>
      <c r="MQG5" s="153"/>
      <c r="MQH5" s="78"/>
      <c r="MQI5" s="78"/>
      <c r="MQJ5" s="76"/>
      <c r="MQK5" s="78"/>
      <c r="MQL5" s="277"/>
      <c r="MQM5" s="277"/>
      <c r="MQN5" s="76"/>
      <c r="MQO5" s="77"/>
      <c r="MQP5" s="153"/>
      <c r="MQQ5" s="78"/>
      <c r="MQR5" s="78"/>
      <c r="MQS5" s="76"/>
      <c r="MQT5" s="78"/>
      <c r="MQU5" s="277"/>
      <c r="MQV5" s="277"/>
      <c r="MQW5" s="76"/>
      <c r="MQX5" s="77"/>
      <c r="MQY5" s="153"/>
      <c r="MQZ5" s="78"/>
      <c r="MRA5" s="78"/>
      <c r="MRB5" s="76"/>
      <c r="MRC5" s="78"/>
      <c r="MRD5" s="277"/>
      <c r="MRE5" s="277"/>
      <c r="MRF5" s="76"/>
      <c r="MRG5" s="77"/>
      <c r="MRH5" s="153"/>
      <c r="MRI5" s="78"/>
      <c r="MRJ5" s="78"/>
      <c r="MRK5" s="76"/>
      <c r="MRL5" s="78"/>
      <c r="MRM5" s="277"/>
      <c r="MRN5" s="277"/>
      <c r="MRO5" s="76"/>
      <c r="MRP5" s="77"/>
      <c r="MRQ5" s="153"/>
      <c r="MRR5" s="78"/>
      <c r="MRS5" s="78"/>
      <c r="MRT5" s="76"/>
      <c r="MRU5" s="78"/>
      <c r="MRV5" s="277"/>
      <c r="MRW5" s="277"/>
      <c r="MRX5" s="76"/>
      <c r="MRY5" s="77"/>
      <c r="MRZ5" s="153"/>
      <c r="MSA5" s="78"/>
      <c r="MSB5" s="78"/>
      <c r="MSC5" s="76"/>
      <c r="MSD5" s="78"/>
      <c r="MSE5" s="277"/>
      <c r="MSF5" s="277"/>
      <c r="MSG5" s="76"/>
      <c r="MSH5" s="77"/>
      <c r="MSI5" s="153"/>
      <c r="MSJ5" s="78"/>
      <c r="MSK5" s="78"/>
      <c r="MSL5" s="76"/>
      <c r="MSM5" s="78"/>
      <c r="MSN5" s="277"/>
      <c r="MSO5" s="277"/>
      <c r="MSP5" s="76"/>
      <c r="MSQ5" s="77"/>
      <c r="MSR5" s="153"/>
      <c r="MSS5" s="78"/>
      <c r="MST5" s="78"/>
      <c r="MSU5" s="76"/>
      <c r="MSV5" s="78"/>
      <c r="MSW5" s="277"/>
      <c r="MSX5" s="277"/>
      <c r="MSY5" s="76"/>
      <c r="MSZ5" s="77"/>
      <c r="MTA5" s="153"/>
      <c r="MTB5" s="78"/>
      <c r="MTC5" s="78"/>
      <c r="MTD5" s="76"/>
      <c r="MTE5" s="78"/>
      <c r="MTF5" s="277"/>
      <c r="MTG5" s="277"/>
      <c r="MTH5" s="76"/>
      <c r="MTI5" s="77"/>
      <c r="MTJ5" s="153"/>
      <c r="MTK5" s="78"/>
      <c r="MTL5" s="78"/>
      <c r="MTM5" s="76"/>
      <c r="MTN5" s="78"/>
      <c r="MTO5" s="277"/>
      <c r="MTP5" s="277"/>
      <c r="MTQ5" s="76"/>
      <c r="MTR5" s="77"/>
      <c r="MTS5" s="153"/>
      <c r="MTT5" s="78"/>
      <c r="MTU5" s="78"/>
      <c r="MTV5" s="76"/>
      <c r="MTW5" s="78"/>
      <c r="MTX5" s="277"/>
      <c r="MTY5" s="277"/>
      <c r="MTZ5" s="76"/>
      <c r="MUA5" s="77"/>
      <c r="MUB5" s="153"/>
      <c r="MUC5" s="78"/>
      <c r="MUD5" s="78"/>
      <c r="MUE5" s="76"/>
      <c r="MUF5" s="78"/>
      <c r="MUG5" s="277"/>
      <c r="MUH5" s="277"/>
      <c r="MUI5" s="76"/>
      <c r="MUJ5" s="77"/>
      <c r="MUK5" s="153"/>
      <c r="MUL5" s="78"/>
      <c r="MUM5" s="78"/>
      <c r="MUN5" s="76"/>
      <c r="MUO5" s="78"/>
      <c r="MUP5" s="277"/>
      <c r="MUQ5" s="277"/>
      <c r="MUR5" s="76"/>
      <c r="MUS5" s="77"/>
      <c r="MUT5" s="153"/>
      <c r="MUU5" s="78"/>
      <c r="MUV5" s="78"/>
      <c r="MUW5" s="76"/>
      <c r="MUX5" s="78"/>
      <c r="MUY5" s="277"/>
      <c r="MUZ5" s="277"/>
      <c r="MVA5" s="76"/>
      <c r="MVB5" s="77"/>
      <c r="MVC5" s="153"/>
      <c r="MVD5" s="78"/>
      <c r="MVE5" s="78"/>
      <c r="MVF5" s="76"/>
      <c r="MVG5" s="78"/>
      <c r="MVH5" s="277"/>
      <c r="MVI5" s="277"/>
      <c r="MVJ5" s="76"/>
      <c r="MVK5" s="77"/>
      <c r="MVL5" s="153"/>
      <c r="MVM5" s="78"/>
      <c r="MVN5" s="78"/>
      <c r="MVO5" s="76"/>
      <c r="MVP5" s="78"/>
      <c r="MVQ5" s="277"/>
      <c r="MVR5" s="277"/>
      <c r="MVS5" s="76"/>
      <c r="MVT5" s="77"/>
      <c r="MVU5" s="153"/>
      <c r="MVV5" s="78"/>
      <c r="MVW5" s="78"/>
      <c r="MVX5" s="76"/>
      <c r="MVY5" s="78"/>
      <c r="MVZ5" s="277"/>
      <c r="MWA5" s="277"/>
      <c r="MWB5" s="76"/>
      <c r="MWC5" s="77"/>
      <c r="MWD5" s="153"/>
      <c r="MWE5" s="78"/>
      <c r="MWF5" s="78"/>
      <c r="MWG5" s="76"/>
      <c r="MWH5" s="78"/>
      <c r="MWI5" s="277"/>
      <c r="MWJ5" s="277"/>
      <c r="MWK5" s="76"/>
      <c r="MWL5" s="77"/>
      <c r="MWM5" s="153"/>
      <c r="MWN5" s="78"/>
      <c r="MWO5" s="78"/>
      <c r="MWP5" s="76"/>
      <c r="MWQ5" s="78"/>
      <c r="MWR5" s="277"/>
      <c r="MWS5" s="277"/>
      <c r="MWT5" s="76"/>
      <c r="MWU5" s="77"/>
      <c r="MWV5" s="153"/>
      <c r="MWW5" s="78"/>
      <c r="MWX5" s="78"/>
      <c r="MWY5" s="76"/>
      <c r="MWZ5" s="78"/>
      <c r="MXA5" s="277"/>
      <c r="MXB5" s="277"/>
      <c r="MXC5" s="76"/>
      <c r="MXD5" s="77"/>
      <c r="MXE5" s="153"/>
      <c r="MXF5" s="78"/>
      <c r="MXG5" s="78"/>
      <c r="MXH5" s="76"/>
      <c r="MXI5" s="78"/>
      <c r="MXJ5" s="277"/>
      <c r="MXK5" s="277"/>
      <c r="MXL5" s="76"/>
      <c r="MXM5" s="77"/>
      <c r="MXN5" s="153"/>
      <c r="MXO5" s="78"/>
      <c r="MXP5" s="78"/>
      <c r="MXQ5" s="76"/>
      <c r="MXR5" s="78"/>
      <c r="MXS5" s="277"/>
      <c r="MXT5" s="277"/>
      <c r="MXU5" s="76"/>
      <c r="MXV5" s="77"/>
      <c r="MXW5" s="153"/>
      <c r="MXX5" s="78"/>
      <c r="MXY5" s="78"/>
      <c r="MXZ5" s="76"/>
      <c r="MYA5" s="78"/>
      <c r="MYB5" s="277"/>
      <c r="MYC5" s="277"/>
      <c r="MYD5" s="76"/>
      <c r="MYE5" s="77"/>
      <c r="MYF5" s="153"/>
      <c r="MYG5" s="78"/>
      <c r="MYH5" s="78"/>
      <c r="MYI5" s="76"/>
      <c r="MYJ5" s="78"/>
      <c r="MYK5" s="277"/>
      <c r="MYL5" s="277"/>
      <c r="MYM5" s="76"/>
      <c r="MYN5" s="77"/>
      <c r="MYO5" s="153"/>
      <c r="MYP5" s="78"/>
      <c r="MYQ5" s="78"/>
      <c r="MYR5" s="76"/>
      <c r="MYS5" s="78"/>
      <c r="MYT5" s="277"/>
      <c r="MYU5" s="277"/>
      <c r="MYV5" s="76"/>
      <c r="MYW5" s="77"/>
      <c r="MYX5" s="153"/>
      <c r="MYY5" s="78"/>
      <c r="MYZ5" s="78"/>
      <c r="MZA5" s="76"/>
      <c r="MZB5" s="78"/>
      <c r="MZC5" s="277"/>
      <c r="MZD5" s="277"/>
      <c r="MZE5" s="76"/>
      <c r="MZF5" s="77"/>
      <c r="MZG5" s="153"/>
      <c r="MZH5" s="78"/>
      <c r="MZI5" s="78"/>
      <c r="MZJ5" s="76"/>
      <c r="MZK5" s="78"/>
      <c r="MZL5" s="277"/>
      <c r="MZM5" s="277"/>
      <c r="MZN5" s="76"/>
      <c r="MZO5" s="77"/>
      <c r="MZP5" s="153"/>
      <c r="MZQ5" s="78"/>
      <c r="MZR5" s="78"/>
      <c r="MZS5" s="76"/>
      <c r="MZT5" s="78"/>
      <c r="MZU5" s="277"/>
      <c r="MZV5" s="277"/>
      <c r="MZW5" s="76"/>
      <c r="MZX5" s="77"/>
      <c r="MZY5" s="153"/>
      <c r="MZZ5" s="78"/>
      <c r="NAA5" s="78"/>
      <c r="NAB5" s="76"/>
      <c r="NAC5" s="78"/>
      <c r="NAD5" s="277"/>
      <c r="NAE5" s="277"/>
      <c r="NAF5" s="76"/>
      <c r="NAG5" s="77"/>
      <c r="NAH5" s="153"/>
      <c r="NAI5" s="78"/>
      <c r="NAJ5" s="78"/>
      <c r="NAK5" s="76"/>
      <c r="NAL5" s="78"/>
      <c r="NAM5" s="277"/>
      <c r="NAN5" s="277"/>
      <c r="NAO5" s="76"/>
      <c r="NAP5" s="77"/>
      <c r="NAQ5" s="153"/>
      <c r="NAR5" s="78"/>
      <c r="NAS5" s="78"/>
      <c r="NAT5" s="76"/>
      <c r="NAU5" s="78"/>
      <c r="NAV5" s="277"/>
      <c r="NAW5" s="277"/>
      <c r="NAX5" s="76"/>
      <c r="NAY5" s="77"/>
      <c r="NAZ5" s="153"/>
      <c r="NBA5" s="78"/>
      <c r="NBB5" s="78"/>
      <c r="NBC5" s="76"/>
      <c r="NBD5" s="78"/>
      <c r="NBE5" s="277"/>
      <c r="NBF5" s="277"/>
      <c r="NBG5" s="76"/>
      <c r="NBH5" s="77"/>
      <c r="NBI5" s="153"/>
      <c r="NBJ5" s="78"/>
      <c r="NBK5" s="78"/>
      <c r="NBL5" s="76"/>
      <c r="NBM5" s="78"/>
      <c r="NBN5" s="277"/>
      <c r="NBO5" s="277"/>
      <c r="NBP5" s="76"/>
      <c r="NBQ5" s="77"/>
      <c r="NBR5" s="153"/>
      <c r="NBS5" s="78"/>
      <c r="NBT5" s="78"/>
      <c r="NBU5" s="76"/>
      <c r="NBV5" s="78"/>
      <c r="NBW5" s="277"/>
      <c r="NBX5" s="277"/>
      <c r="NBY5" s="76"/>
      <c r="NBZ5" s="77"/>
      <c r="NCA5" s="153"/>
      <c r="NCB5" s="78"/>
      <c r="NCC5" s="78"/>
      <c r="NCD5" s="76"/>
      <c r="NCE5" s="78"/>
      <c r="NCF5" s="277"/>
      <c r="NCG5" s="277"/>
      <c r="NCH5" s="76"/>
      <c r="NCI5" s="77"/>
      <c r="NCJ5" s="153"/>
      <c r="NCK5" s="78"/>
      <c r="NCL5" s="78"/>
      <c r="NCM5" s="76"/>
      <c r="NCN5" s="78"/>
      <c r="NCO5" s="277"/>
      <c r="NCP5" s="277"/>
      <c r="NCQ5" s="76"/>
      <c r="NCR5" s="77"/>
      <c r="NCS5" s="153"/>
      <c r="NCT5" s="78"/>
      <c r="NCU5" s="78"/>
      <c r="NCV5" s="76"/>
      <c r="NCW5" s="78"/>
      <c r="NCX5" s="277"/>
      <c r="NCY5" s="277"/>
      <c r="NCZ5" s="76"/>
      <c r="NDA5" s="77"/>
      <c r="NDB5" s="153"/>
      <c r="NDC5" s="78"/>
      <c r="NDD5" s="78"/>
      <c r="NDE5" s="76"/>
      <c r="NDF5" s="78"/>
      <c r="NDG5" s="277"/>
      <c r="NDH5" s="277"/>
      <c r="NDI5" s="76"/>
      <c r="NDJ5" s="77"/>
      <c r="NDK5" s="153"/>
      <c r="NDL5" s="78"/>
      <c r="NDM5" s="78"/>
      <c r="NDN5" s="76"/>
      <c r="NDO5" s="78"/>
      <c r="NDP5" s="277"/>
      <c r="NDQ5" s="277"/>
      <c r="NDR5" s="76"/>
      <c r="NDS5" s="77"/>
      <c r="NDT5" s="153"/>
      <c r="NDU5" s="78"/>
      <c r="NDV5" s="78"/>
      <c r="NDW5" s="76"/>
      <c r="NDX5" s="78"/>
      <c r="NDY5" s="277"/>
      <c r="NDZ5" s="277"/>
      <c r="NEA5" s="76"/>
      <c r="NEB5" s="77"/>
      <c r="NEC5" s="153"/>
      <c r="NED5" s="78"/>
      <c r="NEE5" s="78"/>
      <c r="NEF5" s="76"/>
      <c r="NEG5" s="78"/>
      <c r="NEH5" s="277"/>
      <c r="NEI5" s="277"/>
      <c r="NEJ5" s="76"/>
      <c r="NEK5" s="77"/>
      <c r="NEL5" s="153"/>
      <c r="NEM5" s="78"/>
      <c r="NEN5" s="78"/>
      <c r="NEO5" s="76"/>
      <c r="NEP5" s="78"/>
      <c r="NEQ5" s="277"/>
      <c r="NER5" s="277"/>
      <c r="NES5" s="76"/>
      <c r="NET5" s="77"/>
      <c r="NEU5" s="153"/>
      <c r="NEV5" s="78"/>
      <c r="NEW5" s="78"/>
      <c r="NEX5" s="76"/>
      <c r="NEY5" s="78"/>
      <c r="NEZ5" s="277"/>
      <c r="NFA5" s="277"/>
      <c r="NFB5" s="76"/>
      <c r="NFC5" s="77"/>
      <c r="NFD5" s="153"/>
      <c r="NFE5" s="78"/>
      <c r="NFF5" s="78"/>
      <c r="NFG5" s="76"/>
      <c r="NFH5" s="78"/>
      <c r="NFI5" s="277"/>
      <c r="NFJ5" s="277"/>
      <c r="NFK5" s="76"/>
      <c r="NFL5" s="77"/>
      <c r="NFM5" s="153"/>
      <c r="NFN5" s="78"/>
      <c r="NFO5" s="78"/>
      <c r="NFP5" s="76"/>
      <c r="NFQ5" s="78"/>
      <c r="NFR5" s="277"/>
      <c r="NFS5" s="277"/>
      <c r="NFT5" s="76"/>
      <c r="NFU5" s="77"/>
      <c r="NFV5" s="153"/>
      <c r="NFW5" s="78"/>
      <c r="NFX5" s="78"/>
      <c r="NFY5" s="76"/>
      <c r="NFZ5" s="78"/>
      <c r="NGA5" s="277"/>
      <c r="NGB5" s="277"/>
      <c r="NGC5" s="76"/>
      <c r="NGD5" s="77"/>
      <c r="NGE5" s="153"/>
      <c r="NGF5" s="78"/>
      <c r="NGG5" s="78"/>
      <c r="NGH5" s="76"/>
      <c r="NGI5" s="78"/>
      <c r="NGJ5" s="277"/>
      <c r="NGK5" s="277"/>
      <c r="NGL5" s="76"/>
      <c r="NGM5" s="77"/>
      <c r="NGN5" s="153"/>
      <c r="NGO5" s="78"/>
      <c r="NGP5" s="78"/>
      <c r="NGQ5" s="76"/>
      <c r="NGR5" s="78"/>
      <c r="NGS5" s="277"/>
      <c r="NGT5" s="277"/>
      <c r="NGU5" s="76"/>
      <c r="NGV5" s="77"/>
      <c r="NGW5" s="153"/>
      <c r="NGX5" s="78"/>
      <c r="NGY5" s="78"/>
      <c r="NGZ5" s="76"/>
      <c r="NHA5" s="78"/>
      <c r="NHB5" s="277"/>
      <c r="NHC5" s="277"/>
      <c r="NHD5" s="76"/>
      <c r="NHE5" s="77"/>
      <c r="NHF5" s="153"/>
      <c r="NHG5" s="78"/>
      <c r="NHH5" s="78"/>
      <c r="NHI5" s="76"/>
      <c r="NHJ5" s="78"/>
      <c r="NHK5" s="277"/>
      <c r="NHL5" s="277"/>
      <c r="NHM5" s="76"/>
      <c r="NHN5" s="77"/>
      <c r="NHO5" s="153"/>
      <c r="NHP5" s="78"/>
      <c r="NHQ5" s="78"/>
      <c r="NHR5" s="76"/>
      <c r="NHS5" s="78"/>
      <c r="NHT5" s="277"/>
      <c r="NHU5" s="277"/>
      <c r="NHV5" s="76"/>
      <c r="NHW5" s="77"/>
      <c r="NHX5" s="153"/>
      <c r="NHY5" s="78"/>
      <c r="NHZ5" s="78"/>
      <c r="NIA5" s="76"/>
      <c r="NIB5" s="78"/>
      <c r="NIC5" s="277"/>
      <c r="NID5" s="277"/>
      <c r="NIE5" s="76"/>
      <c r="NIF5" s="77"/>
      <c r="NIG5" s="153"/>
      <c r="NIH5" s="78"/>
      <c r="NII5" s="78"/>
      <c r="NIJ5" s="76"/>
      <c r="NIK5" s="78"/>
      <c r="NIL5" s="277"/>
      <c r="NIM5" s="277"/>
      <c r="NIN5" s="76"/>
      <c r="NIO5" s="77"/>
      <c r="NIP5" s="153"/>
      <c r="NIQ5" s="78"/>
      <c r="NIR5" s="78"/>
      <c r="NIS5" s="76"/>
      <c r="NIT5" s="78"/>
      <c r="NIU5" s="277"/>
      <c r="NIV5" s="277"/>
      <c r="NIW5" s="76"/>
      <c r="NIX5" s="77"/>
      <c r="NIY5" s="153"/>
      <c r="NIZ5" s="78"/>
      <c r="NJA5" s="78"/>
      <c r="NJB5" s="76"/>
      <c r="NJC5" s="78"/>
      <c r="NJD5" s="277"/>
      <c r="NJE5" s="277"/>
      <c r="NJF5" s="76"/>
      <c r="NJG5" s="77"/>
      <c r="NJH5" s="153"/>
      <c r="NJI5" s="78"/>
      <c r="NJJ5" s="78"/>
      <c r="NJK5" s="76"/>
      <c r="NJL5" s="78"/>
      <c r="NJM5" s="277"/>
      <c r="NJN5" s="277"/>
      <c r="NJO5" s="76"/>
      <c r="NJP5" s="77"/>
      <c r="NJQ5" s="153"/>
      <c r="NJR5" s="78"/>
      <c r="NJS5" s="78"/>
      <c r="NJT5" s="76"/>
      <c r="NJU5" s="78"/>
      <c r="NJV5" s="277"/>
      <c r="NJW5" s="277"/>
      <c r="NJX5" s="76"/>
      <c r="NJY5" s="77"/>
      <c r="NJZ5" s="153"/>
      <c r="NKA5" s="78"/>
      <c r="NKB5" s="78"/>
      <c r="NKC5" s="76"/>
      <c r="NKD5" s="78"/>
      <c r="NKE5" s="277"/>
      <c r="NKF5" s="277"/>
      <c r="NKG5" s="76"/>
      <c r="NKH5" s="77"/>
      <c r="NKI5" s="153"/>
      <c r="NKJ5" s="78"/>
      <c r="NKK5" s="78"/>
      <c r="NKL5" s="76"/>
      <c r="NKM5" s="78"/>
      <c r="NKN5" s="277"/>
      <c r="NKO5" s="277"/>
      <c r="NKP5" s="76"/>
      <c r="NKQ5" s="77"/>
      <c r="NKR5" s="153"/>
      <c r="NKS5" s="78"/>
      <c r="NKT5" s="78"/>
      <c r="NKU5" s="76"/>
      <c r="NKV5" s="78"/>
      <c r="NKW5" s="277"/>
      <c r="NKX5" s="277"/>
      <c r="NKY5" s="76"/>
      <c r="NKZ5" s="77"/>
      <c r="NLA5" s="153"/>
      <c r="NLB5" s="78"/>
      <c r="NLC5" s="78"/>
      <c r="NLD5" s="76"/>
      <c r="NLE5" s="78"/>
      <c r="NLF5" s="277"/>
      <c r="NLG5" s="277"/>
      <c r="NLH5" s="76"/>
      <c r="NLI5" s="77"/>
      <c r="NLJ5" s="153"/>
      <c r="NLK5" s="78"/>
      <c r="NLL5" s="78"/>
      <c r="NLM5" s="76"/>
      <c r="NLN5" s="78"/>
      <c r="NLO5" s="277"/>
      <c r="NLP5" s="277"/>
      <c r="NLQ5" s="76"/>
      <c r="NLR5" s="77"/>
      <c r="NLS5" s="153"/>
      <c r="NLT5" s="78"/>
      <c r="NLU5" s="78"/>
      <c r="NLV5" s="76"/>
      <c r="NLW5" s="78"/>
      <c r="NLX5" s="277"/>
      <c r="NLY5" s="277"/>
      <c r="NLZ5" s="76"/>
      <c r="NMA5" s="77"/>
      <c r="NMB5" s="153"/>
      <c r="NMC5" s="78"/>
      <c r="NMD5" s="78"/>
      <c r="NME5" s="76"/>
      <c r="NMF5" s="78"/>
      <c r="NMG5" s="277"/>
      <c r="NMH5" s="277"/>
      <c r="NMI5" s="76"/>
      <c r="NMJ5" s="77"/>
      <c r="NMK5" s="153"/>
      <c r="NML5" s="78"/>
      <c r="NMM5" s="78"/>
      <c r="NMN5" s="76"/>
      <c r="NMO5" s="78"/>
      <c r="NMP5" s="277"/>
      <c r="NMQ5" s="277"/>
      <c r="NMR5" s="76"/>
      <c r="NMS5" s="77"/>
      <c r="NMT5" s="153"/>
      <c r="NMU5" s="78"/>
      <c r="NMV5" s="78"/>
      <c r="NMW5" s="76"/>
      <c r="NMX5" s="78"/>
      <c r="NMY5" s="277"/>
      <c r="NMZ5" s="277"/>
      <c r="NNA5" s="76"/>
      <c r="NNB5" s="77"/>
      <c r="NNC5" s="153"/>
      <c r="NND5" s="78"/>
      <c r="NNE5" s="78"/>
      <c r="NNF5" s="76"/>
      <c r="NNG5" s="78"/>
      <c r="NNH5" s="277"/>
      <c r="NNI5" s="277"/>
      <c r="NNJ5" s="76"/>
      <c r="NNK5" s="77"/>
      <c r="NNL5" s="153"/>
      <c r="NNM5" s="78"/>
      <c r="NNN5" s="78"/>
      <c r="NNO5" s="76"/>
      <c r="NNP5" s="78"/>
      <c r="NNQ5" s="277"/>
      <c r="NNR5" s="277"/>
      <c r="NNS5" s="76"/>
      <c r="NNT5" s="77"/>
      <c r="NNU5" s="153"/>
      <c r="NNV5" s="78"/>
      <c r="NNW5" s="78"/>
      <c r="NNX5" s="76"/>
      <c r="NNY5" s="78"/>
      <c r="NNZ5" s="277"/>
      <c r="NOA5" s="277"/>
      <c r="NOB5" s="76"/>
      <c r="NOC5" s="77"/>
      <c r="NOD5" s="153"/>
      <c r="NOE5" s="78"/>
      <c r="NOF5" s="78"/>
      <c r="NOG5" s="76"/>
      <c r="NOH5" s="78"/>
      <c r="NOI5" s="277"/>
      <c r="NOJ5" s="277"/>
      <c r="NOK5" s="76"/>
      <c r="NOL5" s="77"/>
      <c r="NOM5" s="153"/>
      <c r="NON5" s="78"/>
      <c r="NOO5" s="78"/>
      <c r="NOP5" s="76"/>
      <c r="NOQ5" s="78"/>
      <c r="NOR5" s="277"/>
      <c r="NOS5" s="277"/>
      <c r="NOT5" s="76"/>
      <c r="NOU5" s="77"/>
      <c r="NOV5" s="153"/>
      <c r="NOW5" s="78"/>
      <c r="NOX5" s="78"/>
      <c r="NOY5" s="76"/>
      <c r="NOZ5" s="78"/>
      <c r="NPA5" s="277"/>
      <c r="NPB5" s="277"/>
      <c r="NPC5" s="76"/>
      <c r="NPD5" s="77"/>
      <c r="NPE5" s="153"/>
      <c r="NPF5" s="78"/>
      <c r="NPG5" s="78"/>
      <c r="NPH5" s="76"/>
      <c r="NPI5" s="78"/>
      <c r="NPJ5" s="277"/>
      <c r="NPK5" s="277"/>
      <c r="NPL5" s="76"/>
      <c r="NPM5" s="77"/>
      <c r="NPN5" s="153"/>
      <c r="NPO5" s="78"/>
      <c r="NPP5" s="78"/>
      <c r="NPQ5" s="76"/>
      <c r="NPR5" s="78"/>
      <c r="NPS5" s="277"/>
      <c r="NPT5" s="277"/>
      <c r="NPU5" s="76"/>
      <c r="NPV5" s="77"/>
      <c r="NPW5" s="153"/>
      <c r="NPX5" s="78"/>
      <c r="NPY5" s="78"/>
      <c r="NPZ5" s="76"/>
      <c r="NQA5" s="78"/>
      <c r="NQB5" s="277"/>
      <c r="NQC5" s="277"/>
      <c r="NQD5" s="76"/>
      <c r="NQE5" s="77"/>
      <c r="NQF5" s="153"/>
      <c r="NQG5" s="78"/>
      <c r="NQH5" s="78"/>
      <c r="NQI5" s="76"/>
      <c r="NQJ5" s="78"/>
      <c r="NQK5" s="277"/>
      <c r="NQL5" s="277"/>
      <c r="NQM5" s="76"/>
      <c r="NQN5" s="77"/>
      <c r="NQO5" s="153"/>
      <c r="NQP5" s="78"/>
      <c r="NQQ5" s="78"/>
      <c r="NQR5" s="76"/>
      <c r="NQS5" s="78"/>
      <c r="NQT5" s="277"/>
      <c r="NQU5" s="277"/>
      <c r="NQV5" s="76"/>
      <c r="NQW5" s="77"/>
      <c r="NQX5" s="153"/>
      <c r="NQY5" s="78"/>
      <c r="NQZ5" s="78"/>
      <c r="NRA5" s="76"/>
      <c r="NRB5" s="78"/>
      <c r="NRC5" s="277"/>
      <c r="NRD5" s="277"/>
      <c r="NRE5" s="76"/>
      <c r="NRF5" s="77"/>
      <c r="NRG5" s="153"/>
      <c r="NRH5" s="78"/>
      <c r="NRI5" s="78"/>
      <c r="NRJ5" s="76"/>
      <c r="NRK5" s="78"/>
      <c r="NRL5" s="277"/>
      <c r="NRM5" s="277"/>
      <c r="NRN5" s="76"/>
      <c r="NRO5" s="77"/>
      <c r="NRP5" s="153"/>
      <c r="NRQ5" s="78"/>
      <c r="NRR5" s="78"/>
      <c r="NRS5" s="76"/>
      <c r="NRT5" s="78"/>
      <c r="NRU5" s="277"/>
      <c r="NRV5" s="277"/>
      <c r="NRW5" s="76"/>
      <c r="NRX5" s="77"/>
      <c r="NRY5" s="153"/>
      <c r="NRZ5" s="78"/>
      <c r="NSA5" s="78"/>
      <c r="NSB5" s="76"/>
      <c r="NSC5" s="78"/>
      <c r="NSD5" s="277"/>
      <c r="NSE5" s="277"/>
      <c r="NSF5" s="76"/>
      <c r="NSG5" s="77"/>
      <c r="NSH5" s="153"/>
      <c r="NSI5" s="78"/>
      <c r="NSJ5" s="78"/>
      <c r="NSK5" s="76"/>
      <c r="NSL5" s="78"/>
      <c r="NSM5" s="277"/>
      <c r="NSN5" s="277"/>
      <c r="NSO5" s="76"/>
      <c r="NSP5" s="77"/>
      <c r="NSQ5" s="153"/>
      <c r="NSR5" s="78"/>
      <c r="NSS5" s="78"/>
      <c r="NST5" s="76"/>
      <c r="NSU5" s="78"/>
      <c r="NSV5" s="277"/>
      <c r="NSW5" s="277"/>
      <c r="NSX5" s="76"/>
      <c r="NSY5" s="77"/>
      <c r="NSZ5" s="153"/>
      <c r="NTA5" s="78"/>
      <c r="NTB5" s="78"/>
      <c r="NTC5" s="76"/>
      <c r="NTD5" s="78"/>
      <c r="NTE5" s="277"/>
      <c r="NTF5" s="277"/>
      <c r="NTG5" s="76"/>
      <c r="NTH5" s="77"/>
      <c r="NTI5" s="153"/>
      <c r="NTJ5" s="78"/>
      <c r="NTK5" s="78"/>
      <c r="NTL5" s="76"/>
      <c r="NTM5" s="78"/>
      <c r="NTN5" s="277"/>
      <c r="NTO5" s="277"/>
      <c r="NTP5" s="76"/>
      <c r="NTQ5" s="77"/>
      <c r="NTR5" s="153"/>
      <c r="NTS5" s="78"/>
      <c r="NTT5" s="78"/>
      <c r="NTU5" s="76"/>
      <c r="NTV5" s="78"/>
      <c r="NTW5" s="277"/>
      <c r="NTX5" s="277"/>
      <c r="NTY5" s="76"/>
      <c r="NTZ5" s="77"/>
      <c r="NUA5" s="153"/>
      <c r="NUB5" s="78"/>
      <c r="NUC5" s="78"/>
      <c r="NUD5" s="76"/>
      <c r="NUE5" s="78"/>
      <c r="NUF5" s="277"/>
      <c r="NUG5" s="277"/>
      <c r="NUH5" s="76"/>
      <c r="NUI5" s="77"/>
      <c r="NUJ5" s="153"/>
      <c r="NUK5" s="78"/>
      <c r="NUL5" s="78"/>
      <c r="NUM5" s="76"/>
      <c r="NUN5" s="78"/>
      <c r="NUO5" s="277"/>
      <c r="NUP5" s="277"/>
      <c r="NUQ5" s="76"/>
      <c r="NUR5" s="77"/>
      <c r="NUS5" s="153"/>
      <c r="NUT5" s="78"/>
      <c r="NUU5" s="78"/>
      <c r="NUV5" s="76"/>
      <c r="NUW5" s="78"/>
      <c r="NUX5" s="277"/>
      <c r="NUY5" s="277"/>
      <c r="NUZ5" s="76"/>
      <c r="NVA5" s="77"/>
      <c r="NVB5" s="153"/>
      <c r="NVC5" s="78"/>
      <c r="NVD5" s="78"/>
      <c r="NVE5" s="76"/>
      <c r="NVF5" s="78"/>
      <c r="NVG5" s="277"/>
      <c r="NVH5" s="277"/>
      <c r="NVI5" s="76"/>
      <c r="NVJ5" s="77"/>
      <c r="NVK5" s="153"/>
      <c r="NVL5" s="78"/>
      <c r="NVM5" s="78"/>
      <c r="NVN5" s="76"/>
      <c r="NVO5" s="78"/>
      <c r="NVP5" s="277"/>
      <c r="NVQ5" s="277"/>
      <c r="NVR5" s="76"/>
      <c r="NVS5" s="77"/>
      <c r="NVT5" s="153"/>
      <c r="NVU5" s="78"/>
      <c r="NVV5" s="78"/>
      <c r="NVW5" s="76"/>
      <c r="NVX5" s="78"/>
      <c r="NVY5" s="277"/>
      <c r="NVZ5" s="277"/>
      <c r="NWA5" s="76"/>
      <c r="NWB5" s="77"/>
      <c r="NWC5" s="153"/>
      <c r="NWD5" s="78"/>
      <c r="NWE5" s="78"/>
      <c r="NWF5" s="76"/>
      <c r="NWG5" s="78"/>
      <c r="NWH5" s="277"/>
      <c r="NWI5" s="277"/>
      <c r="NWJ5" s="76"/>
      <c r="NWK5" s="77"/>
      <c r="NWL5" s="153"/>
      <c r="NWM5" s="78"/>
      <c r="NWN5" s="78"/>
      <c r="NWO5" s="76"/>
      <c r="NWP5" s="78"/>
      <c r="NWQ5" s="277"/>
      <c r="NWR5" s="277"/>
      <c r="NWS5" s="76"/>
      <c r="NWT5" s="77"/>
      <c r="NWU5" s="153"/>
      <c r="NWV5" s="78"/>
      <c r="NWW5" s="78"/>
      <c r="NWX5" s="76"/>
      <c r="NWY5" s="78"/>
      <c r="NWZ5" s="277"/>
      <c r="NXA5" s="277"/>
      <c r="NXB5" s="76"/>
      <c r="NXC5" s="77"/>
      <c r="NXD5" s="153"/>
      <c r="NXE5" s="78"/>
      <c r="NXF5" s="78"/>
      <c r="NXG5" s="76"/>
      <c r="NXH5" s="78"/>
      <c r="NXI5" s="277"/>
      <c r="NXJ5" s="277"/>
      <c r="NXK5" s="76"/>
      <c r="NXL5" s="77"/>
      <c r="NXM5" s="153"/>
      <c r="NXN5" s="78"/>
      <c r="NXO5" s="78"/>
      <c r="NXP5" s="76"/>
      <c r="NXQ5" s="78"/>
      <c r="NXR5" s="277"/>
      <c r="NXS5" s="277"/>
      <c r="NXT5" s="76"/>
      <c r="NXU5" s="77"/>
      <c r="NXV5" s="153"/>
      <c r="NXW5" s="78"/>
      <c r="NXX5" s="78"/>
      <c r="NXY5" s="76"/>
      <c r="NXZ5" s="78"/>
      <c r="NYA5" s="277"/>
      <c r="NYB5" s="277"/>
      <c r="NYC5" s="76"/>
      <c r="NYD5" s="77"/>
      <c r="NYE5" s="153"/>
      <c r="NYF5" s="78"/>
      <c r="NYG5" s="78"/>
      <c r="NYH5" s="76"/>
      <c r="NYI5" s="78"/>
      <c r="NYJ5" s="277"/>
      <c r="NYK5" s="277"/>
      <c r="NYL5" s="76"/>
      <c r="NYM5" s="77"/>
      <c r="NYN5" s="153"/>
      <c r="NYO5" s="78"/>
      <c r="NYP5" s="78"/>
      <c r="NYQ5" s="76"/>
      <c r="NYR5" s="78"/>
      <c r="NYS5" s="277"/>
      <c r="NYT5" s="277"/>
      <c r="NYU5" s="76"/>
      <c r="NYV5" s="77"/>
      <c r="NYW5" s="153"/>
      <c r="NYX5" s="78"/>
      <c r="NYY5" s="78"/>
      <c r="NYZ5" s="76"/>
      <c r="NZA5" s="78"/>
      <c r="NZB5" s="277"/>
      <c r="NZC5" s="277"/>
      <c r="NZD5" s="76"/>
      <c r="NZE5" s="77"/>
      <c r="NZF5" s="153"/>
      <c r="NZG5" s="78"/>
      <c r="NZH5" s="78"/>
      <c r="NZI5" s="76"/>
      <c r="NZJ5" s="78"/>
      <c r="NZK5" s="277"/>
      <c r="NZL5" s="277"/>
      <c r="NZM5" s="76"/>
      <c r="NZN5" s="77"/>
      <c r="NZO5" s="153"/>
      <c r="NZP5" s="78"/>
      <c r="NZQ5" s="78"/>
      <c r="NZR5" s="76"/>
      <c r="NZS5" s="78"/>
      <c r="NZT5" s="277"/>
      <c r="NZU5" s="277"/>
      <c r="NZV5" s="76"/>
      <c r="NZW5" s="77"/>
      <c r="NZX5" s="153"/>
      <c r="NZY5" s="78"/>
      <c r="NZZ5" s="78"/>
      <c r="OAA5" s="76"/>
      <c r="OAB5" s="78"/>
      <c r="OAC5" s="277"/>
      <c r="OAD5" s="277"/>
      <c r="OAE5" s="76"/>
      <c r="OAF5" s="77"/>
      <c r="OAG5" s="153"/>
      <c r="OAH5" s="78"/>
      <c r="OAI5" s="78"/>
      <c r="OAJ5" s="76"/>
      <c r="OAK5" s="78"/>
      <c r="OAL5" s="277"/>
      <c r="OAM5" s="277"/>
      <c r="OAN5" s="76"/>
      <c r="OAO5" s="77"/>
      <c r="OAP5" s="153"/>
      <c r="OAQ5" s="78"/>
      <c r="OAR5" s="78"/>
      <c r="OAS5" s="76"/>
      <c r="OAT5" s="78"/>
      <c r="OAU5" s="277"/>
      <c r="OAV5" s="277"/>
      <c r="OAW5" s="76"/>
      <c r="OAX5" s="77"/>
      <c r="OAY5" s="153"/>
      <c r="OAZ5" s="78"/>
      <c r="OBA5" s="78"/>
      <c r="OBB5" s="76"/>
      <c r="OBC5" s="78"/>
      <c r="OBD5" s="277"/>
      <c r="OBE5" s="277"/>
      <c r="OBF5" s="76"/>
      <c r="OBG5" s="77"/>
      <c r="OBH5" s="153"/>
      <c r="OBI5" s="78"/>
      <c r="OBJ5" s="78"/>
      <c r="OBK5" s="76"/>
      <c r="OBL5" s="78"/>
      <c r="OBM5" s="277"/>
      <c r="OBN5" s="277"/>
      <c r="OBO5" s="76"/>
      <c r="OBP5" s="77"/>
      <c r="OBQ5" s="153"/>
      <c r="OBR5" s="78"/>
      <c r="OBS5" s="78"/>
      <c r="OBT5" s="76"/>
      <c r="OBU5" s="78"/>
      <c r="OBV5" s="277"/>
      <c r="OBW5" s="277"/>
      <c r="OBX5" s="76"/>
      <c r="OBY5" s="77"/>
      <c r="OBZ5" s="153"/>
      <c r="OCA5" s="78"/>
      <c r="OCB5" s="78"/>
      <c r="OCC5" s="76"/>
      <c r="OCD5" s="78"/>
      <c r="OCE5" s="277"/>
      <c r="OCF5" s="277"/>
      <c r="OCG5" s="76"/>
      <c r="OCH5" s="77"/>
      <c r="OCI5" s="153"/>
      <c r="OCJ5" s="78"/>
      <c r="OCK5" s="78"/>
      <c r="OCL5" s="76"/>
      <c r="OCM5" s="78"/>
      <c r="OCN5" s="277"/>
      <c r="OCO5" s="277"/>
      <c r="OCP5" s="76"/>
      <c r="OCQ5" s="77"/>
      <c r="OCR5" s="153"/>
      <c r="OCS5" s="78"/>
      <c r="OCT5" s="78"/>
      <c r="OCU5" s="76"/>
      <c r="OCV5" s="78"/>
      <c r="OCW5" s="277"/>
      <c r="OCX5" s="277"/>
      <c r="OCY5" s="76"/>
      <c r="OCZ5" s="77"/>
      <c r="ODA5" s="153"/>
      <c r="ODB5" s="78"/>
      <c r="ODC5" s="78"/>
      <c r="ODD5" s="76"/>
      <c r="ODE5" s="78"/>
      <c r="ODF5" s="277"/>
      <c r="ODG5" s="277"/>
      <c r="ODH5" s="76"/>
      <c r="ODI5" s="77"/>
      <c r="ODJ5" s="153"/>
      <c r="ODK5" s="78"/>
      <c r="ODL5" s="78"/>
      <c r="ODM5" s="76"/>
      <c r="ODN5" s="78"/>
      <c r="ODO5" s="277"/>
      <c r="ODP5" s="277"/>
      <c r="ODQ5" s="76"/>
      <c r="ODR5" s="77"/>
      <c r="ODS5" s="153"/>
      <c r="ODT5" s="78"/>
      <c r="ODU5" s="78"/>
      <c r="ODV5" s="76"/>
      <c r="ODW5" s="78"/>
      <c r="ODX5" s="277"/>
      <c r="ODY5" s="277"/>
      <c r="ODZ5" s="76"/>
      <c r="OEA5" s="77"/>
      <c r="OEB5" s="153"/>
      <c r="OEC5" s="78"/>
      <c r="OED5" s="78"/>
      <c r="OEE5" s="76"/>
      <c r="OEF5" s="78"/>
      <c r="OEG5" s="277"/>
      <c r="OEH5" s="277"/>
      <c r="OEI5" s="76"/>
      <c r="OEJ5" s="77"/>
      <c r="OEK5" s="153"/>
      <c r="OEL5" s="78"/>
      <c r="OEM5" s="78"/>
      <c r="OEN5" s="76"/>
      <c r="OEO5" s="78"/>
      <c r="OEP5" s="277"/>
      <c r="OEQ5" s="277"/>
      <c r="OER5" s="76"/>
      <c r="OES5" s="77"/>
      <c r="OET5" s="153"/>
      <c r="OEU5" s="78"/>
      <c r="OEV5" s="78"/>
      <c r="OEW5" s="76"/>
      <c r="OEX5" s="78"/>
      <c r="OEY5" s="277"/>
      <c r="OEZ5" s="277"/>
      <c r="OFA5" s="76"/>
      <c r="OFB5" s="77"/>
      <c r="OFC5" s="153"/>
      <c r="OFD5" s="78"/>
      <c r="OFE5" s="78"/>
      <c r="OFF5" s="76"/>
      <c r="OFG5" s="78"/>
      <c r="OFH5" s="277"/>
      <c r="OFI5" s="277"/>
      <c r="OFJ5" s="76"/>
      <c r="OFK5" s="77"/>
      <c r="OFL5" s="153"/>
      <c r="OFM5" s="78"/>
      <c r="OFN5" s="78"/>
      <c r="OFO5" s="76"/>
      <c r="OFP5" s="78"/>
      <c r="OFQ5" s="277"/>
      <c r="OFR5" s="277"/>
      <c r="OFS5" s="76"/>
      <c r="OFT5" s="77"/>
      <c r="OFU5" s="153"/>
      <c r="OFV5" s="78"/>
      <c r="OFW5" s="78"/>
      <c r="OFX5" s="76"/>
      <c r="OFY5" s="78"/>
      <c r="OFZ5" s="277"/>
      <c r="OGA5" s="277"/>
      <c r="OGB5" s="76"/>
      <c r="OGC5" s="77"/>
      <c r="OGD5" s="153"/>
      <c r="OGE5" s="78"/>
      <c r="OGF5" s="78"/>
      <c r="OGG5" s="76"/>
      <c r="OGH5" s="78"/>
      <c r="OGI5" s="277"/>
      <c r="OGJ5" s="277"/>
      <c r="OGK5" s="76"/>
      <c r="OGL5" s="77"/>
      <c r="OGM5" s="153"/>
      <c r="OGN5" s="78"/>
      <c r="OGO5" s="78"/>
      <c r="OGP5" s="76"/>
      <c r="OGQ5" s="78"/>
      <c r="OGR5" s="277"/>
      <c r="OGS5" s="277"/>
      <c r="OGT5" s="76"/>
      <c r="OGU5" s="77"/>
      <c r="OGV5" s="153"/>
      <c r="OGW5" s="78"/>
      <c r="OGX5" s="78"/>
      <c r="OGY5" s="76"/>
      <c r="OGZ5" s="78"/>
      <c r="OHA5" s="277"/>
      <c r="OHB5" s="277"/>
      <c r="OHC5" s="76"/>
      <c r="OHD5" s="77"/>
      <c r="OHE5" s="153"/>
      <c r="OHF5" s="78"/>
      <c r="OHG5" s="78"/>
      <c r="OHH5" s="76"/>
      <c r="OHI5" s="78"/>
      <c r="OHJ5" s="277"/>
      <c r="OHK5" s="277"/>
      <c r="OHL5" s="76"/>
      <c r="OHM5" s="77"/>
      <c r="OHN5" s="153"/>
      <c r="OHO5" s="78"/>
      <c r="OHP5" s="78"/>
      <c r="OHQ5" s="76"/>
      <c r="OHR5" s="78"/>
      <c r="OHS5" s="277"/>
      <c r="OHT5" s="277"/>
      <c r="OHU5" s="76"/>
      <c r="OHV5" s="77"/>
      <c r="OHW5" s="153"/>
      <c r="OHX5" s="78"/>
      <c r="OHY5" s="78"/>
      <c r="OHZ5" s="76"/>
      <c r="OIA5" s="78"/>
      <c r="OIB5" s="277"/>
      <c r="OIC5" s="277"/>
      <c r="OID5" s="76"/>
      <c r="OIE5" s="77"/>
      <c r="OIF5" s="153"/>
      <c r="OIG5" s="78"/>
      <c r="OIH5" s="78"/>
      <c r="OII5" s="76"/>
      <c r="OIJ5" s="78"/>
      <c r="OIK5" s="277"/>
      <c r="OIL5" s="277"/>
      <c r="OIM5" s="76"/>
      <c r="OIN5" s="77"/>
      <c r="OIO5" s="153"/>
      <c r="OIP5" s="78"/>
      <c r="OIQ5" s="78"/>
      <c r="OIR5" s="76"/>
      <c r="OIS5" s="78"/>
      <c r="OIT5" s="277"/>
      <c r="OIU5" s="277"/>
      <c r="OIV5" s="76"/>
      <c r="OIW5" s="77"/>
      <c r="OIX5" s="153"/>
      <c r="OIY5" s="78"/>
      <c r="OIZ5" s="78"/>
      <c r="OJA5" s="76"/>
      <c r="OJB5" s="78"/>
      <c r="OJC5" s="277"/>
      <c r="OJD5" s="277"/>
      <c r="OJE5" s="76"/>
      <c r="OJF5" s="77"/>
      <c r="OJG5" s="153"/>
      <c r="OJH5" s="78"/>
      <c r="OJI5" s="78"/>
      <c r="OJJ5" s="76"/>
      <c r="OJK5" s="78"/>
      <c r="OJL5" s="277"/>
      <c r="OJM5" s="277"/>
      <c r="OJN5" s="76"/>
      <c r="OJO5" s="77"/>
      <c r="OJP5" s="153"/>
      <c r="OJQ5" s="78"/>
      <c r="OJR5" s="78"/>
      <c r="OJS5" s="76"/>
      <c r="OJT5" s="78"/>
      <c r="OJU5" s="277"/>
      <c r="OJV5" s="277"/>
      <c r="OJW5" s="76"/>
      <c r="OJX5" s="77"/>
      <c r="OJY5" s="153"/>
      <c r="OJZ5" s="78"/>
      <c r="OKA5" s="78"/>
      <c r="OKB5" s="76"/>
      <c r="OKC5" s="78"/>
      <c r="OKD5" s="277"/>
      <c r="OKE5" s="277"/>
      <c r="OKF5" s="76"/>
      <c r="OKG5" s="77"/>
      <c r="OKH5" s="153"/>
      <c r="OKI5" s="78"/>
      <c r="OKJ5" s="78"/>
      <c r="OKK5" s="76"/>
      <c r="OKL5" s="78"/>
      <c r="OKM5" s="277"/>
      <c r="OKN5" s="277"/>
      <c r="OKO5" s="76"/>
      <c r="OKP5" s="77"/>
      <c r="OKQ5" s="153"/>
      <c r="OKR5" s="78"/>
      <c r="OKS5" s="78"/>
      <c r="OKT5" s="76"/>
      <c r="OKU5" s="78"/>
      <c r="OKV5" s="277"/>
      <c r="OKW5" s="277"/>
      <c r="OKX5" s="76"/>
      <c r="OKY5" s="77"/>
      <c r="OKZ5" s="153"/>
      <c r="OLA5" s="78"/>
      <c r="OLB5" s="78"/>
      <c r="OLC5" s="76"/>
      <c r="OLD5" s="78"/>
      <c r="OLE5" s="277"/>
      <c r="OLF5" s="277"/>
      <c r="OLG5" s="76"/>
      <c r="OLH5" s="77"/>
      <c r="OLI5" s="153"/>
      <c r="OLJ5" s="78"/>
      <c r="OLK5" s="78"/>
      <c r="OLL5" s="76"/>
      <c r="OLM5" s="78"/>
      <c r="OLN5" s="277"/>
      <c r="OLO5" s="277"/>
      <c r="OLP5" s="76"/>
      <c r="OLQ5" s="77"/>
      <c r="OLR5" s="153"/>
      <c r="OLS5" s="78"/>
      <c r="OLT5" s="78"/>
      <c r="OLU5" s="76"/>
      <c r="OLV5" s="78"/>
      <c r="OLW5" s="277"/>
      <c r="OLX5" s="277"/>
      <c r="OLY5" s="76"/>
      <c r="OLZ5" s="77"/>
      <c r="OMA5" s="153"/>
      <c r="OMB5" s="78"/>
      <c r="OMC5" s="78"/>
      <c r="OMD5" s="76"/>
      <c r="OME5" s="78"/>
      <c r="OMF5" s="277"/>
      <c r="OMG5" s="277"/>
      <c r="OMH5" s="76"/>
      <c r="OMI5" s="77"/>
      <c r="OMJ5" s="153"/>
      <c r="OMK5" s="78"/>
      <c r="OML5" s="78"/>
      <c r="OMM5" s="76"/>
      <c r="OMN5" s="78"/>
      <c r="OMO5" s="277"/>
      <c r="OMP5" s="277"/>
      <c r="OMQ5" s="76"/>
      <c r="OMR5" s="77"/>
      <c r="OMS5" s="153"/>
      <c r="OMT5" s="78"/>
      <c r="OMU5" s="78"/>
      <c r="OMV5" s="76"/>
      <c r="OMW5" s="78"/>
      <c r="OMX5" s="277"/>
      <c r="OMY5" s="277"/>
      <c r="OMZ5" s="76"/>
      <c r="ONA5" s="77"/>
      <c r="ONB5" s="153"/>
      <c r="ONC5" s="78"/>
      <c r="OND5" s="78"/>
      <c r="ONE5" s="76"/>
      <c r="ONF5" s="78"/>
      <c r="ONG5" s="277"/>
      <c r="ONH5" s="277"/>
      <c r="ONI5" s="76"/>
      <c r="ONJ5" s="77"/>
      <c r="ONK5" s="153"/>
      <c r="ONL5" s="78"/>
      <c r="ONM5" s="78"/>
      <c r="ONN5" s="76"/>
      <c r="ONO5" s="78"/>
      <c r="ONP5" s="277"/>
      <c r="ONQ5" s="277"/>
      <c r="ONR5" s="76"/>
      <c r="ONS5" s="77"/>
      <c r="ONT5" s="153"/>
      <c r="ONU5" s="78"/>
      <c r="ONV5" s="78"/>
      <c r="ONW5" s="76"/>
      <c r="ONX5" s="78"/>
      <c r="ONY5" s="277"/>
      <c r="ONZ5" s="277"/>
      <c r="OOA5" s="76"/>
      <c r="OOB5" s="77"/>
      <c r="OOC5" s="153"/>
      <c r="OOD5" s="78"/>
      <c r="OOE5" s="78"/>
      <c r="OOF5" s="76"/>
      <c r="OOG5" s="78"/>
      <c r="OOH5" s="277"/>
      <c r="OOI5" s="277"/>
      <c r="OOJ5" s="76"/>
      <c r="OOK5" s="77"/>
      <c r="OOL5" s="153"/>
      <c r="OOM5" s="78"/>
      <c r="OON5" s="78"/>
      <c r="OOO5" s="76"/>
      <c r="OOP5" s="78"/>
      <c r="OOQ5" s="277"/>
      <c r="OOR5" s="277"/>
      <c r="OOS5" s="76"/>
      <c r="OOT5" s="77"/>
      <c r="OOU5" s="153"/>
      <c r="OOV5" s="78"/>
      <c r="OOW5" s="78"/>
      <c r="OOX5" s="76"/>
      <c r="OOY5" s="78"/>
      <c r="OOZ5" s="277"/>
      <c r="OPA5" s="277"/>
      <c r="OPB5" s="76"/>
      <c r="OPC5" s="77"/>
      <c r="OPD5" s="153"/>
      <c r="OPE5" s="78"/>
      <c r="OPF5" s="78"/>
      <c r="OPG5" s="76"/>
      <c r="OPH5" s="78"/>
      <c r="OPI5" s="277"/>
      <c r="OPJ5" s="277"/>
      <c r="OPK5" s="76"/>
      <c r="OPL5" s="77"/>
      <c r="OPM5" s="153"/>
      <c r="OPN5" s="78"/>
      <c r="OPO5" s="78"/>
      <c r="OPP5" s="76"/>
      <c r="OPQ5" s="78"/>
      <c r="OPR5" s="277"/>
      <c r="OPS5" s="277"/>
      <c r="OPT5" s="76"/>
      <c r="OPU5" s="77"/>
      <c r="OPV5" s="153"/>
      <c r="OPW5" s="78"/>
      <c r="OPX5" s="78"/>
      <c r="OPY5" s="76"/>
      <c r="OPZ5" s="78"/>
      <c r="OQA5" s="277"/>
      <c r="OQB5" s="277"/>
      <c r="OQC5" s="76"/>
      <c r="OQD5" s="77"/>
      <c r="OQE5" s="153"/>
      <c r="OQF5" s="78"/>
      <c r="OQG5" s="78"/>
      <c r="OQH5" s="76"/>
      <c r="OQI5" s="78"/>
      <c r="OQJ5" s="277"/>
      <c r="OQK5" s="277"/>
      <c r="OQL5" s="76"/>
      <c r="OQM5" s="77"/>
      <c r="OQN5" s="153"/>
      <c r="OQO5" s="78"/>
      <c r="OQP5" s="78"/>
      <c r="OQQ5" s="76"/>
      <c r="OQR5" s="78"/>
      <c r="OQS5" s="277"/>
      <c r="OQT5" s="277"/>
      <c r="OQU5" s="76"/>
      <c r="OQV5" s="77"/>
      <c r="OQW5" s="153"/>
      <c r="OQX5" s="78"/>
      <c r="OQY5" s="78"/>
      <c r="OQZ5" s="76"/>
      <c r="ORA5" s="78"/>
      <c r="ORB5" s="277"/>
      <c r="ORC5" s="277"/>
      <c r="ORD5" s="76"/>
      <c r="ORE5" s="77"/>
      <c r="ORF5" s="153"/>
      <c r="ORG5" s="78"/>
      <c r="ORH5" s="78"/>
      <c r="ORI5" s="76"/>
      <c r="ORJ5" s="78"/>
      <c r="ORK5" s="277"/>
      <c r="ORL5" s="277"/>
      <c r="ORM5" s="76"/>
      <c r="ORN5" s="77"/>
      <c r="ORO5" s="153"/>
      <c r="ORP5" s="78"/>
      <c r="ORQ5" s="78"/>
      <c r="ORR5" s="76"/>
      <c r="ORS5" s="78"/>
      <c r="ORT5" s="277"/>
      <c r="ORU5" s="277"/>
      <c r="ORV5" s="76"/>
      <c r="ORW5" s="77"/>
      <c r="ORX5" s="153"/>
      <c r="ORY5" s="78"/>
      <c r="ORZ5" s="78"/>
      <c r="OSA5" s="76"/>
      <c r="OSB5" s="78"/>
      <c r="OSC5" s="277"/>
      <c r="OSD5" s="277"/>
      <c r="OSE5" s="76"/>
      <c r="OSF5" s="77"/>
      <c r="OSG5" s="153"/>
      <c r="OSH5" s="78"/>
      <c r="OSI5" s="78"/>
      <c r="OSJ5" s="76"/>
      <c r="OSK5" s="78"/>
      <c r="OSL5" s="277"/>
      <c r="OSM5" s="277"/>
      <c r="OSN5" s="76"/>
      <c r="OSO5" s="77"/>
      <c r="OSP5" s="153"/>
      <c r="OSQ5" s="78"/>
      <c r="OSR5" s="78"/>
      <c r="OSS5" s="76"/>
      <c r="OST5" s="78"/>
      <c r="OSU5" s="277"/>
      <c r="OSV5" s="277"/>
      <c r="OSW5" s="76"/>
      <c r="OSX5" s="77"/>
      <c r="OSY5" s="153"/>
      <c r="OSZ5" s="78"/>
      <c r="OTA5" s="78"/>
      <c r="OTB5" s="76"/>
      <c r="OTC5" s="78"/>
      <c r="OTD5" s="277"/>
      <c r="OTE5" s="277"/>
      <c r="OTF5" s="76"/>
      <c r="OTG5" s="77"/>
      <c r="OTH5" s="153"/>
      <c r="OTI5" s="78"/>
      <c r="OTJ5" s="78"/>
      <c r="OTK5" s="76"/>
      <c r="OTL5" s="78"/>
      <c r="OTM5" s="277"/>
      <c r="OTN5" s="277"/>
      <c r="OTO5" s="76"/>
      <c r="OTP5" s="77"/>
      <c r="OTQ5" s="153"/>
      <c r="OTR5" s="78"/>
      <c r="OTS5" s="78"/>
      <c r="OTT5" s="76"/>
      <c r="OTU5" s="78"/>
      <c r="OTV5" s="277"/>
      <c r="OTW5" s="277"/>
      <c r="OTX5" s="76"/>
      <c r="OTY5" s="77"/>
      <c r="OTZ5" s="153"/>
      <c r="OUA5" s="78"/>
      <c r="OUB5" s="78"/>
      <c r="OUC5" s="76"/>
      <c r="OUD5" s="78"/>
      <c r="OUE5" s="277"/>
      <c r="OUF5" s="277"/>
      <c r="OUG5" s="76"/>
      <c r="OUH5" s="77"/>
      <c r="OUI5" s="153"/>
      <c r="OUJ5" s="78"/>
      <c r="OUK5" s="78"/>
      <c r="OUL5" s="76"/>
      <c r="OUM5" s="78"/>
      <c r="OUN5" s="277"/>
      <c r="OUO5" s="277"/>
      <c r="OUP5" s="76"/>
      <c r="OUQ5" s="77"/>
      <c r="OUR5" s="153"/>
      <c r="OUS5" s="78"/>
      <c r="OUT5" s="78"/>
      <c r="OUU5" s="76"/>
      <c r="OUV5" s="78"/>
      <c r="OUW5" s="277"/>
      <c r="OUX5" s="277"/>
      <c r="OUY5" s="76"/>
      <c r="OUZ5" s="77"/>
      <c r="OVA5" s="153"/>
      <c r="OVB5" s="78"/>
      <c r="OVC5" s="78"/>
      <c r="OVD5" s="76"/>
      <c r="OVE5" s="78"/>
      <c r="OVF5" s="277"/>
      <c r="OVG5" s="277"/>
      <c r="OVH5" s="76"/>
      <c r="OVI5" s="77"/>
      <c r="OVJ5" s="153"/>
      <c r="OVK5" s="78"/>
      <c r="OVL5" s="78"/>
      <c r="OVM5" s="76"/>
      <c r="OVN5" s="78"/>
      <c r="OVO5" s="277"/>
      <c r="OVP5" s="277"/>
      <c r="OVQ5" s="76"/>
      <c r="OVR5" s="77"/>
      <c r="OVS5" s="153"/>
      <c r="OVT5" s="78"/>
      <c r="OVU5" s="78"/>
      <c r="OVV5" s="76"/>
      <c r="OVW5" s="78"/>
      <c r="OVX5" s="277"/>
      <c r="OVY5" s="277"/>
      <c r="OVZ5" s="76"/>
      <c r="OWA5" s="77"/>
      <c r="OWB5" s="153"/>
      <c r="OWC5" s="78"/>
      <c r="OWD5" s="78"/>
      <c r="OWE5" s="76"/>
      <c r="OWF5" s="78"/>
      <c r="OWG5" s="277"/>
      <c r="OWH5" s="277"/>
      <c r="OWI5" s="76"/>
      <c r="OWJ5" s="77"/>
      <c r="OWK5" s="153"/>
      <c r="OWL5" s="78"/>
      <c r="OWM5" s="78"/>
      <c r="OWN5" s="76"/>
      <c r="OWO5" s="78"/>
      <c r="OWP5" s="277"/>
      <c r="OWQ5" s="277"/>
      <c r="OWR5" s="76"/>
      <c r="OWS5" s="77"/>
      <c r="OWT5" s="153"/>
      <c r="OWU5" s="78"/>
      <c r="OWV5" s="78"/>
      <c r="OWW5" s="76"/>
      <c r="OWX5" s="78"/>
      <c r="OWY5" s="277"/>
      <c r="OWZ5" s="277"/>
      <c r="OXA5" s="76"/>
      <c r="OXB5" s="77"/>
      <c r="OXC5" s="153"/>
      <c r="OXD5" s="78"/>
      <c r="OXE5" s="78"/>
      <c r="OXF5" s="76"/>
      <c r="OXG5" s="78"/>
      <c r="OXH5" s="277"/>
      <c r="OXI5" s="277"/>
      <c r="OXJ5" s="76"/>
      <c r="OXK5" s="77"/>
      <c r="OXL5" s="153"/>
      <c r="OXM5" s="78"/>
      <c r="OXN5" s="78"/>
      <c r="OXO5" s="76"/>
      <c r="OXP5" s="78"/>
      <c r="OXQ5" s="277"/>
      <c r="OXR5" s="277"/>
      <c r="OXS5" s="76"/>
      <c r="OXT5" s="77"/>
      <c r="OXU5" s="153"/>
      <c r="OXV5" s="78"/>
      <c r="OXW5" s="78"/>
      <c r="OXX5" s="76"/>
      <c r="OXY5" s="78"/>
      <c r="OXZ5" s="277"/>
      <c r="OYA5" s="277"/>
      <c r="OYB5" s="76"/>
      <c r="OYC5" s="77"/>
      <c r="OYD5" s="153"/>
      <c r="OYE5" s="78"/>
      <c r="OYF5" s="78"/>
      <c r="OYG5" s="76"/>
      <c r="OYH5" s="78"/>
      <c r="OYI5" s="277"/>
      <c r="OYJ5" s="277"/>
      <c r="OYK5" s="76"/>
      <c r="OYL5" s="77"/>
      <c r="OYM5" s="153"/>
      <c r="OYN5" s="78"/>
      <c r="OYO5" s="78"/>
      <c r="OYP5" s="76"/>
      <c r="OYQ5" s="78"/>
      <c r="OYR5" s="277"/>
      <c r="OYS5" s="277"/>
      <c r="OYT5" s="76"/>
      <c r="OYU5" s="77"/>
      <c r="OYV5" s="153"/>
      <c r="OYW5" s="78"/>
      <c r="OYX5" s="78"/>
      <c r="OYY5" s="76"/>
      <c r="OYZ5" s="78"/>
      <c r="OZA5" s="277"/>
      <c r="OZB5" s="277"/>
      <c r="OZC5" s="76"/>
      <c r="OZD5" s="77"/>
      <c r="OZE5" s="153"/>
      <c r="OZF5" s="78"/>
      <c r="OZG5" s="78"/>
      <c r="OZH5" s="76"/>
      <c r="OZI5" s="78"/>
      <c r="OZJ5" s="277"/>
      <c r="OZK5" s="277"/>
      <c r="OZL5" s="76"/>
      <c r="OZM5" s="77"/>
      <c r="OZN5" s="153"/>
      <c r="OZO5" s="78"/>
      <c r="OZP5" s="78"/>
      <c r="OZQ5" s="76"/>
      <c r="OZR5" s="78"/>
      <c r="OZS5" s="277"/>
      <c r="OZT5" s="277"/>
      <c r="OZU5" s="76"/>
      <c r="OZV5" s="77"/>
      <c r="OZW5" s="153"/>
      <c r="OZX5" s="78"/>
      <c r="OZY5" s="78"/>
      <c r="OZZ5" s="76"/>
      <c r="PAA5" s="78"/>
      <c r="PAB5" s="277"/>
      <c r="PAC5" s="277"/>
      <c r="PAD5" s="76"/>
      <c r="PAE5" s="77"/>
      <c r="PAF5" s="153"/>
      <c r="PAG5" s="78"/>
      <c r="PAH5" s="78"/>
      <c r="PAI5" s="76"/>
      <c r="PAJ5" s="78"/>
      <c r="PAK5" s="277"/>
      <c r="PAL5" s="277"/>
      <c r="PAM5" s="76"/>
      <c r="PAN5" s="77"/>
      <c r="PAO5" s="153"/>
      <c r="PAP5" s="78"/>
      <c r="PAQ5" s="78"/>
      <c r="PAR5" s="76"/>
      <c r="PAS5" s="78"/>
      <c r="PAT5" s="277"/>
      <c r="PAU5" s="277"/>
      <c r="PAV5" s="76"/>
      <c r="PAW5" s="77"/>
      <c r="PAX5" s="153"/>
      <c r="PAY5" s="78"/>
      <c r="PAZ5" s="78"/>
      <c r="PBA5" s="76"/>
      <c r="PBB5" s="78"/>
      <c r="PBC5" s="277"/>
      <c r="PBD5" s="277"/>
      <c r="PBE5" s="76"/>
      <c r="PBF5" s="77"/>
      <c r="PBG5" s="153"/>
      <c r="PBH5" s="78"/>
      <c r="PBI5" s="78"/>
      <c r="PBJ5" s="76"/>
      <c r="PBK5" s="78"/>
      <c r="PBL5" s="277"/>
      <c r="PBM5" s="277"/>
      <c r="PBN5" s="76"/>
      <c r="PBO5" s="77"/>
      <c r="PBP5" s="153"/>
      <c r="PBQ5" s="78"/>
      <c r="PBR5" s="78"/>
      <c r="PBS5" s="76"/>
      <c r="PBT5" s="78"/>
      <c r="PBU5" s="277"/>
      <c r="PBV5" s="277"/>
      <c r="PBW5" s="76"/>
      <c r="PBX5" s="77"/>
      <c r="PBY5" s="153"/>
      <c r="PBZ5" s="78"/>
      <c r="PCA5" s="78"/>
      <c r="PCB5" s="76"/>
      <c r="PCC5" s="78"/>
      <c r="PCD5" s="277"/>
      <c r="PCE5" s="277"/>
      <c r="PCF5" s="76"/>
      <c r="PCG5" s="77"/>
      <c r="PCH5" s="153"/>
      <c r="PCI5" s="78"/>
      <c r="PCJ5" s="78"/>
      <c r="PCK5" s="76"/>
      <c r="PCL5" s="78"/>
      <c r="PCM5" s="277"/>
      <c r="PCN5" s="277"/>
      <c r="PCO5" s="76"/>
      <c r="PCP5" s="77"/>
      <c r="PCQ5" s="153"/>
      <c r="PCR5" s="78"/>
      <c r="PCS5" s="78"/>
      <c r="PCT5" s="76"/>
      <c r="PCU5" s="78"/>
      <c r="PCV5" s="277"/>
      <c r="PCW5" s="277"/>
      <c r="PCX5" s="76"/>
      <c r="PCY5" s="77"/>
      <c r="PCZ5" s="153"/>
      <c r="PDA5" s="78"/>
      <c r="PDB5" s="78"/>
      <c r="PDC5" s="76"/>
      <c r="PDD5" s="78"/>
      <c r="PDE5" s="277"/>
      <c r="PDF5" s="277"/>
      <c r="PDG5" s="76"/>
      <c r="PDH5" s="77"/>
      <c r="PDI5" s="153"/>
      <c r="PDJ5" s="78"/>
      <c r="PDK5" s="78"/>
      <c r="PDL5" s="76"/>
      <c r="PDM5" s="78"/>
      <c r="PDN5" s="277"/>
      <c r="PDO5" s="277"/>
      <c r="PDP5" s="76"/>
      <c r="PDQ5" s="77"/>
      <c r="PDR5" s="153"/>
      <c r="PDS5" s="78"/>
      <c r="PDT5" s="78"/>
      <c r="PDU5" s="76"/>
      <c r="PDV5" s="78"/>
      <c r="PDW5" s="277"/>
      <c r="PDX5" s="277"/>
      <c r="PDY5" s="76"/>
      <c r="PDZ5" s="77"/>
      <c r="PEA5" s="153"/>
      <c r="PEB5" s="78"/>
      <c r="PEC5" s="78"/>
      <c r="PED5" s="76"/>
      <c r="PEE5" s="78"/>
      <c r="PEF5" s="277"/>
      <c r="PEG5" s="277"/>
      <c r="PEH5" s="76"/>
      <c r="PEI5" s="77"/>
      <c r="PEJ5" s="153"/>
      <c r="PEK5" s="78"/>
      <c r="PEL5" s="78"/>
      <c r="PEM5" s="76"/>
      <c r="PEN5" s="78"/>
      <c r="PEO5" s="277"/>
      <c r="PEP5" s="277"/>
      <c r="PEQ5" s="76"/>
      <c r="PER5" s="77"/>
      <c r="PES5" s="153"/>
      <c r="PET5" s="78"/>
      <c r="PEU5" s="78"/>
      <c r="PEV5" s="76"/>
      <c r="PEW5" s="78"/>
      <c r="PEX5" s="277"/>
      <c r="PEY5" s="277"/>
      <c r="PEZ5" s="76"/>
      <c r="PFA5" s="77"/>
      <c r="PFB5" s="153"/>
      <c r="PFC5" s="78"/>
      <c r="PFD5" s="78"/>
      <c r="PFE5" s="76"/>
      <c r="PFF5" s="78"/>
      <c r="PFG5" s="277"/>
      <c r="PFH5" s="277"/>
      <c r="PFI5" s="76"/>
      <c r="PFJ5" s="77"/>
      <c r="PFK5" s="153"/>
      <c r="PFL5" s="78"/>
      <c r="PFM5" s="78"/>
      <c r="PFN5" s="76"/>
      <c r="PFO5" s="78"/>
      <c r="PFP5" s="277"/>
      <c r="PFQ5" s="277"/>
      <c r="PFR5" s="76"/>
      <c r="PFS5" s="77"/>
      <c r="PFT5" s="153"/>
      <c r="PFU5" s="78"/>
      <c r="PFV5" s="78"/>
      <c r="PFW5" s="76"/>
      <c r="PFX5" s="78"/>
      <c r="PFY5" s="277"/>
      <c r="PFZ5" s="277"/>
      <c r="PGA5" s="76"/>
      <c r="PGB5" s="77"/>
      <c r="PGC5" s="153"/>
      <c r="PGD5" s="78"/>
      <c r="PGE5" s="78"/>
      <c r="PGF5" s="76"/>
      <c r="PGG5" s="78"/>
      <c r="PGH5" s="277"/>
      <c r="PGI5" s="277"/>
      <c r="PGJ5" s="76"/>
      <c r="PGK5" s="77"/>
      <c r="PGL5" s="153"/>
      <c r="PGM5" s="78"/>
      <c r="PGN5" s="78"/>
      <c r="PGO5" s="76"/>
      <c r="PGP5" s="78"/>
      <c r="PGQ5" s="277"/>
      <c r="PGR5" s="277"/>
      <c r="PGS5" s="76"/>
      <c r="PGT5" s="77"/>
      <c r="PGU5" s="153"/>
      <c r="PGV5" s="78"/>
      <c r="PGW5" s="78"/>
      <c r="PGX5" s="76"/>
      <c r="PGY5" s="78"/>
      <c r="PGZ5" s="277"/>
      <c r="PHA5" s="277"/>
      <c r="PHB5" s="76"/>
      <c r="PHC5" s="77"/>
      <c r="PHD5" s="153"/>
      <c r="PHE5" s="78"/>
      <c r="PHF5" s="78"/>
      <c r="PHG5" s="76"/>
      <c r="PHH5" s="78"/>
      <c r="PHI5" s="277"/>
      <c r="PHJ5" s="277"/>
      <c r="PHK5" s="76"/>
      <c r="PHL5" s="77"/>
      <c r="PHM5" s="153"/>
      <c r="PHN5" s="78"/>
      <c r="PHO5" s="78"/>
      <c r="PHP5" s="76"/>
      <c r="PHQ5" s="78"/>
      <c r="PHR5" s="277"/>
      <c r="PHS5" s="277"/>
      <c r="PHT5" s="76"/>
      <c r="PHU5" s="77"/>
      <c r="PHV5" s="153"/>
      <c r="PHW5" s="78"/>
      <c r="PHX5" s="78"/>
      <c r="PHY5" s="76"/>
      <c r="PHZ5" s="78"/>
      <c r="PIA5" s="277"/>
      <c r="PIB5" s="277"/>
      <c r="PIC5" s="76"/>
      <c r="PID5" s="77"/>
      <c r="PIE5" s="153"/>
      <c r="PIF5" s="78"/>
      <c r="PIG5" s="78"/>
      <c r="PIH5" s="76"/>
      <c r="PII5" s="78"/>
      <c r="PIJ5" s="277"/>
      <c r="PIK5" s="277"/>
      <c r="PIL5" s="76"/>
      <c r="PIM5" s="77"/>
      <c r="PIN5" s="153"/>
      <c r="PIO5" s="78"/>
      <c r="PIP5" s="78"/>
      <c r="PIQ5" s="76"/>
      <c r="PIR5" s="78"/>
      <c r="PIS5" s="277"/>
      <c r="PIT5" s="277"/>
      <c r="PIU5" s="76"/>
      <c r="PIV5" s="77"/>
      <c r="PIW5" s="153"/>
      <c r="PIX5" s="78"/>
      <c r="PIY5" s="78"/>
      <c r="PIZ5" s="76"/>
      <c r="PJA5" s="78"/>
      <c r="PJB5" s="277"/>
      <c r="PJC5" s="277"/>
      <c r="PJD5" s="76"/>
      <c r="PJE5" s="77"/>
      <c r="PJF5" s="153"/>
      <c r="PJG5" s="78"/>
      <c r="PJH5" s="78"/>
      <c r="PJI5" s="76"/>
      <c r="PJJ5" s="78"/>
      <c r="PJK5" s="277"/>
      <c r="PJL5" s="277"/>
      <c r="PJM5" s="76"/>
      <c r="PJN5" s="77"/>
      <c r="PJO5" s="153"/>
      <c r="PJP5" s="78"/>
      <c r="PJQ5" s="78"/>
      <c r="PJR5" s="76"/>
      <c r="PJS5" s="78"/>
      <c r="PJT5" s="277"/>
      <c r="PJU5" s="277"/>
      <c r="PJV5" s="76"/>
      <c r="PJW5" s="77"/>
      <c r="PJX5" s="153"/>
      <c r="PJY5" s="78"/>
      <c r="PJZ5" s="78"/>
      <c r="PKA5" s="76"/>
      <c r="PKB5" s="78"/>
      <c r="PKC5" s="277"/>
      <c r="PKD5" s="277"/>
      <c r="PKE5" s="76"/>
      <c r="PKF5" s="77"/>
      <c r="PKG5" s="153"/>
      <c r="PKH5" s="78"/>
      <c r="PKI5" s="78"/>
      <c r="PKJ5" s="76"/>
      <c r="PKK5" s="78"/>
      <c r="PKL5" s="277"/>
      <c r="PKM5" s="277"/>
      <c r="PKN5" s="76"/>
      <c r="PKO5" s="77"/>
      <c r="PKP5" s="153"/>
      <c r="PKQ5" s="78"/>
      <c r="PKR5" s="78"/>
      <c r="PKS5" s="76"/>
      <c r="PKT5" s="78"/>
      <c r="PKU5" s="277"/>
      <c r="PKV5" s="277"/>
      <c r="PKW5" s="76"/>
      <c r="PKX5" s="77"/>
      <c r="PKY5" s="153"/>
      <c r="PKZ5" s="78"/>
      <c r="PLA5" s="78"/>
      <c r="PLB5" s="76"/>
      <c r="PLC5" s="78"/>
      <c r="PLD5" s="277"/>
      <c r="PLE5" s="277"/>
      <c r="PLF5" s="76"/>
      <c r="PLG5" s="77"/>
      <c r="PLH5" s="153"/>
      <c r="PLI5" s="78"/>
      <c r="PLJ5" s="78"/>
      <c r="PLK5" s="76"/>
      <c r="PLL5" s="78"/>
      <c r="PLM5" s="277"/>
      <c r="PLN5" s="277"/>
      <c r="PLO5" s="76"/>
      <c r="PLP5" s="77"/>
      <c r="PLQ5" s="153"/>
      <c r="PLR5" s="78"/>
      <c r="PLS5" s="78"/>
      <c r="PLT5" s="76"/>
      <c r="PLU5" s="78"/>
      <c r="PLV5" s="277"/>
      <c r="PLW5" s="277"/>
      <c r="PLX5" s="76"/>
      <c r="PLY5" s="77"/>
      <c r="PLZ5" s="153"/>
      <c r="PMA5" s="78"/>
      <c r="PMB5" s="78"/>
      <c r="PMC5" s="76"/>
      <c r="PMD5" s="78"/>
      <c r="PME5" s="277"/>
      <c r="PMF5" s="277"/>
      <c r="PMG5" s="76"/>
      <c r="PMH5" s="77"/>
      <c r="PMI5" s="153"/>
      <c r="PMJ5" s="78"/>
      <c r="PMK5" s="78"/>
      <c r="PML5" s="76"/>
      <c r="PMM5" s="78"/>
      <c r="PMN5" s="277"/>
      <c r="PMO5" s="277"/>
      <c r="PMP5" s="76"/>
      <c r="PMQ5" s="77"/>
      <c r="PMR5" s="153"/>
      <c r="PMS5" s="78"/>
      <c r="PMT5" s="78"/>
      <c r="PMU5" s="76"/>
      <c r="PMV5" s="78"/>
      <c r="PMW5" s="277"/>
      <c r="PMX5" s="277"/>
      <c r="PMY5" s="76"/>
      <c r="PMZ5" s="77"/>
      <c r="PNA5" s="153"/>
      <c r="PNB5" s="78"/>
      <c r="PNC5" s="78"/>
      <c r="PND5" s="76"/>
      <c r="PNE5" s="78"/>
      <c r="PNF5" s="277"/>
      <c r="PNG5" s="277"/>
      <c r="PNH5" s="76"/>
      <c r="PNI5" s="77"/>
      <c r="PNJ5" s="153"/>
      <c r="PNK5" s="78"/>
      <c r="PNL5" s="78"/>
      <c r="PNM5" s="76"/>
      <c r="PNN5" s="78"/>
      <c r="PNO5" s="277"/>
      <c r="PNP5" s="277"/>
      <c r="PNQ5" s="76"/>
      <c r="PNR5" s="77"/>
      <c r="PNS5" s="153"/>
      <c r="PNT5" s="78"/>
      <c r="PNU5" s="78"/>
      <c r="PNV5" s="76"/>
      <c r="PNW5" s="78"/>
      <c r="PNX5" s="277"/>
      <c r="PNY5" s="277"/>
      <c r="PNZ5" s="76"/>
      <c r="POA5" s="77"/>
      <c r="POB5" s="153"/>
      <c r="POC5" s="78"/>
      <c r="POD5" s="78"/>
      <c r="POE5" s="76"/>
      <c r="POF5" s="78"/>
      <c r="POG5" s="277"/>
      <c r="POH5" s="277"/>
      <c r="POI5" s="76"/>
      <c r="POJ5" s="77"/>
      <c r="POK5" s="153"/>
      <c r="POL5" s="78"/>
      <c r="POM5" s="78"/>
      <c r="PON5" s="76"/>
      <c r="POO5" s="78"/>
      <c r="POP5" s="277"/>
      <c r="POQ5" s="277"/>
      <c r="POR5" s="76"/>
      <c r="POS5" s="77"/>
      <c r="POT5" s="153"/>
      <c r="POU5" s="78"/>
      <c r="POV5" s="78"/>
      <c r="POW5" s="76"/>
      <c r="POX5" s="78"/>
      <c r="POY5" s="277"/>
      <c r="POZ5" s="277"/>
      <c r="PPA5" s="76"/>
      <c r="PPB5" s="77"/>
      <c r="PPC5" s="153"/>
      <c r="PPD5" s="78"/>
      <c r="PPE5" s="78"/>
      <c r="PPF5" s="76"/>
      <c r="PPG5" s="78"/>
      <c r="PPH5" s="277"/>
      <c r="PPI5" s="277"/>
      <c r="PPJ5" s="76"/>
      <c r="PPK5" s="77"/>
      <c r="PPL5" s="153"/>
      <c r="PPM5" s="78"/>
      <c r="PPN5" s="78"/>
      <c r="PPO5" s="76"/>
      <c r="PPP5" s="78"/>
      <c r="PPQ5" s="277"/>
      <c r="PPR5" s="277"/>
      <c r="PPS5" s="76"/>
      <c r="PPT5" s="77"/>
      <c r="PPU5" s="153"/>
      <c r="PPV5" s="78"/>
      <c r="PPW5" s="78"/>
      <c r="PPX5" s="76"/>
      <c r="PPY5" s="78"/>
      <c r="PPZ5" s="277"/>
      <c r="PQA5" s="277"/>
      <c r="PQB5" s="76"/>
      <c r="PQC5" s="77"/>
      <c r="PQD5" s="153"/>
      <c r="PQE5" s="78"/>
      <c r="PQF5" s="78"/>
      <c r="PQG5" s="76"/>
      <c r="PQH5" s="78"/>
      <c r="PQI5" s="277"/>
      <c r="PQJ5" s="277"/>
      <c r="PQK5" s="76"/>
      <c r="PQL5" s="77"/>
      <c r="PQM5" s="153"/>
      <c r="PQN5" s="78"/>
      <c r="PQO5" s="78"/>
      <c r="PQP5" s="76"/>
      <c r="PQQ5" s="78"/>
      <c r="PQR5" s="277"/>
      <c r="PQS5" s="277"/>
      <c r="PQT5" s="76"/>
      <c r="PQU5" s="77"/>
      <c r="PQV5" s="153"/>
      <c r="PQW5" s="78"/>
      <c r="PQX5" s="78"/>
      <c r="PQY5" s="76"/>
      <c r="PQZ5" s="78"/>
      <c r="PRA5" s="277"/>
      <c r="PRB5" s="277"/>
      <c r="PRC5" s="76"/>
      <c r="PRD5" s="77"/>
      <c r="PRE5" s="153"/>
      <c r="PRF5" s="78"/>
      <c r="PRG5" s="78"/>
      <c r="PRH5" s="76"/>
      <c r="PRI5" s="78"/>
      <c r="PRJ5" s="277"/>
      <c r="PRK5" s="277"/>
      <c r="PRL5" s="76"/>
      <c r="PRM5" s="77"/>
      <c r="PRN5" s="153"/>
      <c r="PRO5" s="78"/>
      <c r="PRP5" s="78"/>
      <c r="PRQ5" s="76"/>
      <c r="PRR5" s="78"/>
      <c r="PRS5" s="277"/>
      <c r="PRT5" s="277"/>
      <c r="PRU5" s="76"/>
      <c r="PRV5" s="77"/>
      <c r="PRW5" s="153"/>
      <c r="PRX5" s="78"/>
      <c r="PRY5" s="78"/>
      <c r="PRZ5" s="76"/>
      <c r="PSA5" s="78"/>
      <c r="PSB5" s="277"/>
      <c r="PSC5" s="277"/>
      <c r="PSD5" s="76"/>
      <c r="PSE5" s="77"/>
      <c r="PSF5" s="153"/>
      <c r="PSG5" s="78"/>
      <c r="PSH5" s="78"/>
      <c r="PSI5" s="76"/>
      <c r="PSJ5" s="78"/>
      <c r="PSK5" s="277"/>
      <c r="PSL5" s="277"/>
      <c r="PSM5" s="76"/>
      <c r="PSN5" s="77"/>
      <c r="PSO5" s="153"/>
      <c r="PSP5" s="78"/>
      <c r="PSQ5" s="78"/>
      <c r="PSR5" s="76"/>
      <c r="PSS5" s="78"/>
      <c r="PST5" s="277"/>
      <c r="PSU5" s="277"/>
      <c r="PSV5" s="76"/>
      <c r="PSW5" s="77"/>
      <c r="PSX5" s="153"/>
      <c r="PSY5" s="78"/>
      <c r="PSZ5" s="78"/>
      <c r="PTA5" s="76"/>
      <c r="PTB5" s="78"/>
      <c r="PTC5" s="277"/>
      <c r="PTD5" s="277"/>
      <c r="PTE5" s="76"/>
      <c r="PTF5" s="77"/>
      <c r="PTG5" s="153"/>
      <c r="PTH5" s="78"/>
      <c r="PTI5" s="78"/>
      <c r="PTJ5" s="76"/>
      <c r="PTK5" s="78"/>
      <c r="PTL5" s="277"/>
      <c r="PTM5" s="277"/>
      <c r="PTN5" s="76"/>
      <c r="PTO5" s="77"/>
      <c r="PTP5" s="153"/>
      <c r="PTQ5" s="78"/>
      <c r="PTR5" s="78"/>
      <c r="PTS5" s="76"/>
      <c r="PTT5" s="78"/>
      <c r="PTU5" s="277"/>
      <c r="PTV5" s="277"/>
      <c r="PTW5" s="76"/>
      <c r="PTX5" s="77"/>
      <c r="PTY5" s="153"/>
      <c r="PTZ5" s="78"/>
      <c r="PUA5" s="78"/>
      <c r="PUB5" s="76"/>
      <c r="PUC5" s="78"/>
      <c r="PUD5" s="277"/>
      <c r="PUE5" s="277"/>
      <c r="PUF5" s="76"/>
      <c r="PUG5" s="77"/>
      <c r="PUH5" s="153"/>
      <c r="PUI5" s="78"/>
      <c r="PUJ5" s="78"/>
      <c r="PUK5" s="76"/>
      <c r="PUL5" s="78"/>
      <c r="PUM5" s="277"/>
      <c r="PUN5" s="277"/>
      <c r="PUO5" s="76"/>
      <c r="PUP5" s="77"/>
      <c r="PUQ5" s="153"/>
      <c r="PUR5" s="78"/>
      <c r="PUS5" s="78"/>
      <c r="PUT5" s="76"/>
      <c r="PUU5" s="78"/>
      <c r="PUV5" s="277"/>
      <c r="PUW5" s="277"/>
      <c r="PUX5" s="76"/>
      <c r="PUY5" s="77"/>
      <c r="PUZ5" s="153"/>
      <c r="PVA5" s="78"/>
      <c r="PVB5" s="78"/>
      <c r="PVC5" s="76"/>
      <c r="PVD5" s="78"/>
      <c r="PVE5" s="277"/>
      <c r="PVF5" s="277"/>
      <c r="PVG5" s="76"/>
      <c r="PVH5" s="77"/>
      <c r="PVI5" s="153"/>
      <c r="PVJ5" s="78"/>
      <c r="PVK5" s="78"/>
      <c r="PVL5" s="76"/>
      <c r="PVM5" s="78"/>
      <c r="PVN5" s="277"/>
      <c r="PVO5" s="277"/>
      <c r="PVP5" s="76"/>
      <c r="PVQ5" s="77"/>
      <c r="PVR5" s="153"/>
      <c r="PVS5" s="78"/>
      <c r="PVT5" s="78"/>
      <c r="PVU5" s="76"/>
      <c r="PVV5" s="78"/>
      <c r="PVW5" s="277"/>
      <c r="PVX5" s="277"/>
      <c r="PVY5" s="76"/>
      <c r="PVZ5" s="77"/>
      <c r="PWA5" s="153"/>
      <c r="PWB5" s="78"/>
      <c r="PWC5" s="78"/>
      <c r="PWD5" s="76"/>
      <c r="PWE5" s="78"/>
      <c r="PWF5" s="277"/>
      <c r="PWG5" s="277"/>
      <c r="PWH5" s="76"/>
      <c r="PWI5" s="77"/>
      <c r="PWJ5" s="153"/>
      <c r="PWK5" s="78"/>
      <c r="PWL5" s="78"/>
      <c r="PWM5" s="76"/>
      <c r="PWN5" s="78"/>
      <c r="PWO5" s="277"/>
      <c r="PWP5" s="277"/>
      <c r="PWQ5" s="76"/>
      <c r="PWR5" s="77"/>
      <c r="PWS5" s="153"/>
      <c r="PWT5" s="78"/>
      <c r="PWU5" s="78"/>
      <c r="PWV5" s="76"/>
      <c r="PWW5" s="78"/>
      <c r="PWX5" s="277"/>
      <c r="PWY5" s="277"/>
      <c r="PWZ5" s="76"/>
      <c r="PXA5" s="77"/>
      <c r="PXB5" s="153"/>
      <c r="PXC5" s="78"/>
      <c r="PXD5" s="78"/>
      <c r="PXE5" s="76"/>
      <c r="PXF5" s="78"/>
      <c r="PXG5" s="277"/>
      <c r="PXH5" s="277"/>
      <c r="PXI5" s="76"/>
      <c r="PXJ5" s="77"/>
      <c r="PXK5" s="153"/>
      <c r="PXL5" s="78"/>
      <c r="PXM5" s="78"/>
      <c r="PXN5" s="76"/>
      <c r="PXO5" s="78"/>
      <c r="PXP5" s="277"/>
      <c r="PXQ5" s="277"/>
      <c r="PXR5" s="76"/>
      <c r="PXS5" s="77"/>
      <c r="PXT5" s="153"/>
      <c r="PXU5" s="78"/>
      <c r="PXV5" s="78"/>
      <c r="PXW5" s="76"/>
      <c r="PXX5" s="78"/>
      <c r="PXY5" s="277"/>
      <c r="PXZ5" s="277"/>
      <c r="PYA5" s="76"/>
      <c r="PYB5" s="77"/>
      <c r="PYC5" s="153"/>
      <c r="PYD5" s="78"/>
      <c r="PYE5" s="78"/>
      <c r="PYF5" s="76"/>
      <c r="PYG5" s="78"/>
      <c r="PYH5" s="277"/>
      <c r="PYI5" s="277"/>
      <c r="PYJ5" s="76"/>
      <c r="PYK5" s="77"/>
      <c r="PYL5" s="153"/>
      <c r="PYM5" s="78"/>
      <c r="PYN5" s="78"/>
      <c r="PYO5" s="76"/>
      <c r="PYP5" s="78"/>
      <c r="PYQ5" s="277"/>
      <c r="PYR5" s="277"/>
      <c r="PYS5" s="76"/>
      <c r="PYT5" s="77"/>
      <c r="PYU5" s="153"/>
      <c r="PYV5" s="78"/>
      <c r="PYW5" s="78"/>
      <c r="PYX5" s="76"/>
      <c r="PYY5" s="78"/>
      <c r="PYZ5" s="277"/>
      <c r="PZA5" s="277"/>
      <c r="PZB5" s="76"/>
      <c r="PZC5" s="77"/>
      <c r="PZD5" s="153"/>
      <c r="PZE5" s="78"/>
      <c r="PZF5" s="78"/>
      <c r="PZG5" s="76"/>
      <c r="PZH5" s="78"/>
      <c r="PZI5" s="277"/>
      <c r="PZJ5" s="277"/>
      <c r="PZK5" s="76"/>
      <c r="PZL5" s="77"/>
      <c r="PZM5" s="153"/>
      <c r="PZN5" s="78"/>
      <c r="PZO5" s="78"/>
      <c r="PZP5" s="76"/>
      <c r="PZQ5" s="78"/>
      <c r="PZR5" s="277"/>
      <c r="PZS5" s="277"/>
      <c r="PZT5" s="76"/>
      <c r="PZU5" s="77"/>
      <c r="PZV5" s="153"/>
      <c r="PZW5" s="78"/>
      <c r="PZX5" s="78"/>
      <c r="PZY5" s="76"/>
      <c r="PZZ5" s="78"/>
      <c r="QAA5" s="277"/>
      <c r="QAB5" s="277"/>
      <c r="QAC5" s="76"/>
      <c r="QAD5" s="77"/>
      <c r="QAE5" s="153"/>
      <c r="QAF5" s="78"/>
      <c r="QAG5" s="78"/>
      <c r="QAH5" s="76"/>
      <c r="QAI5" s="78"/>
      <c r="QAJ5" s="277"/>
      <c r="QAK5" s="277"/>
      <c r="QAL5" s="76"/>
      <c r="QAM5" s="77"/>
      <c r="QAN5" s="153"/>
      <c r="QAO5" s="78"/>
      <c r="QAP5" s="78"/>
      <c r="QAQ5" s="76"/>
      <c r="QAR5" s="78"/>
      <c r="QAS5" s="277"/>
      <c r="QAT5" s="277"/>
      <c r="QAU5" s="76"/>
      <c r="QAV5" s="77"/>
      <c r="QAW5" s="153"/>
      <c r="QAX5" s="78"/>
      <c r="QAY5" s="78"/>
      <c r="QAZ5" s="76"/>
      <c r="QBA5" s="78"/>
      <c r="QBB5" s="277"/>
      <c r="QBC5" s="277"/>
      <c r="QBD5" s="76"/>
      <c r="QBE5" s="77"/>
      <c r="QBF5" s="153"/>
      <c r="QBG5" s="78"/>
      <c r="QBH5" s="78"/>
      <c r="QBI5" s="76"/>
      <c r="QBJ5" s="78"/>
      <c r="QBK5" s="277"/>
      <c r="QBL5" s="277"/>
      <c r="QBM5" s="76"/>
      <c r="QBN5" s="77"/>
      <c r="QBO5" s="153"/>
      <c r="QBP5" s="78"/>
      <c r="QBQ5" s="78"/>
      <c r="QBR5" s="76"/>
      <c r="QBS5" s="78"/>
      <c r="QBT5" s="277"/>
      <c r="QBU5" s="277"/>
      <c r="QBV5" s="76"/>
      <c r="QBW5" s="77"/>
      <c r="QBX5" s="153"/>
      <c r="QBY5" s="78"/>
      <c r="QBZ5" s="78"/>
      <c r="QCA5" s="76"/>
      <c r="QCB5" s="78"/>
      <c r="QCC5" s="277"/>
      <c r="QCD5" s="277"/>
      <c r="QCE5" s="76"/>
      <c r="QCF5" s="77"/>
      <c r="QCG5" s="153"/>
      <c r="QCH5" s="78"/>
      <c r="QCI5" s="78"/>
      <c r="QCJ5" s="76"/>
      <c r="QCK5" s="78"/>
      <c r="QCL5" s="277"/>
      <c r="QCM5" s="277"/>
      <c r="QCN5" s="76"/>
      <c r="QCO5" s="77"/>
      <c r="QCP5" s="153"/>
      <c r="QCQ5" s="78"/>
      <c r="QCR5" s="78"/>
      <c r="QCS5" s="76"/>
      <c r="QCT5" s="78"/>
      <c r="QCU5" s="277"/>
      <c r="QCV5" s="277"/>
      <c r="QCW5" s="76"/>
      <c r="QCX5" s="77"/>
      <c r="QCY5" s="153"/>
      <c r="QCZ5" s="78"/>
      <c r="QDA5" s="78"/>
      <c r="QDB5" s="76"/>
      <c r="QDC5" s="78"/>
      <c r="QDD5" s="277"/>
      <c r="QDE5" s="277"/>
      <c r="QDF5" s="76"/>
      <c r="QDG5" s="77"/>
      <c r="QDH5" s="153"/>
      <c r="QDI5" s="78"/>
      <c r="QDJ5" s="78"/>
      <c r="QDK5" s="76"/>
      <c r="QDL5" s="78"/>
      <c r="QDM5" s="277"/>
      <c r="QDN5" s="277"/>
      <c r="QDO5" s="76"/>
      <c r="QDP5" s="77"/>
      <c r="QDQ5" s="153"/>
      <c r="QDR5" s="78"/>
      <c r="QDS5" s="78"/>
      <c r="QDT5" s="76"/>
      <c r="QDU5" s="78"/>
      <c r="QDV5" s="277"/>
      <c r="QDW5" s="277"/>
      <c r="QDX5" s="76"/>
      <c r="QDY5" s="77"/>
      <c r="QDZ5" s="153"/>
      <c r="QEA5" s="78"/>
      <c r="QEB5" s="78"/>
      <c r="QEC5" s="76"/>
      <c r="QED5" s="78"/>
      <c r="QEE5" s="277"/>
      <c r="QEF5" s="277"/>
      <c r="QEG5" s="76"/>
      <c r="QEH5" s="77"/>
      <c r="QEI5" s="153"/>
      <c r="QEJ5" s="78"/>
      <c r="QEK5" s="78"/>
      <c r="QEL5" s="76"/>
      <c r="QEM5" s="78"/>
      <c r="QEN5" s="277"/>
      <c r="QEO5" s="277"/>
      <c r="QEP5" s="76"/>
      <c r="QEQ5" s="77"/>
      <c r="QER5" s="153"/>
      <c r="QES5" s="78"/>
      <c r="QET5" s="78"/>
      <c r="QEU5" s="76"/>
      <c r="QEV5" s="78"/>
      <c r="QEW5" s="277"/>
      <c r="QEX5" s="277"/>
      <c r="QEY5" s="76"/>
      <c r="QEZ5" s="77"/>
      <c r="QFA5" s="153"/>
      <c r="QFB5" s="78"/>
      <c r="QFC5" s="78"/>
      <c r="QFD5" s="76"/>
      <c r="QFE5" s="78"/>
      <c r="QFF5" s="277"/>
      <c r="QFG5" s="277"/>
      <c r="QFH5" s="76"/>
      <c r="QFI5" s="77"/>
      <c r="QFJ5" s="153"/>
      <c r="QFK5" s="78"/>
      <c r="QFL5" s="78"/>
      <c r="QFM5" s="76"/>
      <c r="QFN5" s="78"/>
      <c r="QFO5" s="277"/>
      <c r="QFP5" s="277"/>
      <c r="QFQ5" s="76"/>
      <c r="QFR5" s="77"/>
      <c r="QFS5" s="153"/>
      <c r="QFT5" s="78"/>
      <c r="QFU5" s="78"/>
      <c r="QFV5" s="76"/>
      <c r="QFW5" s="78"/>
      <c r="QFX5" s="277"/>
      <c r="QFY5" s="277"/>
      <c r="QFZ5" s="76"/>
      <c r="QGA5" s="77"/>
      <c r="QGB5" s="153"/>
      <c r="QGC5" s="78"/>
      <c r="QGD5" s="78"/>
      <c r="QGE5" s="76"/>
      <c r="QGF5" s="78"/>
      <c r="QGG5" s="277"/>
      <c r="QGH5" s="277"/>
      <c r="QGI5" s="76"/>
      <c r="QGJ5" s="77"/>
      <c r="QGK5" s="153"/>
      <c r="QGL5" s="78"/>
      <c r="QGM5" s="78"/>
      <c r="QGN5" s="76"/>
      <c r="QGO5" s="78"/>
      <c r="QGP5" s="277"/>
      <c r="QGQ5" s="277"/>
      <c r="QGR5" s="76"/>
      <c r="QGS5" s="77"/>
      <c r="QGT5" s="153"/>
      <c r="QGU5" s="78"/>
      <c r="QGV5" s="78"/>
      <c r="QGW5" s="76"/>
      <c r="QGX5" s="78"/>
      <c r="QGY5" s="277"/>
      <c r="QGZ5" s="277"/>
      <c r="QHA5" s="76"/>
      <c r="QHB5" s="77"/>
      <c r="QHC5" s="153"/>
      <c r="QHD5" s="78"/>
      <c r="QHE5" s="78"/>
      <c r="QHF5" s="76"/>
      <c r="QHG5" s="78"/>
      <c r="QHH5" s="277"/>
      <c r="QHI5" s="277"/>
      <c r="QHJ5" s="76"/>
      <c r="QHK5" s="77"/>
      <c r="QHL5" s="153"/>
      <c r="QHM5" s="78"/>
      <c r="QHN5" s="78"/>
      <c r="QHO5" s="76"/>
      <c r="QHP5" s="78"/>
      <c r="QHQ5" s="277"/>
      <c r="QHR5" s="277"/>
      <c r="QHS5" s="76"/>
      <c r="QHT5" s="77"/>
      <c r="QHU5" s="153"/>
      <c r="QHV5" s="78"/>
      <c r="QHW5" s="78"/>
      <c r="QHX5" s="76"/>
      <c r="QHY5" s="78"/>
      <c r="QHZ5" s="277"/>
      <c r="QIA5" s="277"/>
      <c r="QIB5" s="76"/>
      <c r="QIC5" s="77"/>
      <c r="QID5" s="153"/>
      <c r="QIE5" s="78"/>
      <c r="QIF5" s="78"/>
      <c r="QIG5" s="76"/>
      <c r="QIH5" s="78"/>
      <c r="QII5" s="277"/>
      <c r="QIJ5" s="277"/>
      <c r="QIK5" s="76"/>
      <c r="QIL5" s="77"/>
      <c r="QIM5" s="153"/>
      <c r="QIN5" s="78"/>
      <c r="QIO5" s="78"/>
      <c r="QIP5" s="76"/>
      <c r="QIQ5" s="78"/>
      <c r="QIR5" s="277"/>
      <c r="QIS5" s="277"/>
      <c r="QIT5" s="76"/>
      <c r="QIU5" s="77"/>
      <c r="QIV5" s="153"/>
      <c r="QIW5" s="78"/>
      <c r="QIX5" s="78"/>
      <c r="QIY5" s="76"/>
      <c r="QIZ5" s="78"/>
      <c r="QJA5" s="277"/>
      <c r="QJB5" s="277"/>
      <c r="QJC5" s="76"/>
      <c r="QJD5" s="77"/>
      <c r="QJE5" s="153"/>
      <c r="QJF5" s="78"/>
      <c r="QJG5" s="78"/>
      <c r="QJH5" s="76"/>
      <c r="QJI5" s="78"/>
      <c r="QJJ5" s="277"/>
      <c r="QJK5" s="277"/>
      <c r="QJL5" s="76"/>
      <c r="QJM5" s="77"/>
      <c r="QJN5" s="153"/>
      <c r="QJO5" s="78"/>
      <c r="QJP5" s="78"/>
      <c r="QJQ5" s="76"/>
      <c r="QJR5" s="78"/>
      <c r="QJS5" s="277"/>
      <c r="QJT5" s="277"/>
      <c r="QJU5" s="76"/>
      <c r="QJV5" s="77"/>
      <c r="QJW5" s="153"/>
      <c r="QJX5" s="78"/>
      <c r="QJY5" s="78"/>
      <c r="QJZ5" s="76"/>
      <c r="QKA5" s="78"/>
      <c r="QKB5" s="277"/>
      <c r="QKC5" s="277"/>
      <c r="QKD5" s="76"/>
      <c r="QKE5" s="77"/>
      <c r="QKF5" s="153"/>
      <c r="QKG5" s="78"/>
      <c r="QKH5" s="78"/>
      <c r="QKI5" s="76"/>
      <c r="QKJ5" s="78"/>
      <c r="QKK5" s="277"/>
      <c r="QKL5" s="277"/>
      <c r="QKM5" s="76"/>
      <c r="QKN5" s="77"/>
      <c r="QKO5" s="153"/>
      <c r="QKP5" s="78"/>
      <c r="QKQ5" s="78"/>
      <c r="QKR5" s="76"/>
      <c r="QKS5" s="78"/>
      <c r="QKT5" s="277"/>
      <c r="QKU5" s="277"/>
      <c r="QKV5" s="76"/>
      <c r="QKW5" s="77"/>
      <c r="QKX5" s="153"/>
      <c r="QKY5" s="78"/>
      <c r="QKZ5" s="78"/>
      <c r="QLA5" s="76"/>
      <c r="QLB5" s="78"/>
      <c r="QLC5" s="277"/>
      <c r="QLD5" s="277"/>
      <c r="QLE5" s="76"/>
      <c r="QLF5" s="77"/>
      <c r="QLG5" s="153"/>
      <c r="QLH5" s="78"/>
      <c r="QLI5" s="78"/>
      <c r="QLJ5" s="76"/>
      <c r="QLK5" s="78"/>
      <c r="QLL5" s="277"/>
      <c r="QLM5" s="277"/>
      <c r="QLN5" s="76"/>
      <c r="QLO5" s="77"/>
      <c r="QLP5" s="153"/>
      <c r="QLQ5" s="78"/>
      <c r="QLR5" s="78"/>
      <c r="QLS5" s="76"/>
      <c r="QLT5" s="78"/>
      <c r="QLU5" s="277"/>
      <c r="QLV5" s="277"/>
      <c r="QLW5" s="76"/>
      <c r="QLX5" s="77"/>
      <c r="QLY5" s="153"/>
      <c r="QLZ5" s="78"/>
      <c r="QMA5" s="78"/>
      <c r="QMB5" s="76"/>
      <c r="QMC5" s="78"/>
      <c r="QMD5" s="277"/>
      <c r="QME5" s="277"/>
      <c r="QMF5" s="76"/>
      <c r="QMG5" s="77"/>
      <c r="QMH5" s="153"/>
      <c r="QMI5" s="78"/>
      <c r="QMJ5" s="78"/>
      <c r="QMK5" s="76"/>
      <c r="QML5" s="78"/>
      <c r="QMM5" s="277"/>
      <c r="QMN5" s="277"/>
      <c r="QMO5" s="76"/>
      <c r="QMP5" s="77"/>
      <c r="QMQ5" s="153"/>
      <c r="QMR5" s="78"/>
      <c r="QMS5" s="78"/>
      <c r="QMT5" s="76"/>
      <c r="QMU5" s="78"/>
      <c r="QMV5" s="277"/>
      <c r="QMW5" s="277"/>
      <c r="QMX5" s="76"/>
      <c r="QMY5" s="77"/>
      <c r="QMZ5" s="153"/>
      <c r="QNA5" s="78"/>
      <c r="QNB5" s="78"/>
      <c r="QNC5" s="76"/>
      <c r="QND5" s="78"/>
      <c r="QNE5" s="277"/>
      <c r="QNF5" s="277"/>
      <c r="QNG5" s="76"/>
      <c r="QNH5" s="77"/>
      <c r="QNI5" s="153"/>
      <c r="QNJ5" s="78"/>
      <c r="QNK5" s="78"/>
      <c r="QNL5" s="76"/>
      <c r="QNM5" s="78"/>
      <c r="QNN5" s="277"/>
      <c r="QNO5" s="277"/>
      <c r="QNP5" s="76"/>
      <c r="QNQ5" s="77"/>
      <c r="QNR5" s="153"/>
      <c r="QNS5" s="78"/>
      <c r="QNT5" s="78"/>
      <c r="QNU5" s="76"/>
      <c r="QNV5" s="78"/>
      <c r="QNW5" s="277"/>
      <c r="QNX5" s="277"/>
      <c r="QNY5" s="76"/>
      <c r="QNZ5" s="77"/>
      <c r="QOA5" s="153"/>
      <c r="QOB5" s="78"/>
      <c r="QOC5" s="78"/>
      <c r="QOD5" s="76"/>
      <c r="QOE5" s="78"/>
      <c r="QOF5" s="277"/>
      <c r="QOG5" s="277"/>
      <c r="QOH5" s="76"/>
      <c r="QOI5" s="77"/>
      <c r="QOJ5" s="153"/>
      <c r="QOK5" s="78"/>
      <c r="QOL5" s="78"/>
      <c r="QOM5" s="76"/>
      <c r="QON5" s="78"/>
      <c r="QOO5" s="277"/>
      <c r="QOP5" s="277"/>
      <c r="QOQ5" s="76"/>
      <c r="QOR5" s="77"/>
      <c r="QOS5" s="153"/>
      <c r="QOT5" s="78"/>
      <c r="QOU5" s="78"/>
      <c r="QOV5" s="76"/>
      <c r="QOW5" s="78"/>
      <c r="QOX5" s="277"/>
      <c r="QOY5" s="277"/>
      <c r="QOZ5" s="76"/>
      <c r="QPA5" s="77"/>
      <c r="QPB5" s="153"/>
      <c r="QPC5" s="78"/>
      <c r="QPD5" s="78"/>
      <c r="QPE5" s="76"/>
      <c r="QPF5" s="78"/>
      <c r="QPG5" s="277"/>
      <c r="QPH5" s="277"/>
      <c r="QPI5" s="76"/>
      <c r="QPJ5" s="77"/>
      <c r="QPK5" s="153"/>
      <c r="QPL5" s="78"/>
      <c r="QPM5" s="78"/>
      <c r="QPN5" s="76"/>
      <c r="QPO5" s="78"/>
      <c r="QPP5" s="277"/>
      <c r="QPQ5" s="277"/>
      <c r="QPR5" s="76"/>
      <c r="QPS5" s="77"/>
      <c r="QPT5" s="153"/>
      <c r="QPU5" s="78"/>
      <c r="QPV5" s="78"/>
      <c r="QPW5" s="76"/>
      <c r="QPX5" s="78"/>
      <c r="QPY5" s="277"/>
      <c r="QPZ5" s="277"/>
      <c r="QQA5" s="76"/>
      <c r="QQB5" s="77"/>
      <c r="QQC5" s="153"/>
      <c r="QQD5" s="78"/>
      <c r="QQE5" s="78"/>
      <c r="QQF5" s="76"/>
      <c r="QQG5" s="78"/>
      <c r="QQH5" s="277"/>
      <c r="QQI5" s="277"/>
      <c r="QQJ5" s="76"/>
      <c r="QQK5" s="77"/>
      <c r="QQL5" s="153"/>
      <c r="QQM5" s="78"/>
      <c r="QQN5" s="78"/>
      <c r="QQO5" s="76"/>
      <c r="QQP5" s="78"/>
      <c r="QQQ5" s="277"/>
      <c r="QQR5" s="277"/>
      <c r="QQS5" s="76"/>
      <c r="QQT5" s="77"/>
      <c r="QQU5" s="153"/>
      <c r="QQV5" s="78"/>
      <c r="QQW5" s="78"/>
      <c r="QQX5" s="76"/>
      <c r="QQY5" s="78"/>
      <c r="QQZ5" s="277"/>
      <c r="QRA5" s="277"/>
      <c r="QRB5" s="76"/>
      <c r="QRC5" s="77"/>
      <c r="QRD5" s="153"/>
      <c r="QRE5" s="78"/>
      <c r="QRF5" s="78"/>
      <c r="QRG5" s="76"/>
      <c r="QRH5" s="78"/>
      <c r="QRI5" s="277"/>
      <c r="QRJ5" s="277"/>
      <c r="QRK5" s="76"/>
      <c r="QRL5" s="77"/>
      <c r="QRM5" s="153"/>
      <c r="QRN5" s="78"/>
      <c r="QRO5" s="78"/>
      <c r="QRP5" s="76"/>
      <c r="QRQ5" s="78"/>
      <c r="QRR5" s="277"/>
      <c r="QRS5" s="277"/>
      <c r="QRT5" s="76"/>
      <c r="QRU5" s="77"/>
      <c r="QRV5" s="153"/>
      <c r="QRW5" s="78"/>
      <c r="QRX5" s="78"/>
      <c r="QRY5" s="76"/>
      <c r="QRZ5" s="78"/>
      <c r="QSA5" s="277"/>
      <c r="QSB5" s="277"/>
      <c r="QSC5" s="76"/>
      <c r="QSD5" s="77"/>
      <c r="QSE5" s="153"/>
      <c r="QSF5" s="78"/>
      <c r="QSG5" s="78"/>
      <c r="QSH5" s="76"/>
      <c r="QSI5" s="78"/>
      <c r="QSJ5" s="277"/>
      <c r="QSK5" s="277"/>
      <c r="QSL5" s="76"/>
      <c r="QSM5" s="77"/>
      <c r="QSN5" s="153"/>
      <c r="QSO5" s="78"/>
      <c r="QSP5" s="78"/>
      <c r="QSQ5" s="76"/>
      <c r="QSR5" s="78"/>
      <c r="QSS5" s="277"/>
      <c r="QST5" s="277"/>
      <c r="QSU5" s="76"/>
      <c r="QSV5" s="77"/>
      <c r="QSW5" s="153"/>
      <c r="QSX5" s="78"/>
      <c r="QSY5" s="78"/>
      <c r="QSZ5" s="76"/>
      <c r="QTA5" s="78"/>
      <c r="QTB5" s="277"/>
      <c r="QTC5" s="277"/>
      <c r="QTD5" s="76"/>
      <c r="QTE5" s="77"/>
      <c r="QTF5" s="153"/>
      <c r="QTG5" s="78"/>
      <c r="QTH5" s="78"/>
      <c r="QTI5" s="76"/>
      <c r="QTJ5" s="78"/>
      <c r="QTK5" s="277"/>
      <c r="QTL5" s="277"/>
      <c r="QTM5" s="76"/>
      <c r="QTN5" s="77"/>
      <c r="QTO5" s="153"/>
      <c r="QTP5" s="78"/>
      <c r="QTQ5" s="78"/>
      <c r="QTR5" s="76"/>
      <c r="QTS5" s="78"/>
      <c r="QTT5" s="277"/>
      <c r="QTU5" s="277"/>
      <c r="QTV5" s="76"/>
      <c r="QTW5" s="77"/>
      <c r="QTX5" s="153"/>
      <c r="QTY5" s="78"/>
      <c r="QTZ5" s="78"/>
      <c r="QUA5" s="76"/>
      <c r="QUB5" s="78"/>
      <c r="QUC5" s="277"/>
      <c r="QUD5" s="277"/>
      <c r="QUE5" s="76"/>
      <c r="QUF5" s="77"/>
      <c r="QUG5" s="153"/>
      <c r="QUH5" s="78"/>
      <c r="QUI5" s="78"/>
      <c r="QUJ5" s="76"/>
      <c r="QUK5" s="78"/>
      <c r="QUL5" s="277"/>
      <c r="QUM5" s="277"/>
      <c r="QUN5" s="76"/>
      <c r="QUO5" s="77"/>
      <c r="QUP5" s="153"/>
      <c r="QUQ5" s="78"/>
      <c r="QUR5" s="78"/>
      <c r="QUS5" s="76"/>
      <c r="QUT5" s="78"/>
      <c r="QUU5" s="277"/>
      <c r="QUV5" s="277"/>
      <c r="QUW5" s="76"/>
      <c r="QUX5" s="77"/>
      <c r="QUY5" s="153"/>
      <c r="QUZ5" s="78"/>
      <c r="QVA5" s="78"/>
      <c r="QVB5" s="76"/>
      <c r="QVC5" s="78"/>
      <c r="QVD5" s="277"/>
      <c r="QVE5" s="277"/>
      <c r="QVF5" s="76"/>
      <c r="QVG5" s="77"/>
      <c r="QVH5" s="153"/>
      <c r="QVI5" s="78"/>
      <c r="QVJ5" s="78"/>
      <c r="QVK5" s="76"/>
      <c r="QVL5" s="78"/>
      <c r="QVM5" s="277"/>
      <c r="QVN5" s="277"/>
      <c r="QVO5" s="76"/>
      <c r="QVP5" s="77"/>
      <c r="QVQ5" s="153"/>
      <c r="QVR5" s="78"/>
      <c r="QVS5" s="78"/>
      <c r="QVT5" s="76"/>
      <c r="QVU5" s="78"/>
      <c r="QVV5" s="277"/>
      <c r="QVW5" s="277"/>
      <c r="QVX5" s="76"/>
      <c r="QVY5" s="77"/>
      <c r="QVZ5" s="153"/>
      <c r="QWA5" s="78"/>
      <c r="QWB5" s="78"/>
      <c r="QWC5" s="76"/>
      <c r="QWD5" s="78"/>
      <c r="QWE5" s="277"/>
      <c r="QWF5" s="277"/>
      <c r="QWG5" s="76"/>
      <c r="QWH5" s="77"/>
      <c r="QWI5" s="153"/>
      <c r="QWJ5" s="78"/>
      <c r="QWK5" s="78"/>
      <c r="QWL5" s="76"/>
      <c r="QWM5" s="78"/>
      <c r="QWN5" s="277"/>
      <c r="QWO5" s="277"/>
      <c r="QWP5" s="76"/>
      <c r="QWQ5" s="77"/>
      <c r="QWR5" s="153"/>
      <c r="QWS5" s="78"/>
      <c r="QWT5" s="78"/>
      <c r="QWU5" s="76"/>
      <c r="QWV5" s="78"/>
      <c r="QWW5" s="277"/>
      <c r="QWX5" s="277"/>
      <c r="QWY5" s="76"/>
      <c r="QWZ5" s="77"/>
      <c r="QXA5" s="153"/>
      <c r="QXB5" s="78"/>
      <c r="QXC5" s="78"/>
      <c r="QXD5" s="76"/>
      <c r="QXE5" s="78"/>
      <c r="QXF5" s="277"/>
      <c r="QXG5" s="277"/>
      <c r="QXH5" s="76"/>
      <c r="QXI5" s="77"/>
      <c r="QXJ5" s="153"/>
      <c r="QXK5" s="78"/>
      <c r="QXL5" s="78"/>
      <c r="QXM5" s="76"/>
      <c r="QXN5" s="78"/>
      <c r="QXO5" s="277"/>
      <c r="QXP5" s="277"/>
      <c r="QXQ5" s="76"/>
      <c r="QXR5" s="77"/>
      <c r="QXS5" s="153"/>
      <c r="QXT5" s="78"/>
      <c r="QXU5" s="78"/>
      <c r="QXV5" s="76"/>
      <c r="QXW5" s="78"/>
      <c r="QXX5" s="277"/>
      <c r="QXY5" s="277"/>
      <c r="QXZ5" s="76"/>
      <c r="QYA5" s="77"/>
      <c r="QYB5" s="153"/>
      <c r="QYC5" s="78"/>
      <c r="QYD5" s="78"/>
      <c r="QYE5" s="76"/>
      <c r="QYF5" s="78"/>
      <c r="QYG5" s="277"/>
      <c r="QYH5" s="277"/>
      <c r="QYI5" s="76"/>
      <c r="QYJ5" s="77"/>
      <c r="QYK5" s="153"/>
      <c r="QYL5" s="78"/>
      <c r="QYM5" s="78"/>
      <c r="QYN5" s="76"/>
      <c r="QYO5" s="78"/>
      <c r="QYP5" s="277"/>
      <c r="QYQ5" s="277"/>
      <c r="QYR5" s="76"/>
      <c r="QYS5" s="77"/>
      <c r="QYT5" s="153"/>
      <c r="QYU5" s="78"/>
      <c r="QYV5" s="78"/>
      <c r="QYW5" s="76"/>
      <c r="QYX5" s="78"/>
      <c r="QYY5" s="277"/>
      <c r="QYZ5" s="277"/>
      <c r="QZA5" s="76"/>
      <c r="QZB5" s="77"/>
      <c r="QZC5" s="153"/>
      <c r="QZD5" s="78"/>
      <c r="QZE5" s="78"/>
      <c r="QZF5" s="76"/>
      <c r="QZG5" s="78"/>
      <c r="QZH5" s="277"/>
      <c r="QZI5" s="277"/>
      <c r="QZJ5" s="76"/>
      <c r="QZK5" s="77"/>
      <c r="QZL5" s="153"/>
      <c r="QZM5" s="78"/>
      <c r="QZN5" s="78"/>
      <c r="QZO5" s="76"/>
      <c r="QZP5" s="78"/>
      <c r="QZQ5" s="277"/>
      <c r="QZR5" s="277"/>
      <c r="QZS5" s="76"/>
      <c r="QZT5" s="77"/>
      <c r="QZU5" s="153"/>
      <c r="QZV5" s="78"/>
      <c r="QZW5" s="78"/>
      <c r="QZX5" s="76"/>
      <c r="QZY5" s="78"/>
      <c r="QZZ5" s="277"/>
      <c r="RAA5" s="277"/>
      <c r="RAB5" s="76"/>
      <c r="RAC5" s="77"/>
      <c r="RAD5" s="153"/>
      <c r="RAE5" s="78"/>
      <c r="RAF5" s="78"/>
      <c r="RAG5" s="76"/>
      <c r="RAH5" s="78"/>
      <c r="RAI5" s="277"/>
      <c r="RAJ5" s="277"/>
      <c r="RAK5" s="76"/>
      <c r="RAL5" s="77"/>
      <c r="RAM5" s="153"/>
      <c r="RAN5" s="78"/>
      <c r="RAO5" s="78"/>
      <c r="RAP5" s="76"/>
      <c r="RAQ5" s="78"/>
      <c r="RAR5" s="277"/>
      <c r="RAS5" s="277"/>
      <c r="RAT5" s="76"/>
      <c r="RAU5" s="77"/>
      <c r="RAV5" s="153"/>
      <c r="RAW5" s="78"/>
      <c r="RAX5" s="78"/>
      <c r="RAY5" s="76"/>
      <c r="RAZ5" s="78"/>
      <c r="RBA5" s="277"/>
      <c r="RBB5" s="277"/>
      <c r="RBC5" s="76"/>
      <c r="RBD5" s="77"/>
      <c r="RBE5" s="153"/>
      <c r="RBF5" s="78"/>
      <c r="RBG5" s="78"/>
      <c r="RBH5" s="76"/>
      <c r="RBI5" s="78"/>
      <c r="RBJ5" s="277"/>
      <c r="RBK5" s="277"/>
      <c r="RBL5" s="76"/>
      <c r="RBM5" s="77"/>
      <c r="RBN5" s="153"/>
      <c r="RBO5" s="78"/>
      <c r="RBP5" s="78"/>
      <c r="RBQ5" s="76"/>
      <c r="RBR5" s="78"/>
      <c r="RBS5" s="277"/>
      <c r="RBT5" s="277"/>
      <c r="RBU5" s="76"/>
      <c r="RBV5" s="77"/>
      <c r="RBW5" s="153"/>
      <c r="RBX5" s="78"/>
      <c r="RBY5" s="78"/>
      <c r="RBZ5" s="76"/>
      <c r="RCA5" s="78"/>
      <c r="RCB5" s="277"/>
      <c r="RCC5" s="277"/>
      <c r="RCD5" s="76"/>
      <c r="RCE5" s="77"/>
      <c r="RCF5" s="153"/>
      <c r="RCG5" s="78"/>
      <c r="RCH5" s="78"/>
      <c r="RCI5" s="76"/>
      <c r="RCJ5" s="78"/>
      <c r="RCK5" s="277"/>
      <c r="RCL5" s="277"/>
      <c r="RCM5" s="76"/>
      <c r="RCN5" s="77"/>
      <c r="RCO5" s="153"/>
      <c r="RCP5" s="78"/>
      <c r="RCQ5" s="78"/>
      <c r="RCR5" s="76"/>
      <c r="RCS5" s="78"/>
      <c r="RCT5" s="277"/>
      <c r="RCU5" s="277"/>
      <c r="RCV5" s="76"/>
      <c r="RCW5" s="77"/>
      <c r="RCX5" s="153"/>
      <c r="RCY5" s="78"/>
      <c r="RCZ5" s="78"/>
      <c r="RDA5" s="76"/>
      <c r="RDB5" s="78"/>
      <c r="RDC5" s="277"/>
      <c r="RDD5" s="277"/>
      <c r="RDE5" s="76"/>
      <c r="RDF5" s="77"/>
      <c r="RDG5" s="153"/>
      <c r="RDH5" s="78"/>
      <c r="RDI5" s="78"/>
      <c r="RDJ5" s="76"/>
      <c r="RDK5" s="78"/>
      <c r="RDL5" s="277"/>
      <c r="RDM5" s="277"/>
      <c r="RDN5" s="76"/>
      <c r="RDO5" s="77"/>
      <c r="RDP5" s="153"/>
      <c r="RDQ5" s="78"/>
      <c r="RDR5" s="78"/>
      <c r="RDS5" s="76"/>
      <c r="RDT5" s="78"/>
      <c r="RDU5" s="277"/>
      <c r="RDV5" s="277"/>
      <c r="RDW5" s="76"/>
      <c r="RDX5" s="77"/>
      <c r="RDY5" s="153"/>
      <c r="RDZ5" s="78"/>
      <c r="REA5" s="78"/>
      <c r="REB5" s="76"/>
      <c r="REC5" s="78"/>
      <c r="RED5" s="277"/>
      <c r="REE5" s="277"/>
      <c r="REF5" s="76"/>
      <c r="REG5" s="77"/>
      <c r="REH5" s="153"/>
      <c r="REI5" s="78"/>
      <c r="REJ5" s="78"/>
      <c r="REK5" s="76"/>
      <c r="REL5" s="78"/>
      <c r="REM5" s="277"/>
      <c r="REN5" s="277"/>
      <c r="REO5" s="76"/>
      <c r="REP5" s="77"/>
      <c r="REQ5" s="153"/>
      <c r="RER5" s="78"/>
      <c r="RES5" s="78"/>
      <c r="RET5" s="76"/>
      <c r="REU5" s="78"/>
      <c r="REV5" s="277"/>
      <c r="REW5" s="277"/>
      <c r="REX5" s="76"/>
      <c r="REY5" s="77"/>
      <c r="REZ5" s="153"/>
      <c r="RFA5" s="78"/>
      <c r="RFB5" s="78"/>
      <c r="RFC5" s="76"/>
      <c r="RFD5" s="78"/>
      <c r="RFE5" s="277"/>
      <c r="RFF5" s="277"/>
      <c r="RFG5" s="76"/>
      <c r="RFH5" s="77"/>
      <c r="RFI5" s="153"/>
      <c r="RFJ5" s="78"/>
      <c r="RFK5" s="78"/>
      <c r="RFL5" s="76"/>
      <c r="RFM5" s="78"/>
      <c r="RFN5" s="277"/>
      <c r="RFO5" s="277"/>
      <c r="RFP5" s="76"/>
      <c r="RFQ5" s="77"/>
      <c r="RFR5" s="153"/>
      <c r="RFS5" s="78"/>
      <c r="RFT5" s="78"/>
      <c r="RFU5" s="76"/>
      <c r="RFV5" s="78"/>
      <c r="RFW5" s="277"/>
      <c r="RFX5" s="277"/>
      <c r="RFY5" s="76"/>
      <c r="RFZ5" s="77"/>
      <c r="RGA5" s="153"/>
      <c r="RGB5" s="78"/>
      <c r="RGC5" s="78"/>
      <c r="RGD5" s="76"/>
      <c r="RGE5" s="78"/>
      <c r="RGF5" s="277"/>
      <c r="RGG5" s="277"/>
      <c r="RGH5" s="76"/>
      <c r="RGI5" s="77"/>
      <c r="RGJ5" s="153"/>
      <c r="RGK5" s="78"/>
      <c r="RGL5" s="78"/>
      <c r="RGM5" s="76"/>
      <c r="RGN5" s="78"/>
      <c r="RGO5" s="277"/>
      <c r="RGP5" s="277"/>
      <c r="RGQ5" s="76"/>
      <c r="RGR5" s="77"/>
      <c r="RGS5" s="153"/>
      <c r="RGT5" s="78"/>
      <c r="RGU5" s="78"/>
      <c r="RGV5" s="76"/>
      <c r="RGW5" s="78"/>
      <c r="RGX5" s="277"/>
      <c r="RGY5" s="277"/>
      <c r="RGZ5" s="76"/>
      <c r="RHA5" s="77"/>
      <c r="RHB5" s="153"/>
      <c r="RHC5" s="78"/>
      <c r="RHD5" s="78"/>
      <c r="RHE5" s="76"/>
      <c r="RHF5" s="78"/>
      <c r="RHG5" s="277"/>
      <c r="RHH5" s="277"/>
      <c r="RHI5" s="76"/>
      <c r="RHJ5" s="77"/>
      <c r="RHK5" s="153"/>
      <c r="RHL5" s="78"/>
      <c r="RHM5" s="78"/>
      <c r="RHN5" s="76"/>
      <c r="RHO5" s="78"/>
      <c r="RHP5" s="277"/>
      <c r="RHQ5" s="277"/>
      <c r="RHR5" s="76"/>
      <c r="RHS5" s="77"/>
      <c r="RHT5" s="153"/>
      <c r="RHU5" s="78"/>
      <c r="RHV5" s="78"/>
      <c r="RHW5" s="76"/>
      <c r="RHX5" s="78"/>
      <c r="RHY5" s="277"/>
      <c r="RHZ5" s="277"/>
      <c r="RIA5" s="76"/>
      <c r="RIB5" s="77"/>
      <c r="RIC5" s="153"/>
      <c r="RID5" s="78"/>
      <c r="RIE5" s="78"/>
      <c r="RIF5" s="76"/>
      <c r="RIG5" s="78"/>
      <c r="RIH5" s="277"/>
      <c r="RII5" s="277"/>
      <c r="RIJ5" s="76"/>
      <c r="RIK5" s="77"/>
      <c r="RIL5" s="153"/>
      <c r="RIM5" s="78"/>
      <c r="RIN5" s="78"/>
      <c r="RIO5" s="76"/>
      <c r="RIP5" s="78"/>
      <c r="RIQ5" s="277"/>
      <c r="RIR5" s="277"/>
      <c r="RIS5" s="76"/>
      <c r="RIT5" s="77"/>
      <c r="RIU5" s="153"/>
      <c r="RIV5" s="78"/>
      <c r="RIW5" s="78"/>
      <c r="RIX5" s="76"/>
      <c r="RIY5" s="78"/>
      <c r="RIZ5" s="277"/>
      <c r="RJA5" s="277"/>
      <c r="RJB5" s="76"/>
      <c r="RJC5" s="77"/>
      <c r="RJD5" s="153"/>
      <c r="RJE5" s="78"/>
      <c r="RJF5" s="78"/>
      <c r="RJG5" s="76"/>
      <c r="RJH5" s="78"/>
      <c r="RJI5" s="277"/>
      <c r="RJJ5" s="277"/>
      <c r="RJK5" s="76"/>
      <c r="RJL5" s="77"/>
      <c r="RJM5" s="153"/>
      <c r="RJN5" s="78"/>
      <c r="RJO5" s="78"/>
      <c r="RJP5" s="76"/>
      <c r="RJQ5" s="78"/>
      <c r="RJR5" s="277"/>
      <c r="RJS5" s="277"/>
      <c r="RJT5" s="76"/>
      <c r="RJU5" s="77"/>
      <c r="RJV5" s="153"/>
      <c r="RJW5" s="78"/>
      <c r="RJX5" s="78"/>
      <c r="RJY5" s="76"/>
      <c r="RJZ5" s="78"/>
      <c r="RKA5" s="277"/>
      <c r="RKB5" s="277"/>
      <c r="RKC5" s="76"/>
      <c r="RKD5" s="77"/>
      <c r="RKE5" s="153"/>
      <c r="RKF5" s="78"/>
      <c r="RKG5" s="78"/>
      <c r="RKH5" s="76"/>
      <c r="RKI5" s="78"/>
      <c r="RKJ5" s="277"/>
      <c r="RKK5" s="277"/>
      <c r="RKL5" s="76"/>
      <c r="RKM5" s="77"/>
      <c r="RKN5" s="153"/>
      <c r="RKO5" s="78"/>
      <c r="RKP5" s="78"/>
      <c r="RKQ5" s="76"/>
      <c r="RKR5" s="78"/>
      <c r="RKS5" s="277"/>
      <c r="RKT5" s="277"/>
      <c r="RKU5" s="76"/>
      <c r="RKV5" s="77"/>
      <c r="RKW5" s="153"/>
      <c r="RKX5" s="78"/>
      <c r="RKY5" s="78"/>
      <c r="RKZ5" s="76"/>
      <c r="RLA5" s="78"/>
      <c r="RLB5" s="277"/>
      <c r="RLC5" s="277"/>
      <c r="RLD5" s="76"/>
      <c r="RLE5" s="77"/>
      <c r="RLF5" s="153"/>
      <c r="RLG5" s="78"/>
      <c r="RLH5" s="78"/>
      <c r="RLI5" s="76"/>
      <c r="RLJ5" s="78"/>
      <c r="RLK5" s="277"/>
      <c r="RLL5" s="277"/>
      <c r="RLM5" s="76"/>
      <c r="RLN5" s="77"/>
      <c r="RLO5" s="153"/>
      <c r="RLP5" s="78"/>
      <c r="RLQ5" s="78"/>
      <c r="RLR5" s="76"/>
      <c r="RLS5" s="78"/>
      <c r="RLT5" s="277"/>
      <c r="RLU5" s="277"/>
      <c r="RLV5" s="76"/>
      <c r="RLW5" s="77"/>
      <c r="RLX5" s="153"/>
      <c r="RLY5" s="78"/>
      <c r="RLZ5" s="78"/>
      <c r="RMA5" s="76"/>
      <c r="RMB5" s="78"/>
      <c r="RMC5" s="277"/>
      <c r="RMD5" s="277"/>
      <c r="RME5" s="76"/>
      <c r="RMF5" s="77"/>
      <c r="RMG5" s="153"/>
      <c r="RMH5" s="78"/>
      <c r="RMI5" s="78"/>
      <c r="RMJ5" s="76"/>
      <c r="RMK5" s="78"/>
      <c r="RML5" s="277"/>
      <c r="RMM5" s="277"/>
      <c r="RMN5" s="76"/>
      <c r="RMO5" s="77"/>
      <c r="RMP5" s="153"/>
      <c r="RMQ5" s="78"/>
      <c r="RMR5" s="78"/>
      <c r="RMS5" s="76"/>
      <c r="RMT5" s="78"/>
      <c r="RMU5" s="277"/>
      <c r="RMV5" s="277"/>
      <c r="RMW5" s="76"/>
      <c r="RMX5" s="77"/>
      <c r="RMY5" s="153"/>
      <c r="RMZ5" s="78"/>
      <c r="RNA5" s="78"/>
      <c r="RNB5" s="76"/>
      <c r="RNC5" s="78"/>
      <c r="RND5" s="277"/>
      <c r="RNE5" s="277"/>
      <c r="RNF5" s="76"/>
      <c r="RNG5" s="77"/>
      <c r="RNH5" s="153"/>
      <c r="RNI5" s="78"/>
      <c r="RNJ5" s="78"/>
      <c r="RNK5" s="76"/>
      <c r="RNL5" s="78"/>
      <c r="RNM5" s="277"/>
      <c r="RNN5" s="277"/>
      <c r="RNO5" s="76"/>
      <c r="RNP5" s="77"/>
      <c r="RNQ5" s="153"/>
      <c r="RNR5" s="78"/>
      <c r="RNS5" s="78"/>
      <c r="RNT5" s="76"/>
      <c r="RNU5" s="78"/>
      <c r="RNV5" s="277"/>
      <c r="RNW5" s="277"/>
      <c r="RNX5" s="76"/>
      <c r="RNY5" s="77"/>
      <c r="RNZ5" s="153"/>
      <c r="ROA5" s="78"/>
      <c r="ROB5" s="78"/>
      <c r="ROC5" s="76"/>
      <c r="ROD5" s="78"/>
      <c r="ROE5" s="277"/>
      <c r="ROF5" s="277"/>
      <c r="ROG5" s="76"/>
      <c r="ROH5" s="77"/>
      <c r="ROI5" s="153"/>
      <c r="ROJ5" s="78"/>
      <c r="ROK5" s="78"/>
      <c r="ROL5" s="76"/>
      <c r="ROM5" s="78"/>
      <c r="RON5" s="277"/>
      <c r="ROO5" s="277"/>
      <c r="ROP5" s="76"/>
      <c r="ROQ5" s="77"/>
      <c r="ROR5" s="153"/>
      <c r="ROS5" s="78"/>
      <c r="ROT5" s="78"/>
      <c r="ROU5" s="76"/>
      <c r="ROV5" s="78"/>
      <c r="ROW5" s="277"/>
      <c r="ROX5" s="277"/>
      <c r="ROY5" s="76"/>
      <c r="ROZ5" s="77"/>
      <c r="RPA5" s="153"/>
      <c r="RPB5" s="78"/>
      <c r="RPC5" s="78"/>
      <c r="RPD5" s="76"/>
      <c r="RPE5" s="78"/>
      <c r="RPF5" s="277"/>
      <c r="RPG5" s="277"/>
      <c r="RPH5" s="76"/>
      <c r="RPI5" s="77"/>
      <c r="RPJ5" s="153"/>
      <c r="RPK5" s="78"/>
      <c r="RPL5" s="78"/>
      <c r="RPM5" s="76"/>
      <c r="RPN5" s="78"/>
      <c r="RPO5" s="277"/>
      <c r="RPP5" s="277"/>
      <c r="RPQ5" s="76"/>
      <c r="RPR5" s="77"/>
      <c r="RPS5" s="153"/>
      <c r="RPT5" s="78"/>
      <c r="RPU5" s="78"/>
      <c r="RPV5" s="76"/>
      <c r="RPW5" s="78"/>
      <c r="RPX5" s="277"/>
      <c r="RPY5" s="277"/>
      <c r="RPZ5" s="76"/>
      <c r="RQA5" s="77"/>
      <c r="RQB5" s="153"/>
      <c r="RQC5" s="78"/>
      <c r="RQD5" s="78"/>
      <c r="RQE5" s="76"/>
      <c r="RQF5" s="78"/>
      <c r="RQG5" s="277"/>
      <c r="RQH5" s="277"/>
      <c r="RQI5" s="76"/>
      <c r="RQJ5" s="77"/>
      <c r="RQK5" s="153"/>
      <c r="RQL5" s="78"/>
      <c r="RQM5" s="78"/>
      <c r="RQN5" s="76"/>
      <c r="RQO5" s="78"/>
      <c r="RQP5" s="277"/>
      <c r="RQQ5" s="277"/>
      <c r="RQR5" s="76"/>
      <c r="RQS5" s="77"/>
      <c r="RQT5" s="153"/>
      <c r="RQU5" s="78"/>
      <c r="RQV5" s="78"/>
      <c r="RQW5" s="76"/>
      <c r="RQX5" s="78"/>
      <c r="RQY5" s="277"/>
      <c r="RQZ5" s="277"/>
      <c r="RRA5" s="76"/>
      <c r="RRB5" s="77"/>
      <c r="RRC5" s="153"/>
      <c r="RRD5" s="78"/>
      <c r="RRE5" s="78"/>
      <c r="RRF5" s="76"/>
      <c r="RRG5" s="78"/>
      <c r="RRH5" s="277"/>
      <c r="RRI5" s="277"/>
      <c r="RRJ5" s="76"/>
      <c r="RRK5" s="77"/>
      <c r="RRL5" s="153"/>
      <c r="RRM5" s="78"/>
      <c r="RRN5" s="78"/>
      <c r="RRO5" s="76"/>
      <c r="RRP5" s="78"/>
      <c r="RRQ5" s="277"/>
      <c r="RRR5" s="277"/>
      <c r="RRS5" s="76"/>
      <c r="RRT5" s="77"/>
      <c r="RRU5" s="153"/>
      <c r="RRV5" s="78"/>
      <c r="RRW5" s="78"/>
      <c r="RRX5" s="76"/>
      <c r="RRY5" s="78"/>
      <c r="RRZ5" s="277"/>
      <c r="RSA5" s="277"/>
      <c r="RSB5" s="76"/>
      <c r="RSC5" s="77"/>
      <c r="RSD5" s="153"/>
      <c r="RSE5" s="78"/>
      <c r="RSF5" s="78"/>
      <c r="RSG5" s="76"/>
      <c r="RSH5" s="78"/>
      <c r="RSI5" s="277"/>
      <c r="RSJ5" s="277"/>
      <c r="RSK5" s="76"/>
      <c r="RSL5" s="77"/>
      <c r="RSM5" s="153"/>
      <c r="RSN5" s="78"/>
      <c r="RSO5" s="78"/>
      <c r="RSP5" s="76"/>
      <c r="RSQ5" s="78"/>
      <c r="RSR5" s="277"/>
      <c r="RSS5" s="277"/>
      <c r="RST5" s="76"/>
      <c r="RSU5" s="77"/>
      <c r="RSV5" s="153"/>
      <c r="RSW5" s="78"/>
      <c r="RSX5" s="78"/>
      <c r="RSY5" s="76"/>
      <c r="RSZ5" s="78"/>
      <c r="RTA5" s="277"/>
      <c r="RTB5" s="277"/>
      <c r="RTC5" s="76"/>
      <c r="RTD5" s="77"/>
      <c r="RTE5" s="153"/>
      <c r="RTF5" s="78"/>
      <c r="RTG5" s="78"/>
      <c r="RTH5" s="76"/>
      <c r="RTI5" s="78"/>
      <c r="RTJ5" s="277"/>
      <c r="RTK5" s="277"/>
      <c r="RTL5" s="76"/>
      <c r="RTM5" s="77"/>
      <c r="RTN5" s="153"/>
      <c r="RTO5" s="78"/>
      <c r="RTP5" s="78"/>
      <c r="RTQ5" s="76"/>
      <c r="RTR5" s="78"/>
      <c r="RTS5" s="277"/>
      <c r="RTT5" s="277"/>
      <c r="RTU5" s="76"/>
      <c r="RTV5" s="77"/>
      <c r="RTW5" s="153"/>
      <c r="RTX5" s="78"/>
      <c r="RTY5" s="78"/>
      <c r="RTZ5" s="76"/>
      <c r="RUA5" s="78"/>
      <c r="RUB5" s="277"/>
      <c r="RUC5" s="277"/>
      <c r="RUD5" s="76"/>
      <c r="RUE5" s="77"/>
      <c r="RUF5" s="153"/>
      <c r="RUG5" s="78"/>
      <c r="RUH5" s="78"/>
      <c r="RUI5" s="76"/>
      <c r="RUJ5" s="78"/>
      <c r="RUK5" s="277"/>
      <c r="RUL5" s="277"/>
      <c r="RUM5" s="76"/>
      <c r="RUN5" s="77"/>
      <c r="RUO5" s="153"/>
      <c r="RUP5" s="78"/>
      <c r="RUQ5" s="78"/>
      <c r="RUR5" s="76"/>
      <c r="RUS5" s="78"/>
      <c r="RUT5" s="277"/>
      <c r="RUU5" s="277"/>
      <c r="RUV5" s="76"/>
      <c r="RUW5" s="77"/>
      <c r="RUX5" s="153"/>
      <c r="RUY5" s="78"/>
      <c r="RUZ5" s="78"/>
      <c r="RVA5" s="76"/>
      <c r="RVB5" s="78"/>
      <c r="RVC5" s="277"/>
      <c r="RVD5" s="277"/>
      <c r="RVE5" s="76"/>
      <c r="RVF5" s="77"/>
      <c r="RVG5" s="153"/>
      <c r="RVH5" s="78"/>
      <c r="RVI5" s="78"/>
      <c r="RVJ5" s="76"/>
      <c r="RVK5" s="78"/>
      <c r="RVL5" s="277"/>
      <c r="RVM5" s="277"/>
      <c r="RVN5" s="76"/>
      <c r="RVO5" s="77"/>
      <c r="RVP5" s="153"/>
      <c r="RVQ5" s="78"/>
      <c r="RVR5" s="78"/>
      <c r="RVS5" s="76"/>
      <c r="RVT5" s="78"/>
      <c r="RVU5" s="277"/>
      <c r="RVV5" s="277"/>
      <c r="RVW5" s="76"/>
      <c r="RVX5" s="77"/>
      <c r="RVY5" s="153"/>
      <c r="RVZ5" s="78"/>
      <c r="RWA5" s="78"/>
      <c r="RWB5" s="76"/>
      <c r="RWC5" s="78"/>
      <c r="RWD5" s="277"/>
      <c r="RWE5" s="277"/>
      <c r="RWF5" s="76"/>
      <c r="RWG5" s="77"/>
      <c r="RWH5" s="153"/>
      <c r="RWI5" s="78"/>
      <c r="RWJ5" s="78"/>
      <c r="RWK5" s="76"/>
      <c r="RWL5" s="78"/>
      <c r="RWM5" s="277"/>
      <c r="RWN5" s="277"/>
      <c r="RWO5" s="76"/>
      <c r="RWP5" s="77"/>
      <c r="RWQ5" s="153"/>
      <c r="RWR5" s="78"/>
      <c r="RWS5" s="78"/>
      <c r="RWT5" s="76"/>
      <c r="RWU5" s="78"/>
      <c r="RWV5" s="277"/>
      <c r="RWW5" s="277"/>
      <c r="RWX5" s="76"/>
      <c r="RWY5" s="77"/>
      <c r="RWZ5" s="153"/>
      <c r="RXA5" s="78"/>
      <c r="RXB5" s="78"/>
      <c r="RXC5" s="76"/>
      <c r="RXD5" s="78"/>
      <c r="RXE5" s="277"/>
      <c r="RXF5" s="277"/>
      <c r="RXG5" s="76"/>
      <c r="RXH5" s="77"/>
      <c r="RXI5" s="153"/>
      <c r="RXJ5" s="78"/>
      <c r="RXK5" s="78"/>
      <c r="RXL5" s="76"/>
      <c r="RXM5" s="78"/>
      <c r="RXN5" s="277"/>
      <c r="RXO5" s="277"/>
      <c r="RXP5" s="76"/>
      <c r="RXQ5" s="77"/>
      <c r="RXR5" s="153"/>
      <c r="RXS5" s="78"/>
      <c r="RXT5" s="78"/>
      <c r="RXU5" s="76"/>
      <c r="RXV5" s="78"/>
      <c r="RXW5" s="277"/>
      <c r="RXX5" s="277"/>
      <c r="RXY5" s="76"/>
      <c r="RXZ5" s="77"/>
      <c r="RYA5" s="153"/>
      <c r="RYB5" s="78"/>
      <c r="RYC5" s="78"/>
      <c r="RYD5" s="76"/>
      <c r="RYE5" s="78"/>
      <c r="RYF5" s="277"/>
      <c r="RYG5" s="277"/>
      <c r="RYH5" s="76"/>
      <c r="RYI5" s="77"/>
      <c r="RYJ5" s="153"/>
      <c r="RYK5" s="78"/>
      <c r="RYL5" s="78"/>
      <c r="RYM5" s="76"/>
      <c r="RYN5" s="78"/>
      <c r="RYO5" s="277"/>
      <c r="RYP5" s="277"/>
      <c r="RYQ5" s="76"/>
      <c r="RYR5" s="77"/>
      <c r="RYS5" s="153"/>
      <c r="RYT5" s="78"/>
      <c r="RYU5" s="78"/>
      <c r="RYV5" s="76"/>
      <c r="RYW5" s="78"/>
      <c r="RYX5" s="277"/>
      <c r="RYY5" s="277"/>
      <c r="RYZ5" s="76"/>
      <c r="RZA5" s="77"/>
      <c r="RZB5" s="153"/>
      <c r="RZC5" s="78"/>
      <c r="RZD5" s="78"/>
      <c r="RZE5" s="76"/>
      <c r="RZF5" s="78"/>
      <c r="RZG5" s="277"/>
      <c r="RZH5" s="277"/>
      <c r="RZI5" s="76"/>
      <c r="RZJ5" s="77"/>
      <c r="RZK5" s="153"/>
      <c r="RZL5" s="78"/>
      <c r="RZM5" s="78"/>
      <c r="RZN5" s="76"/>
      <c r="RZO5" s="78"/>
      <c r="RZP5" s="277"/>
      <c r="RZQ5" s="277"/>
      <c r="RZR5" s="76"/>
      <c r="RZS5" s="77"/>
      <c r="RZT5" s="153"/>
      <c r="RZU5" s="78"/>
      <c r="RZV5" s="78"/>
      <c r="RZW5" s="76"/>
      <c r="RZX5" s="78"/>
      <c r="RZY5" s="277"/>
      <c r="RZZ5" s="277"/>
      <c r="SAA5" s="76"/>
      <c r="SAB5" s="77"/>
      <c r="SAC5" s="153"/>
      <c r="SAD5" s="78"/>
      <c r="SAE5" s="78"/>
      <c r="SAF5" s="76"/>
      <c r="SAG5" s="78"/>
      <c r="SAH5" s="277"/>
      <c r="SAI5" s="277"/>
      <c r="SAJ5" s="76"/>
      <c r="SAK5" s="77"/>
      <c r="SAL5" s="153"/>
      <c r="SAM5" s="78"/>
      <c r="SAN5" s="78"/>
      <c r="SAO5" s="76"/>
      <c r="SAP5" s="78"/>
      <c r="SAQ5" s="277"/>
      <c r="SAR5" s="277"/>
      <c r="SAS5" s="76"/>
      <c r="SAT5" s="77"/>
      <c r="SAU5" s="153"/>
      <c r="SAV5" s="78"/>
      <c r="SAW5" s="78"/>
      <c r="SAX5" s="76"/>
      <c r="SAY5" s="78"/>
      <c r="SAZ5" s="277"/>
      <c r="SBA5" s="277"/>
      <c r="SBB5" s="76"/>
      <c r="SBC5" s="77"/>
      <c r="SBD5" s="153"/>
      <c r="SBE5" s="78"/>
      <c r="SBF5" s="78"/>
      <c r="SBG5" s="76"/>
      <c r="SBH5" s="78"/>
      <c r="SBI5" s="277"/>
      <c r="SBJ5" s="277"/>
      <c r="SBK5" s="76"/>
      <c r="SBL5" s="77"/>
      <c r="SBM5" s="153"/>
      <c r="SBN5" s="78"/>
      <c r="SBO5" s="78"/>
      <c r="SBP5" s="76"/>
      <c r="SBQ5" s="78"/>
      <c r="SBR5" s="277"/>
      <c r="SBS5" s="277"/>
      <c r="SBT5" s="76"/>
      <c r="SBU5" s="77"/>
      <c r="SBV5" s="153"/>
      <c r="SBW5" s="78"/>
      <c r="SBX5" s="78"/>
      <c r="SBY5" s="76"/>
      <c r="SBZ5" s="78"/>
      <c r="SCA5" s="277"/>
      <c r="SCB5" s="277"/>
      <c r="SCC5" s="76"/>
      <c r="SCD5" s="77"/>
      <c r="SCE5" s="153"/>
      <c r="SCF5" s="78"/>
      <c r="SCG5" s="78"/>
      <c r="SCH5" s="76"/>
      <c r="SCI5" s="78"/>
      <c r="SCJ5" s="277"/>
      <c r="SCK5" s="277"/>
      <c r="SCL5" s="76"/>
      <c r="SCM5" s="77"/>
      <c r="SCN5" s="153"/>
      <c r="SCO5" s="78"/>
      <c r="SCP5" s="78"/>
      <c r="SCQ5" s="76"/>
      <c r="SCR5" s="78"/>
      <c r="SCS5" s="277"/>
      <c r="SCT5" s="277"/>
      <c r="SCU5" s="76"/>
      <c r="SCV5" s="77"/>
      <c r="SCW5" s="153"/>
      <c r="SCX5" s="78"/>
      <c r="SCY5" s="78"/>
      <c r="SCZ5" s="76"/>
      <c r="SDA5" s="78"/>
      <c r="SDB5" s="277"/>
      <c r="SDC5" s="277"/>
      <c r="SDD5" s="76"/>
      <c r="SDE5" s="77"/>
      <c r="SDF5" s="153"/>
      <c r="SDG5" s="78"/>
      <c r="SDH5" s="78"/>
      <c r="SDI5" s="76"/>
      <c r="SDJ5" s="78"/>
      <c r="SDK5" s="277"/>
      <c r="SDL5" s="277"/>
      <c r="SDM5" s="76"/>
      <c r="SDN5" s="77"/>
      <c r="SDO5" s="153"/>
      <c r="SDP5" s="78"/>
      <c r="SDQ5" s="78"/>
      <c r="SDR5" s="76"/>
      <c r="SDS5" s="78"/>
      <c r="SDT5" s="277"/>
      <c r="SDU5" s="277"/>
      <c r="SDV5" s="76"/>
      <c r="SDW5" s="77"/>
      <c r="SDX5" s="153"/>
      <c r="SDY5" s="78"/>
      <c r="SDZ5" s="78"/>
      <c r="SEA5" s="76"/>
      <c r="SEB5" s="78"/>
      <c r="SEC5" s="277"/>
      <c r="SED5" s="277"/>
      <c r="SEE5" s="76"/>
      <c r="SEF5" s="77"/>
      <c r="SEG5" s="153"/>
      <c r="SEH5" s="78"/>
      <c r="SEI5" s="78"/>
      <c r="SEJ5" s="76"/>
      <c r="SEK5" s="78"/>
      <c r="SEL5" s="277"/>
      <c r="SEM5" s="277"/>
      <c r="SEN5" s="76"/>
      <c r="SEO5" s="77"/>
      <c r="SEP5" s="153"/>
      <c r="SEQ5" s="78"/>
      <c r="SER5" s="78"/>
      <c r="SES5" s="76"/>
      <c r="SET5" s="78"/>
      <c r="SEU5" s="277"/>
      <c r="SEV5" s="277"/>
      <c r="SEW5" s="76"/>
      <c r="SEX5" s="77"/>
      <c r="SEY5" s="153"/>
      <c r="SEZ5" s="78"/>
      <c r="SFA5" s="78"/>
      <c r="SFB5" s="76"/>
      <c r="SFC5" s="78"/>
      <c r="SFD5" s="277"/>
      <c r="SFE5" s="277"/>
      <c r="SFF5" s="76"/>
      <c r="SFG5" s="77"/>
      <c r="SFH5" s="153"/>
      <c r="SFI5" s="78"/>
      <c r="SFJ5" s="78"/>
      <c r="SFK5" s="76"/>
      <c r="SFL5" s="78"/>
      <c r="SFM5" s="277"/>
      <c r="SFN5" s="277"/>
      <c r="SFO5" s="76"/>
      <c r="SFP5" s="77"/>
      <c r="SFQ5" s="153"/>
      <c r="SFR5" s="78"/>
      <c r="SFS5" s="78"/>
      <c r="SFT5" s="76"/>
      <c r="SFU5" s="78"/>
      <c r="SFV5" s="277"/>
      <c r="SFW5" s="277"/>
      <c r="SFX5" s="76"/>
      <c r="SFY5" s="77"/>
      <c r="SFZ5" s="153"/>
      <c r="SGA5" s="78"/>
      <c r="SGB5" s="78"/>
      <c r="SGC5" s="76"/>
      <c r="SGD5" s="78"/>
      <c r="SGE5" s="277"/>
      <c r="SGF5" s="277"/>
      <c r="SGG5" s="76"/>
      <c r="SGH5" s="77"/>
      <c r="SGI5" s="153"/>
      <c r="SGJ5" s="78"/>
      <c r="SGK5" s="78"/>
      <c r="SGL5" s="76"/>
      <c r="SGM5" s="78"/>
      <c r="SGN5" s="277"/>
      <c r="SGO5" s="277"/>
      <c r="SGP5" s="76"/>
      <c r="SGQ5" s="77"/>
      <c r="SGR5" s="153"/>
      <c r="SGS5" s="78"/>
      <c r="SGT5" s="78"/>
      <c r="SGU5" s="76"/>
      <c r="SGV5" s="78"/>
      <c r="SGW5" s="277"/>
      <c r="SGX5" s="277"/>
      <c r="SGY5" s="76"/>
      <c r="SGZ5" s="77"/>
      <c r="SHA5" s="153"/>
      <c r="SHB5" s="78"/>
      <c r="SHC5" s="78"/>
      <c r="SHD5" s="76"/>
      <c r="SHE5" s="78"/>
      <c r="SHF5" s="277"/>
      <c r="SHG5" s="277"/>
      <c r="SHH5" s="76"/>
      <c r="SHI5" s="77"/>
      <c r="SHJ5" s="153"/>
      <c r="SHK5" s="78"/>
      <c r="SHL5" s="78"/>
      <c r="SHM5" s="76"/>
      <c r="SHN5" s="78"/>
      <c r="SHO5" s="277"/>
      <c r="SHP5" s="277"/>
      <c r="SHQ5" s="76"/>
      <c r="SHR5" s="77"/>
      <c r="SHS5" s="153"/>
      <c r="SHT5" s="78"/>
      <c r="SHU5" s="78"/>
      <c r="SHV5" s="76"/>
      <c r="SHW5" s="78"/>
      <c r="SHX5" s="277"/>
      <c r="SHY5" s="277"/>
      <c r="SHZ5" s="76"/>
      <c r="SIA5" s="77"/>
      <c r="SIB5" s="153"/>
      <c r="SIC5" s="78"/>
      <c r="SID5" s="78"/>
      <c r="SIE5" s="76"/>
      <c r="SIF5" s="78"/>
      <c r="SIG5" s="277"/>
      <c r="SIH5" s="277"/>
      <c r="SII5" s="76"/>
      <c r="SIJ5" s="77"/>
      <c r="SIK5" s="153"/>
      <c r="SIL5" s="78"/>
      <c r="SIM5" s="78"/>
      <c r="SIN5" s="76"/>
      <c r="SIO5" s="78"/>
      <c r="SIP5" s="277"/>
      <c r="SIQ5" s="277"/>
      <c r="SIR5" s="76"/>
      <c r="SIS5" s="77"/>
      <c r="SIT5" s="153"/>
      <c r="SIU5" s="78"/>
      <c r="SIV5" s="78"/>
      <c r="SIW5" s="76"/>
      <c r="SIX5" s="78"/>
      <c r="SIY5" s="277"/>
      <c r="SIZ5" s="277"/>
      <c r="SJA5" s="76"/>
      <c r="SJB5" s="77"/>
      <c r="SJC5" s="153"/>
      <c r="SJD5" s="78"/>
      <c r="SJE5" s="78"/>
      <c r="SJF5" s="76"/>
      <c r="SJG5" s="78"/>
      <c r="SJH5" s="277"/>
      <c r="SJI5" s="277"/>
      <c r="SJJ5" s="76"/>
      <c r="SJK5" s="77"/>
      <c r="SJL5" s="153"/>
      <c r="SJM5" s="78"/>
      <c r="SJN5" s="78"/>
      <c r="SJO5" s="76"/>
      <c r="SJP5" s="78"/>
      <c r="SJQ5" s="277"/>
      <c r="SJR5" s="277"/>
      <c r="SJS5" s="76"/>
      <c r="SJT5" s="77"/>
      <c r="SJU5" s="153"/>
      <c r="SJV5" s="78"/>
      <c r="SJW5" s="78"/>
      <c r="SJX5" s="76"/>
      <c r="SJY5" s="78"/>
      <c r="SJZ5" s="277"/>
      <c r="SKA5" s="277"/>
      <c r="SKB5" s="76"/>
      <c r="SKC5" s="77"/>
      <c r="SKD5" s="153"/>
      <c r="SKE5" s="78"/>
      <c r="SKF5" s="78"/>
      <c r="SKG5" s="76"/>
      <c r="SKH5" s="78"/>
      <c r="SKI5" s="277"/>
      <c r="SKJ5" s="277"/>
      <c r="SKK5" s="76"/>
      <c r="SKL5" s="77"/>
      <c r="SKM5" s="153"/>
      <c r="SKN5" s="78"/>
      <c r="SKO5" s="78"/>
      <c r="SKP5" s="76"/>
      <c r="SKQ5" s="78"/>
      <c r="SKR5" s="277"/>
      <c r="SKS5" s="277"/>
      <c r="SKT5" s="76"/>
      <c r="SKU5" s="77"/>
      <c r="SKV5" s="153"/>
      <c r="SKW5" s="78"/>
      <c r="SKX5" s="78"/>
      <c r="SKY5" s="76"/>
      <c r="SKZ5" s="78"/>
      <c r="SLA5" s="277"/>
      <c r="SLB5" s="277"/>
      <c r="SLC5" s="76"/>
      <c r="SLD5" s="77"/>
      <c r="SLE5" s="153"/>
      <c r="SLF5" s="78"/>
      <c r="SLG5" s="78"/>
      <c r="SLH5" s="76"/>
      <c r="SLI5" s="78"/>
      <c r="SLJ5" s="277"/>
      <c r="SLK5" s="277"/>
      <c r="SLL5" s="76"/>
      <c r="SLM5" s="77"/>
      <c r="SLN5" s="153"/>
      <c r="SLO5" s="78"/>
      <c r="SLP5" s="78"/>
      <c r="SLQ5" s="76"/>
      <c r="SLR5" s="78"/>
      <c r="SLS5" s="277"/>
      <c r="SLT5" s="277"/>
      <c r="SLU5" s="76"/>
      <c r="SLV5" s="77"/>
      <c r="SLW5" s="153"/>
      <c r="SLX5" s="78"/>
      <c r="SLY5" s="78"/>
      <c r="SLZ5" s="76"/>
      <c r="SMA5" s="78"/>
      <c r="SMB5" s="277"/>
      <c r="SMC5" s="277"/>
      <c r="SMD5" s="76"/>
      <c r="SME5" s="77"/>
      <c r="SMF5" s="153"/>
      <c r="SMG5" s="78"/>
      <c r="SMH5" s="78"/>
      <c r="SMI5" s="76"/>
      <c r="SMJ5" s="78"/>
      <c r="SMK5" s="277"/>
      <c r="SML5" s="277"/>
      <c r="SMM5" s="76"/>
      <c r="SMN5" s="77"/>
      <c r="SMO5" s="153"/>
      <c r="SMP5" s="78"/>
      <c r="SMQ5" s="78"/>
      <c r="SMR5" s="76"/>
      <c r="SMS5" s="78"/>
      <c r="SMT5" s="277"/>
      <c r="SMU5" s="277"/>
      <c r="SMV5" s="76"/>
      <c r="SMW5" s="77"/>
      <c r="SMX5" s="153"/>
      <c r="SMY5" s="78"/>
      <c r="SMZ5" s="78"/>
      <c r="SNA5" s="76"/>
      <c r="SNB5" s="78"/>
      <c r="SNC5" s="277"/>
      <c r="SND5" s="277"/>
      <c r="SNE5" s="76"/>
      <c r="SNF5" s="77"/>
      <c r="SNG5" s="153"/>
      <c r="SNH5" s="78"/>
      <c r="SNI5" s="78"/>
      <c r="SNJ5" s="76"/>
      <c r="SNK5" s="78"/>
      <c r="SNL5" s="277"/>
      <c r="SNM5" s="277"/>
      <c r="SNN5" s="76"/>
      <c r="SNO5" s="77"/>
      <c r="SNP5" s="153"/>
      <c r="SNQ5" s="78"/>
      <c r="SNR5" s="78"/>
      <c r="SNS5" s="76"/>
      <c r="SNT5" s="78"/>
      <c r="SNU5" s="277"/>
      <c r="SNV5" s="277"/>
      <c r="SNW5" s="76"/>
      <c r="SNX5" s="77"/>
      <c r="SNY5" s="153"/>
      <c r="SNZ5" s="78"/>
      <c r="SOA5" s="78"/>
      <c r="SOB5" s="76"/>
      <c r="SOC5" s="78"/>
      <c r="SOD5" s="277"/>
      <c r="SOE5" s="277"/>
      <c r="SOF5" s="76"/>
      <c r="SOG5" s="77"/>
      <c r="SOH5" s="153"/>
      <c r="SOI5" s="78"/>
      <c r="SOJ5" s="78"/>
      <c r="SOK5" s="76"/>
      <c r="SOL5" s="78"/>
      <c r="SOM5" s="277"/>
      <c r="SON5" s="277"/>
      <c r="SOO5" s="76"/>
      <c r="SOP5" s="77"/>
      <c r="SOQ5" s="153"/>
      <c r="SOR5" s="78"/>
      <c r="SOS5" s="78"/>
      <c r="SOT5" s="76"/>
      <c r="SOU5" s="78"/>
      <c r="SOV5" s="277"/>
      <c r="SOW5" s="277"/>
      <c r="SOX5" s="76"/>
      <c r="SOY5" s="77"/>
      <c r="SOZ5" s="153"/>
      <c r="SPA5" s="78"/>
      <c r="SPB5" s="78"/>
      <c r="SPC5" s="76"/>
      <c r="SPD5" s="78"/>
      <c r="SPE5" s="277"/>
      <c r="SPF5" s="277"/>
      <c r="SPG5" s="76"/>
      <c r="SPH5" s="77"/>
      <c r="SPI5" s="153"/>
      <c r="SPJ5" s="78"/>
      <c r="SPK5" s="78"/>
      <c r="SPL5" s="76"/>
      <c r="SPM5" s="78"/>
      <c r="SPN5" s="277"/>
      <c r="SPO5" s="277"/>
      <c r="SPP5" s="76"/>
      <c r="SPQ5" s="77"/>
      <c r="SPR5" s="153"/>
      <c r="SPS5" s="78"/>
      <c r="SPT5" s="78"/>
      <c r="SPU5" s="76"/>
      <c r="SPV5" s="78"/>
      <c r="SPW5" s="277"/>
      <c r="SPX5" s="277"/>
      <c r="SPY5" s="76"/>
      <c r="SPZ5" s="77"/>
      <c r="SQA5" s="153"/>
      <c r="SQB5" s="78"/>
      <c r="SQC5" s="78"/>
      <c r="SQD5" s="76"/>
      <c r="SQE5" s="78"/>
      <c r="SQF5" s="277"/>
      <c r="SQG5" s="277"/>
      <c r="SQH5" s="76"/>
      <c r="SQI5" s="77"/>
      <c r="SQJ5" s="153"/>
      <c r="SQK5" s="78"/>
      <c r="SQL5" s="78"/>
      <c r="SQM5" s="76"/>
      <c r="SQN5" s="78"/>
      <c r="SQO5" s="277"/>
      <c r="SQP5" s="277"/>
      <c r="SQQ5" s="76"/>
      <c r="SQR5" s="77"/>
      <c r="SQS5" s="153"/>
      <c r="SQT5" s="78"/>
      <c r="SQU5" s="78"/>
      <c r="SQV5" s="76"/>
      <c r="SQW5" s="78"/>
      <c r="SQX5" s="277"/>
      <c r="SQY5" s="277"/>
      <c r="SQZ5" s="76"/>
      <c r="SRA5" s="77"/>
      <c r="SRB5" s="153"/>
      <c r="SRC5" s="78"/>
      <c r="SRD5" s="78"/>
      <c r="SRE5" s="76"/>
      <c r="SRF5" s="78"/>
      <c r="SRG5" s="277"/>
      <c r="SRH5" s="277"/>
      <c r="SRI5" s="76"/>
      <c r="SRJ5" s="77"/>
      <c r="SRK5" s="153"/>
      <c r="SRL5" s="78"/>
      <c r="SRM5" s="78"/>
      <c r="SRN5" s="76"/>
      <c r="SRO5" s="78"/>
      <c r="SRP5" s="277"/>
      <c r="SRQ5" s="277"/>
      <c r="SRR5" s="76"/>
      <c r="SRS5" s="77"/>
      <c r="SRT5" s="153"/>
      <c r="SRU5" s="78"/>
      <c r="SRV5" s="78"/>
      <c r="SRW5" s="76"/>
      <c r="SRX5" s="78"/>
      <c r="SRY5" s="277"/>
      <c r="SRZ5" s="277"/>
      <c r="SSA5" s="76"/>
      <c r="SSB5" s="77"/>
      <c r="SSC5" s="153"/>
      <c r="SSD5" s="78"/>
      <c r="SSE5" s="78"/>
      <c r="SSF5" s="76"/>
      <c r="SSG5" s="78"/>
      <c r="SSH5" s="277"/>
      <c r="SSI5" s="277"/>
      <c r="SSJ5" s="76"/>
      <c r="SSK5" s="77"/>
      <c r="SSL5" s="153"/>
      <c r="SSM5" s="78"/>
      <c r="SSN5" s="78"/>
      <c r="SSO5" s="76"/>
      <c r="SSP5" s="78"/>
      <c r="SSQ5" s="277"/>
      <c r="SSR5" s="277"/>
      <c r="SSS5" s="76"/>
      <c r="SST5" s="77"/>
      <c r="SSU5" s="153"/>
      <c r="SSV5" s="78"/>
      <c r="SSW5" s="78"/>
      <c r="SSX5" s="76"/>
      <c r="SSY5" s="78"/>
      <c r="SSZ5" s="277"/>
      <c r="STA5" s="277"/>
      <c r="STB5" s="76"/>
      <c r="STC5" s="77"/>
      <c r="STD5" s="153"/>
      <c r="STE5" s="78"/>
      <c r="STF5" s="78"/>
      <c r="STG5" s="76"/>
      <c r="STH5" s="78"/>
      <c r="STI5" s="277"/>
      <c r="STJ5" s="277"/>
      <c r="STK5" s="76"/>
      <c r="STL5" s="77"/>
      <c r="STM5" s="153"/>
      <c r="STN5" s="78"/>
      <c r="STO5" s="78"/>
      <c r="STP5" s="76"/>
      <c r="STQ5" s="78"/>
      <c r="STR5" s="277"/>
      <c r="STS5" s="277"/>
      <c r="STT5" s="76"/>
      <c r="STU5" s="77"/>
      <c r="STV5" s="153"/>
      <c r="STW5" s="78"/>
      <c r="STX5" s="78"/>
      <c r="STY5" s="76"/>
      <c r="STZ5" s="78"/>
      <c r="SUA5" s="277"/>
      <c r="SUB5" s="277"/>
      <c r="SUC5" s="76"/>
      <c r="SUD5" s="77"/>
      <c r="SUE5" s="153"/>
      <c r="SUF5" s="78"/>
      <c r="SUG5" s="78"/>
      <c r="SUH5" s="76"/>
      <c r="SUI5" s="78"/>
      <c r="SUJ5" s="277"/>
      <c r="SUK5" s="277"/>
      <c r="SUL5" s="76"/>
      <c r="SUM5" s="77"/>
      <c r="SUN5" s="153"/>
      <c r="SUO5" s="78"/>
      <c r="SUP5" s="78"/>
      <c r="SUQ5" s="76"/>
      <c r="SUR5" s="78"/>
      <c r="SUS5" s="277"/>
      <c r="SUT5" s="277"/>
      <c r="SUU5" s="76"/>
      <c r="SUV5" s="77"/>
      <c r="SUW5" s="153"/>
      <c r="SUX5" s="78"/>
      <c r="SUY5" s="78"/>
      <c r="SUZ5" s="76"/>
      <c r="SVA5" s="78"/>
      <c r="SVB5" s="277"/>
      <c r="SVC5" s="277"/>
      <c r="SVD5" s="76"/>
      <c r="SVE5" s="77"/>
      <c r="SVF5" s="153"/>
      <c r="SVG5" s="78"/>
      <c r="SVH5" s="78"/>
      <c r="SVI5" s="76"/>
      <c r="SVJ5" s="78"/>
      <c r="SVK5" s="277"/>
      <c r="SVL5" s="277"/>
      <c r="SVM5" s="76"/>
      <c r="SVN5" s="77"/>
      <c r="SVO5" s="153"/>
      <c r="SVP5" s="78"/>
      <c r="SVQ5" s="78"/>
      <c r="SVR5" s="76"/>
      <c r="SVS5" s="78"/>
      <c r="SVT5" s="277"/>
      <c r="SVU5" s="277"/>
      <c r="SVV5" s="76"/>
      <c r="SVW5" s="77"/>
      <c r="SVX5" s="153"/>
      <c r="SVY5" s="78"/>
      <c r="SVZ5" s="78"/>
      <c r="SWA5" s="76"/>
      <c r="SWB5" s="78"/>
      <c r="SWC5" s="277"/>
      <c r="SWD5" s="277"/>
      <c r="SWE5" s="76"/>
      <c r="SWF5" s="77"/>
      <c r="SWG5" s="153"/>
      <c r="SWH5" s="78"/>
      <c r="SWI5" s="78"/>
      <c r="SWJ5" s="76"/>
      <c r="SWK5" s="78"/>
      <c r="SWL5" s="277"/>
      <c r="SWM5" s="277"/>
      <c r="SWN5" s="76"/>
      <c r="SWO5" s="77"/>
      <c r="SWP5" s="153"/>
      <c r="SWQ5" s="78"/>
      <c r="SWR5" s="78"/>
      <c r="SWS5" s="76"/>
      <c r="SWT5" s="78"/>
      <c r="SWU5" s="277"/>
      <c r="SWV5" s="277"/>
      <c r="SWW5" s="76"/>
      <c r="SWX5" s="77"/>
      <c r="SWY5" s="153"/>
      <c r="SWZ5" s="78"/>
      <c r="SXA5" s="78"/>
      <c r="SXB5" s="76"/>
      <c r="SXC5" s="78"/>
      <c r="SXD5" s="277"/>
      <c r="SXE5" s="277"/>
      <c r="SXF5" s="76"/>
      <c r="SXG5" s="77"/>
      <c r="SXH5" s="153"/>
      <c r="SXI5" s="78"/>
      <c r="SXJ5" s="78"/>
      <c r="SXK5" s="76"/>
      <c r="SXL5" s="78"/>
      <c r="SXM5" s="277"/>
      <c r="SXN5" s="277"/>
      <c r="SXO5" s="76"/>
      <c r="SXP5" s="77"/>
      <c r="SXQ5" s="153"/>
      <c r="SXR5" s="78"/>
      <c r="SXS5" s="78"/>
      <c r="SXT5" s="76"/>
      <c r="SXU5" s="78"/>
      <c r="SXV5" s="277"/>
      <c r="SXW5" s="277"/>
      <c r="SXX5" s="76"/>
      <c r="SXY5" s="77"/>
      <c r="SXZ5" s="153"/>
      <c r="SYA5" s="78"/>
      <c r="SYB5" s="78"/>
      <c r="SYC5" s="76"/>
      <c r="SYD5" s="78"/>
      <c r="SYE5" s="277"/>
      <c r="SYF5" s="277"/>
      <c r="SYG5" s="76"/>
      <c r="SYH5" s="77"/>
      <c r="SYI5" s="153"/>
      <c r="SYJ5" s="78"/>
      <c r="SYK5" s="78"/>
      <c r="SYL5" s="76"/>
      <c r="SYM5" s="78"/>
      <c r="SYN5" s="277"/>
      <c r="SYO5" s="277"/>
      <c r="SYP5" s="76"/>
      <c r="SYQ5" s="77"/>
      <c r="SYR5" s="153"/>
      <c r="SYS5" s="78"/>
      <c r="SYT5" s="78"/>
      <c r="SYU5" s="76"/>
      <c r="SYV5" s="78"/>
      <c r="SYW5" s="277"/>
      <c r="SYX5" s="277"/>
      <c r="SYY5" s="76"/>
      <c r="SYZ5" s="77"/>
      <c r="SZA5" s="153"/>
      <c r="SZB5" s="78"/>
      <c r="SZC5" s="78"/>
      <c r="SZD5" s="76"/>
      <c r="SZE5" s="78"/>
      <c r="SZF5" s="277"/>
      <c r="SZG5" s="277"/>
      <c r="SZH5" s="76"/>
      <c r="SZI5" s="77"/>
      <c r="SZJ5" s="153"/>
      <c r="SZK5" s="78"/>
      <c r="SZL5" s="78"/>
      <c r="SZM5" s="76"/>
      <c r="SZN5" s="78"/>
      <c r="SZO5" s="277"/>
      <c r="SZP5" s="277"/>
      <c r="SZQ5" s="76"/>
      <c r="SZR5" s="77"/>
      <c r="SZS5" s="153"/>
      <c r="SZT5" s="78"/>
      <c r="SZU5" s="78"/>
      <c r="SZV5" s="76"/>
      <c r="SZW5" s="78"/>
      <c r="SZX5" s="277"/>
      <c r="SZY5" s="277"/>
      <c r="SZZ5" s="76"/>
      <c r="TAA5" s="77"/>
      <c r="TAB5" s="153"/>
      <c r="TAC5" s="78"/>
      <c r="TAD5" s="78"/>
      <c r="TAE5" s="76"/>
      <c r="TAF5" s="78"/>
      <c r="TAG5" s="277"/>
      <c r="TAH5" s="277"/>
      <c r="TAI5" s="76"/>
      <c r="TAJ5" s="77"/>
      <c r="TAK5" s="153"/>
      <c r="TAL5" s="78"/>
      <c r="TAM5" s="78"/>
      <c r="TAN5" s="76"/>
      <c r="TAO5" s="78"/>
      <c r="TAP5" s="277"/>
      <c r="TAQ5" s="277"/>
      <c r="TAR5" s="76"/>
      <c r="TAS5" s="77"/>
      <c r="TAT5" s="153"/>
      <c r="TAU5" s="78"/>
      <c r="TAV5" s="78"/>
      <c r="TAW5" s="76"/>
      <c r="TAX5" s="78"/>
      <c r="TAY5" s="277"/>
      <c r="TAZ5" s="277"/>
      <c r="TBA5" s="76"/>
      <c r="TBB5" s="77"/>
      <c r="TBC5" s="153"/>
      <c r="TBD5" s="78"/>
      <c r="TBE5" s="78"/>
      <c r="TBF5" s="76"/>
      <c r="TBG5" s="78"/>
      <c r="TBH5" s="277"/>
      <c r="TBI5" s="277"/>
      <c r="TBJ5" s="76"/>
      <c r="TBK5" s="77"/>
      <c r="TBL5" s="153"/>
      <c r="TBM5" s="78"/>
      <c r="TBN5" s="78"/>
      <c r="TBO5" s="76"/>
      <c r="TBP5" s="78"/>
      <c r="TBQ5" s="277"/>
      <c r="TBR5" s="277"/>
      <c r="TBS5" s="76"/>
      <c r="TBT5" s="77"/>
      <c r="TBU5" s="153"/>
      <c r="TBV5" s="78"/>
      <c r="TBW5" s="78"/>
      <c r="TBX5" s="76"/>
      <c r="TBY5" s="78"/>
      <c r="TBZ5" s="277"/>
      <c r="TCA5" s="277"/>
      <c r="TCB5" s="76"/>
      <c r="TCC5" s="77"/>
      <c r="TCD5" s="153"/>
      <c r="TCE5" s="78"/>
      <c r="TCF5" s="78"/>
      <c r="TCG5" s="76"/>
      <c r="TCH5" s="78"/>
      <c r="TCI5" s="277"/>
      <c r="TCJ5" s="277"/>
      <c r="TCK5" s="76"/>
      <c r="TCL5" s="77"/>
      <c r="TCM5" s="153"/>
      <c r="TCN5" s="78"/>
      <c r="TCO5" s="78"/>
      <c r="TCP5" s="76"/>
      <c r="TCQ5" s="78"/>
      <c r="TCR5" s="277"/>
      <c r="TCS5" s="277"/>
      <c r="TCT5" s="76"/>
      <c r="TCU5" s="77"/>
      <c r="TCV5" s="153"/>
      <c r="TCW5" s="78"/>
      <c r="TCX5" s="78"/>
      <c r="TCY5" s="76"/>
      <c r="TCZ5" s="78"/>
      <c r="TDA5" s="277"/>
      <c r="TDB5" s="277"/>
      <c r="TDC5" s="76"/>
      <c r="TDD5" s="77"/>
      <c r="TDE5" s="153"/>
      <c r="TDF5" s="78"/>
      <c r="TDG5" s="78"/>
      <c r="TDH5" s="76"/>
      <c r="TDI5" s="78"/>
      <c r="TDJ5" s="277"/>
      <c r="TDK5" s="277"/>
      <c r="TDL5" s="76"/>
      <c r="TDM5" s="77"/>
      <c r="TDN5" s="153"/>
      <c r="TDO5" s="78"/>
      <c r="TDP5" s="78"/>
      <c r="TDQ5" s="76"/>
      <c r="TDR5" s="78"/>
      <c r="TDS5" s="277"/>
      <c r="TDT5" s="277"/>
      <c r="TDU5" s="76"/>
      <c r="TDV5" s="77"/>
      <c r="TDW5" s="153"/>
      <c r="TDX5" s="78"/>
      <c r="TDY5" s="78"/>
      <c r="TDZ5" s="76"/>
      <c r="TEA5" s="78"/>
      <c r="TEB5" s="277"/>
      <c r="TEC5" s="277"/>
      <c r="TED5" s="76"/>
      <c r="TEE5" s="77"/>
      <c r="TEF5" s="153"/>
      <c r="TEG5" s="78"/>
      <c r="TEH5" s="78"/>
      <c r="TEI5" s="76"/>
      <c r="TEJ5" s="78"/>
      <c r="TEK5" s="277"/>
      <c r="TEL5" s="277"/>
      <c r="TEM5" s="76"/>
      <c r="TEN5" s="77"/>
      <c r="TEO5" s="153"/>
      <c r="TEP5" s="78"/>
      <c r="TEQ5" s="78"/>
      <c r="TER5" s="76"/>
      <c r="TES5" s="78"/>
      <c r="TET5" s="277"/>
      <c r="TEU5" s="277"/>
      <c r="TEV5" s="76"/>
      <c r="TEW5" s="77"/>
      <c r="TEX5" s="153"/>
      <c r="TEY5" s="78"/>
      <c r="TEZ5" s="78"/>
      <c r="TFA5" s="76"/>
      <c r="TFB5" s="78"/>
      <c r="TFC5" s="277"/>
      <c r="TFD5" s="277"/>
      <c r="TFE5" s="76"/>
      <c r="TFF5" s="77"/>
      <c r="TFG5" s="153"/>
      <c r="TFH5" s="78"/>
      <c r="TFI5" s="78"/>
      <c r="TFJ5" s="76"/>
      <c r="TFK5" s="78"/>
      <c r="TFL5" s="277"/>
      <c r="TFM5" s="277"/>
      <c r="TFN5" s="76"/>
      <c r="TFO5" s="77"/>
      <c r="TFP5" s="153"/>
      <c r="TFQ5" s="78"/>
      <c r="TFR5" s="78"/>
      <c r="TFS5" s="76"/>
      <c r="TFT5" s="78"/>
      <c r="TFU5" s="277"/>
      <c r="TFV5" s="277"/>
      <c r="TFW5" s="76"/>
      <c r="TFX5" s="77"/>
      <c r="TFY5" s="153"/>
      <c r="TFZ5" s="78"/>
      <c r="TGA5" s="78"/>
      <c r="TGB5" s="76"/>
      <c r="TGC5" s="78"/>
      <c r="TGD5" s="277"/>
      <c r="TGE5" s="277"/>
      <c r="TGF5" s="76"/>
      <c r="TGG5" s="77"/>
      <c r="TGH5" s="153"/>
      <c r="TGI5" s="78"/>
      <c r="TGJ5" s="78"/>
      <c r="TGK5" s="76"/>
      <c r="TGL5" s="78"/>
      <c r="TGM5" s="277"/>
      <c r="TGN5" s="277"/>
      <c r="TGO5" s="76"/>
      <c r="TGP5" s="77"/>
      <c r="TGQ5" s="153"/>
      <c r="TGR5" s="78"/>
      <c r="TGS5" s="78"/>
      <c r="TGT5" s="76"/>
      <c r="TGU5" s="78"/>
      <c r="TGV5" s="277"/>
      <c r="TGW5" s="277"/>
      <c r="TGX5" s="76"/>
      <c r="TGY5" s="77"/>
      <c r="TGZ5" s="153"/>
      <c r="THA5" s="78"/>
      <c r="THB5" s="78"/>
      <c r="THC5" s="76"/>
      <c r="THD5" s="78"/>
      <c r="THE5" s="277"/>
      <c r="THF5" s="277"/>
      <c r="THG5" s="76"/>
      <c r="THH5" s="77"/>
      <c r="THI5" s="153"/>
      <c r="THJ5" s="78"/>
      <c r="THK5" s="78"/>
      <c r="THL5" s="76"/>
      <c r="THM5" s="78"/>
      <c r="THN5" s="277"/>
      <c r="THO5" s="277"/>
      <c r="THP5" s="76"/>
      <c r="THQ5" s="77"/>
      <c r="THR5" s="153"/>
      <c r="THS5" s="78"/>
      <c r="THT5" s="78"/>
      <c r="THU5" s="76"/>
      <c r="THV5" s="78"/>
      <c r="THW5" s="277"/>
      <c r="THX5" s="277"/>
      <c r="THY5" s="76"/>
      <c r="THZ5" s="77"/>
      <c r="TIA5" s="153"/>
      <c r="TIB5" s="78"/>
      <c r="TIC5" s="78"/>
      <c r="TID5" s="76"/>
      <c r="TIE5" s="78"/>
      <c r="TIF5" s="277"/>
      <c r="TIG5" s="277"/>
      <c r="TIH5" s="76"/>
      <c r="TII5" s="77"/>
      <c r="TIJ5" s="153"/>
      <c r="TIK5" s="78"/>
      <c r="TIL5" s="78"/>
      <c r="TIM5" s="76"/>
      <c r="TIN5" s="78"/>
      <c r="TIO5" s="277"/>
      <c r="TIP5" s="277"/>
      <c r="TIQ5" s="76"/>
      <c r="TIR5" s="77"/>
      <c r="TIS5" s="153"/>
      <c r="TIT5" s="78"/>
      <c r="TIU5" s="78"/>
      <c r="TIV5" s="76"/>
      <c r="TIW5" s="78"/>
      <c r="TIX5" s="277"/>
      <c r="TIY5" s="277"/>
      <c r="TIZ5" s="76"/>
      <c r="TJA5" s="77"/>
      <c r="TJB5" s="153"/>
      <c r="TJC5" s="78"/>
      <c r="TJD5" s="78"/>
      <c r="TJE5" s="76"/>
      <c r="TJF5" s="78"/>
      <c r="TJG5" s="277"/>
      <c r="TJH5" s="277"/>
      <c r="TJI5" s="76"/>
      <c r="TJJ5" s="77"/>
      <c r="TJK5" s="153"/>
      <c r="TJL5" s="78"/>
      <c r="TJM5" s="78"/>
      <c r="TJN5" s="76"/>
      <c r="TJO5" s="78"/>
      <c r="TJP5" s="277"/>
      <c r="TJQ5" s="277"/>
      <c r="TJR5" s="76"/>
      <c r="TJS5" s="77"/>
      <c r="TJT5" s="153"/>
      <c r="TJU5" s="78"/>
      <c r="TJV5" s="78"/>
      <c r="TJW5" s="76"/>
      <c r="TJX5" s="78"/>
      <c r="TJY5" s="277"/>
      <c r="TJZ5" s="277"/>
      <c r="TKA5" s="76"/>
      <c r="TKB5" s="77"/>
      <c r="TKC5" s="153"/>
      <c r="TKD5" s="78"/>
      <c r="TKE5" s="78"/>
      <c r="TKF5" s="76"/>
      <c r="TKG5" s="78"/>
      <c r="TKH5" s="277"/>
      <c r="TKI5" s="277"/>
      <c r="TKJ5" s="76"/>
      <c r="TKK5" s="77"/>
      <c r="TKL5" s="153"/>
      <c r="TKM5" s="78"/>
      <c r="TKN5" s="78"/>
      <c r="TKO5" s="76"/>
      <c r="TKP5" s="78"/>
      <c r="TKQ5" s="277"/>
      <c r="TKR5" s="277"/>
      <c r="TKS5" s="76"/>
      <c r="TKT5" s="77"/>
      <c r="TKU5" s="153"/>
      <c r="TKV5" s="78"/>
      <c r="TKW5" s="78"/>
      <c r="TKX5" s="76"/>
      <c r="TKY5" s="78"/>
      <c r="TKZ5" s="277"/>
      <c r="TLA5" s="277"/>
      <c r="TLB5" s="76"/>
      <c r="TLC5" s="77"/>
      <c r="TLD5" s="153"/>
      <c r="TLE5" s="78"/>
      <c r="TLF5" s="78"/>
      <c r="TLG5" s="76"/>
      <c r="TLH5" s="78"/>
      <c r="TLI5" s="277"/>
      <c r="TLJ5" s="277"/>
      <c r="TLK5" s="76"/>
      <c r="TLL5" s="77"/>
      <c r="TLM5" s="153"/>
      <c r="TLN5" s="78"/>
      <c r="TLO5" s="78"/>
      <c r="TLP5" s="76"/>
      <c r="TLQ5" s="78"/>
      <c r="TLR5" s="277"/>
      <c r="TLS5" s="277"/>
      <c r="TLT5" s="76"/>
      <c r="TLU5" s="77"/>
      <c r="TLV5" s="153"/>
      <c r="TLW5" s="78"/>
      <c r="TLX5" s="78"/>
      <c r="TLY5" s="76"/>
      <c r="TLZ5" s="78"/>
      <c r="TMA5" s="277"/>
      <c r="TMB5" s="277"/>
      <c r="TMC5" s="76"/>
      <c r="TMD5" s="77"/>
      <c r="TME5" s="153"/>
      <c r="TMF5" s="78"/>
      <c r="TMG5" s="78"/>
      <c r="TMH5" s="76"/>
      <c r="TMI5" s="78"/>
      <c r="TMJ5" s="277"/>
      <c r="TMK5" s="277"/>
      <c r="TML5" s="76"/>
      <c r="TMM5" s="77"/>
      <c r="TMN5" s="153"/>
      <c r="TMO5" s="78"/>
      <c r="TMP5" s="78"/>
      <c r="TMQ5" s="76"/>
      <c r="TMR5" s="78"/>
      <c r="TMS5" s="277"/>
      <c r="TMT5" s="277"/>
      <c r="TMU5" s="76"/>
      <c r="TMV5" s="77"/>
      <c r="TMW5" s="153"/>
      <c r="TMX5" s="78"/>
      <c r="TMY5" s="78"/>
      <c r="TMZ5" s="76"/>
      <c r="TNA5" s="78"/>
      <c r="TNB5" s="277"/>
      <c r="TNC5" s="277"/>
      <c r="TND5" s="76"/>
      <c r="TNE5" s="77"/>
      <c r="TNF5" s="153"/>
      <c r="TNG5" s="78"/>
      <c r="TNH5" s="78"/>
      <c r="TNI5" s="76"/>
      <c r="TNJ5" s="78"/>
      <c r="TNK5" s="277"/>
      <c r="TNL5" s="277"/>
      <c r="TNM5" s="76"/>
      <c r="TNN5" s="77"/>
      <c r="TNO5" s="153"/>
      <c r="TNP5" s="78"/>
      <c r="TNQ5" s="78"/>
      <c r="TNR5" s="76"/>
      <c r="TNS5" s="78"/>
      <c r="TNT5" s="277"/>
      <c r="TNU5" s="277"/>
      <c r="TNV5" s="76"/>
      <c r="TNW5" s="77"/>
      <c r="TNX5" s="153"/>
      <c r="TNY5" s="78"/>
      <c r="TNZ5" s="78"/>
      <c r="TOA5" s="76"/>
      <c r="TOB5" s="78"/>
      <c r="TOC5" s="277"/>
      <c r="TOD5" s="277"/>
      <c r="TOE5" s="76"/>
      <c r="TOF5" s="77"/>
      <c r="TOG5" s="153"/>
      <c r="TOH5" s="78"/>
      <c r="TOI5" s="78"/>
      <c r="TOJ5" s="76"/>
      <c r="TOK5" s="78"/>
      <c r="TOL5" s="277"/>
      <c r="TOM5" s="277"/>
      <c r="TON5" s="76"/>
      <c r="TOO5" s="77"/>
      <c r="TOP5" s="153"/>
      <c r="TOQ5" s="78"/>
      <c r="TOR5" s="78"/>
      <c r="TOS5" s="76"/>
      <c r="TOT5" s="78"/>
      <c r="TOU5" s="277"/>
      <c r="TOV5" s="277"/>
      <c r="TOW5" s="76"/>
      <c r="TOX5" s="77"/>
      <c r="TOY5" s="153"/>
      <c r="TOZ5" s="78"/>
      <c r="TPA5" s="78"/>
      <c r="TPB5" s="76"/>
      <c r="TPC5" s="78"/>
      <c r="TPD5" s="277"/>
      <c r="TPE5" s="277"/>
      <c r="TPF5" s="76"/>
      <c r="TPG5" s="77"/>
      <c r="TPH5" s="153"/>
      <c r="TPI5" s="78"/>
      <c r="TPJ5" s="78"/>
      <c r="TPK5" s="76"/>
      <c r="TPL5" s="78"/>
      <c r="TPM5" s="277"/>
      <c r="TPN5" s="277"/>
      <c r="TPO5" s="76"/>
      <c r="TPP5" s="77"/>
      <c r="TPQ5" s="153"/>
      <c r="TPR5" s="78"/>
      <c r="TPS5" s="78"/>
      <c r="TPT5" s="76"/>
      <c r="TPU5" s="78"/>
      <c r="TPV5" s="277"/>
      <c r="TPW5" s="277"/>
      <c r="TPX5" s="76"/>
      <c r="TPY5" s="77"/>
      <c r="TPZ5" s="153"/>
      <c r="TQA5" s="78"/>
      <c r="TQB5" s="78"/>
      <c r="TQC5" s="76"/>
      <c r="TQD5" s="78"/>
      <c r="TQE5" s="277"/>
      <c r="TQF5" s="277"/>
      <c r="TQG5" s="76"/>
      <c r="TQH5" s="77"/>
      <c r="TQI5" s="153"/>
      <c r="TQJ5" s="78"/>
      <c r="TQK5" s="78"/>
      <c r="TQL5" s="76"/>
      <c r="TQM5" s="78"/>
      <c r="TQN5" s="277"/>
      <c r="TQO5" s="277"/>
      <c r="TQP5" s="76"/>
      <c r="TQQ5" s="77"/>
      <c r="TQR5" s="153"/>
      <c r="TQS5" s="78"/>
      <c r="TQT5" s="78"/>
      <c r="TQU5" s="76"/>
      <c r="TQV5" s="78"/>
      <c r="TQW5" s="277"/>
      <c r="TQX5" s="277"/>
      <c r="TQY5" s="76"/>
      <c r="TQZ5" s="77"/>
      <c r="TRA5" s="153"/>
      <c r="TRB5" s="78"/>
      <c r="TRC5" s="78"/>
      <c r="TRD5" s="76"/>
      <c r="TRE5" s="78"/>
      <c r="TRF5" s="277"/>
      <c r="TRG5" s="277"/>
      <c r="TRH5" s="76"/>
      <c r="TRI5" s="77"/>
      <c r="TRJ5" s="153"/>
      <c r="TRK5" s="78"/>
      <c r="TRL5" s="78"/>
      <c r="TRM5" s="76"/>
      <c r="TRN5" s="78"/>
      <c r="TRO5" s="277"/>
      <c r="TRP5" s="277"/>
      <c r="TRQ5" s="76"/>
      <c r="TRR5" s="77"/>
      <c r="TRS5" s="153"/>
      <c r="TRT5" s="78"/>
      <c r="TRU5" s="78"/>
      <c r="TRV5" s="76"/>
      <c r="TRW5" s="78"/>
      <c r="TRX5" s="277"/>
      <c r="TRY5" s="277"/>
      <c r="TRZ5" s="76"/>
      <c r="TSA5" s="77"/>
      <c r="TSB5" s="153"/>
      <c r="TSC5" s="78"/>
      <c r="TSD5" s="78"/>
      <c r="TSE5" s="76"/>
      <c r="TSF5" s="78"/>
      <c r="TSG5" s="277"/>
      <c r="TSH5" s="277"/>
      <c r="TSI5" s="76"/>
      <c r="TSJ5" s="77"/>
      <c r="TSK5" s="153"/>
      <c r="TSL5" s="78"/>
      <c r="TSM5" s="78"/>
      <c r="TSN5" s="76"/>
      <c r="TSO5" s="78"/>
      <c r="TSP5" s="277"/>
      <c r="TSQ5" s="277"/>
      <c r="TSR5" s="76"/>
      <c r="TSS5" s="77"/>
      <c r="TST5" s="153"/>
      <c r="TSU5" s="78"/>
      <c r="TSV5" s="78"/>
      <c r="TSW5" s="76"/>
      <c r="TSX5" s="78"/>
      <c r="TSY5" s="277"/>
      <c r="TSZ5" s="277"/>
      <c r="TTA5" s="76"/>
      <c r="TTB5" s="77"/>
      <c r="TTC5" s="153"/>
      <c r="TTD5" s="78"/>
      <c r="TTE5" s="78"/>
      <c r="TTF5" s="76"/>
      <c r="TTG5" s="78"/>
      <c r="TTH5" s="277"/>
      <c r="TTI5" s="277"/>
      <c r="TTJ5" s="76"/>
      <c r="TTK5" s="77"/>
      <c r="TTL5" s="153"/>
      <c r="TTM5" s="78"/>
      <c r="TTN5" s="78"/>
      <c r="TTO5" s="76"/>
      <c r="TTP5" s="78"/>
      <c r="TTQ5" s="277"/>
      <c r="TTR5" s="277"/>
      <c r="TTS5" s="76"/>
      <c r="TTT5" s="77"/>
      <c r="TTU5" s="153"/>
      <c r="TTV5" s="78"/>
      <c r="TTW5" s="78"/>
      <c r="TTX5" s="76"/>
      <c r="TTY5" s="78"/>
      <c r="TTZ5" s="277"/>
      <c r="TUA5" s="277"/>
      <c r="TUB5" s="76"/>
      <c r="TUC5" s="77"/>
      <c r="TUD5" s="153"/>
      <c r="TUE5" s="78"/>
      <c r="TUF5" s="78"/>
      <c r="TUG5" s="76"/>
      <c r="TUH5" s="78"/>
      <c r="TUI5" s="277"/>
      <c r="TUJ5" s="277"/>
      <c r="TUK5" s="76"/>
      <c r="TUL5" s="77"/>
      <c r="TUM5" s="153"/>
      <c r="TUN5" s="78"/>
      <c r="TUO5" s="78"/>
      <c r="TUP5" s="76"/>
      <c r="TUQ5" s="78"/>
      <c r="TUR5" s="277"/>
      <c r="TUS5" s="277"/>
      <c r="TUT5" s="76"/>
      <c r="TUU5" s="77"/>
      <c r="TUV5" s="153"/>
      <c r="TUW5" s="78"/>
      <c r="TUX5" s="78"/>
      <c r="TUY5" s="76"/>
      <c r="TUZ5" s="78"/>
      <c r="TVA5" s="277"/>
      <c r="TVB5" s="277"/>
      <c r="TVC5" s="76"/>
      <c r="TVD5" s="77"/>
      <c r="TVE5" s="153"/>
      <c r="TVF5" s="78"/>
      <c r="TVG5" s="78"/>
      <c r="TVH5" s="76"/>
      <c r="TVI5" s="78"/>
      <c r="TVJ5" s="277"/>
      <c r="TVK5" s="277"/>
      <c r="TVL5" s="76"/>
      <c r="TVM5" s="77"/>
      <c r="TVN5" s="153"/>
      <c r="TVO5" s="78"/>
      <c r="TVP5" s="78"/>
      <c r="TVQ5" s="76"/>
      <c r="TVR5" s="78"/>
      <c r="TVS5" s="277"/>
      <c r="TVT5" s="277"/>
      <c r="TVU5" s="76"/>
      <c r="TVV5" s="77"/>
      <c r="TVW5" s="153"/>
      <c r="TVX5" s="78"/>
      <c r="TVY5" s="78"/>
      <c r="TVZ5" s="76"/>
      <c r="TWA5" s="78"/>
      <c r="TWB5" s="277"/>
      <c r="TWC5" s="277"/>
      <c r="TWD5" s="76"/>
      <c r="TWE5" s="77"/>
      <c r="TWF5" s="153"/>
      <c r="TWG5" s="78"/>
      <c r="TWH5" s="78"/>
      <c r="TWI5" s="76"/>
      <c r="TWJ5" s="78"/>
      <c r="TWK5" s="277"/>
      <c r="TWL5" s="277"/>
      <c r="TWM5" s="76"/>
      <c r="TWN5" s="77"/>
      <c r="TWO5" s="153"/>
      <c r="TWP5" s="78"/>
      <c r="TWQ5" s="78"/>
      <c r="TWR5" s="76"/>
      <c r="TWS5" s="78"/>
      <c r="TWT5" s="277"/>
      <c r="TWU5" s="277"/>
      <c r="TWV5" s="76"/>
      <c r="TWW5" s="77"/>
      <c r="TWX5" s="153"/>
      <c r="TWY5" s="78"/>
      <c r="TWZ5" s="78"/>
      <c r="TXA5" s="76"/>
      <c r="TXB5" s="78"/>
      <c r="TXC5" s="277"/>
      <c r="TXD5" s="277"/>
      <c r="TXE5" s="76"/>
      <c r="TXF5" s="77"/>
      <c r="TXG5" s="153"/>
      <c r="TXH5" s="78"/>
      <c r="TXI5" s="78"/>
      <c r="TXJ5" s="76"/>
      <c r="TXK5" s="78"/>
      <c r="TXL5" s="277"/>
      <c r="TXM5" s="277"/>
      <c r="TXN5" s="76"/>
      <c r="TXO5" s="77"/>
      <c r="TXP5" s="153"/>
      <c r="TXQ5" s="78"/>
      <c r="TXR5" s="78"/>
      <c r="TXS5" s="76"/>
      <c r="TXT5" s="78"/>
      <c r="TXU5" s="277"/>
      <c r="TXV5" s="277"/>
      <c r="TXW5" s="76"/>
      <c r="TXX5" s="77"/>
      <c r="TXY5" s="153"/>
      <c r="TXZ5" s="78"/>
      <c r="TYA5" s="78"/>
      <c r="TYB5" s="76"/>
      <c r="TYC5" s="78"/>
      <c r="TYD5" s="277"/>
      <c r="TYE5" s="277"/>
      <c r="TYF5" s="76"/>
      <c r="TYG5" s="77"/>
      <c r="TYH5" s="153"/>
      <c r="TYI5" s="78"/>
      <c r="TYJ5" s="78"/>
      <c r="TYK5" s="76"/>
      <c r="TYL5" s="78"/>
      <c r="TYM5" s="277"/>
      <c r="TYN5" s="277"/>
      <c r="TYO5" s="76"/>
      <c r="TYP5" s="77"/>
      <c r="TYQ5" s="153"/>
      <c r="TYR5" s="78"/>
      <c r="TYS5" s="78"/>
      <c r="TYT5" s="76"/>
      <c r="TYU5" s="78"/>
      <c r="TYV5" s="277"/>
      <c r="TYW5" s="277"/>
      <c r="TYX5" s="76"/>
      <c r="TYY5" s="77"/>
      <c r="TYZ5" s="153"/>
      <c r="TZA5" s="78"/>
      <c r="TZB5" s="78"/>
      <c r="TZC5" s="76"/>
      <c r="TZD5" s="78"/>
      <c r="TZE5" s="277"/>
      <c r="TZF5" s="277"/>
      <c r="TZG5" s="76"/>
      <c r="TZH5" s="77"/>
      <c r="TZI5" s="153"/>
      <c r="TZJ5" s="78"/>
      <c r="TZK5" s="78"/>
      <c r="TZL5" s="76"/>
      <c r="TZM5" s="78"/>
      <c r="TZN5" s="277"/>
      <c r="TZO5" s="277"/>
      <c r="TZP5" s="76"/>
      <c r="TZQ5" s="77"/>
      <c r="TZR5" s="153"/>
      <c r="TZS5" s="78"/>
      <c r="TZT5" s="78"/>
      <c r="TZU5" s="76"/>
      <c r="TZV5" s="78"/>
      <c r="TZW5" s="277"/>
      <c r="TZX5" s="277"/>
      <c r="TZY5" s="76"/>
      <c r="TZZ5" s="77"/>
      <c r="UAA5" s="153"/>
      <c r="UAB5" s="78"/>
      <c r="UAC5" s="78"/>
      <c r="UAD5" s="76"/>
      <c r="UAE5" s="78"/>
      <c r="UAF5" s="277"/>
      <c r="UAG5" s="277"/>
      <c r="UAH5" s="76"/>
      <c r="UAI5" s="77"/>
      <c r="UAJ5" s="153"/>
      <c r="UAK5" s="78"/>
      <c r="UAL5" s="78"/>
      <c r="UAM5" s="76"/>
      <c r="UAN5" s="78"/>
      <c r="UAO5" s="277"/>
      <c r="UAP5" s="277"/>
      <c r="UAQ5" s="76"/>
      <c r="UAR5" s="77"/>
      <c r="UAS5" s="153"/>
      <c r="UAT5" s="78"/>
      <c r="UAU5" s="78"/>
      <c r="UAV5" s="76"/>
      <c r="UAW5" s="78"/>
      <c r="UAX5" s="277"/>
      <c r="UAY5" s="277"/>
      <c r="UAZ5" s="76"/>
      <c r="UBA5" s="77"/>
      <c r="UBB5" s="153"/>
      <c r="UBC5" s="78"/>
      <c r="UBD5" s="78"/>
      <c r="UBE5" s="76"/>
      <c r="UBF5" s="78"/>
      <c r="UBG5" s="277"/>
      <c r="UBH5" s="277"/>
      <c r="UBI5" s="76"/>
      <c r="UBJ5" s="77"/>
      <c r="UBK5" s="153"/>
      <c r="UBL5" s="78"/>
      <c r="UBM5" s="78"/>
      <c r="UBN5" s="76"/>
      <c r="UBO5" s="78"/>
      <c r="UBP5" s="277"/>
      <c r="UBQ5" s="277"/>
      <c r="UBR5" s="76"/>
      <c r="UBS5" s="77"/>
      <c r="UBT5" s="153"/>
      <c r="UBU5" s="78"/>
      <c r="UBV5" s="78"/>
      <c r="UBW5" s="76"/>
      <c r="UBX5" s="78"/>
      <c r="UBY5" s="277"/>
      <c r="UBZ5" s="277"/>
      <c r="UCA5" s="76"/>
      <c r="UCB5" s="77"/>
      <c r="UCC5" s="153"/>
      <c r="UCD5" s="78"/>
      <c r="UCE5" s="78"/>
      <c r="UCF5" s="76"/>
      <c r="UCG5" s="78"/>
      <c r="UCH5" s="277"/>
      <c r="UCI5" s="277"/>
      <c r="UCJ5" s="76"/>
      <c r="UCK5" s="77"/>
      <c r="UCL5" s="153"/>
      <c r="UCM5" s="78"/>
      <c r="UCN5" s="78"/>
      <c r="UCO5" s="76"/>
      <c r="UCP5" s="78"/>
      <c r="UCQ5" s="277"/>
      <c r="UCR5" s="277"/>
      <c r="UCS5" s="76"/>
      <c r="UCT5" s="77"/>
      <c r="UCU5" s="153"/>
      <c r="UCV5" s="78"/>
      <c r="UCW5" s="78"/>
      <c r="UCX5" s="76"/>
      <c r="UCY5" s="78"/>
      <c r="UCZ5" s="277"/>
      <c r="UDA5" s="277"/>
      <c r="UDB5" s="76"/>
      <c r="UDC5" s="77"/>
      <c r="UDD5" s="153"/>
      <c r="UDE5" s="78"/>
      <c r="UDF5" s="78"/>
      <c r="UDG5" s="76"/>
      <c r="UDH5" s="78"/>
      <c r="UDI5" s="277"/>
      <c r="UDJ5" s="277"/>
      <c r="UDK5" s="76"/>
      <c r="UDL5" s="77"/>
      <c r="UDM5" s="153"/>
      <c r="UDN5" s="78"/>
      <c r="UDO5" s="78"/>
      <c r="UDP5" s="76"/>
      <c r="UDQ5" s="78"/>
      <c r="UDR5" s="277"/>
      <c r="UDS5" s="277"/>
      <c r="UDT5" s="76"/>
      <c r="UDU5" s="77"/>
      <c r="UDV5" s="153"/>
      <c r="UDW5" s="78"/>
      <c r="UDX5" s="78"/>
      <c r="UDY5" s="76"/>
      <c r="UDZ5" s="78"/>
      <c r="UEA5" s="277"/>
      <c r="UEB5" s="277"/>
      <c r="UEC5" s="76"/>
      <c r="UED5" s="77"/>
      <c r="UEE5" s="153"/>
      <c r="UEF5" s="78"/>
      <c r="UEG5" s="78"/>
      <c r="UEH5" s="76"/>
      <c r="UEI5" s="78"/>
      <c r="UEJ5" s="277"/>
      <c r="UEK5" s="277"/>
      <c r="UEL5" s="76"/>
      <c r="UEM5" s="77"/>
      <c r="UEN5" s="153"/>
      <c r="UEO5" s="78"/>
      <c r="UEP5" s="78"/>
      <c r="UEQ5" s="76"/>
      <c r="UER5" s="78"/>
      <c r="UES5" s="277"/>
      <c r="UET5" s="277"/>
      <c r="UEU5" s="76"/>
      <c r="UEV5" s="77"/>
      <c r="UEW5" s="153"/>
      <c r="UEX5" s="78"/>
      <c r="UEY5" s="78"/>
      <c r="UEZ5" s="76"/>
      <c r="UFA5" s="78"/>
      <c r="UFB5" s="277"/>
      <c r="UFC5" s="277"/>
      <c r="UFD5" s="76"/>
      <c r="UFE5" s="77"/>
      <c r="UFF5" s="153"/>
      <c r="UFG5" s="78"/>
      <c r="UFH5" s="78"/>
      <c r="UFI5" s="76"/>
      <c r="UFJ5" s="78"/>
      <c r="UFK5" s="277"/>
      <c r="UFL5" s="277"/>
      <c r="UFM5" s="76"/>
      <c r="UFN5" s="77"/>
      <c r="UFO5" s="153"/>
      <c r="UFP5" s="78"/>
      <c r="UFQ5" s="78"/>
      <c r="UFR5" s="76"/>
      <c r="UFS5" s="78"/>
      <c r="UFT5" s="277"/>
      <c r="UFU5" s="277"/>
      <c r="UFV5" s="76"/>
      <c r="UFW5" s="77"/>
      <c r="UFX5" s="153"/>
      <c r="UFY5" s="78"/>
      <c r="UFZ5" s="78"/>
      <c r="UGA5" s="76"/>
      <c r="UGB5" s="78"/>
      <c r="UGC5" s="277"/>
      <c r="UGD5" s="277"/>
      <c r="UGE5" s="76"/>
      <c r="UGF5" s="77"/>
      <c r="UGG5" s="153"/>
      <c r="UGH5" s="78"/>
      <c r="UGI5" s="78"/>
      <c r="UGJ5" s="76"/>
      <c r="UGK5" s="78"/>
      <c r="UGL5" s="277"/>
      <c r="UGM5" s="277"/>
      <c r="UGN5" s="76"/>
      <c r="UGO5" s="77"/>
      <c r="UGP5" s="153"/>
      <c r="UGQ5" s="78"/>
      <c r="UGR5" s="78"/>
      <c r="UGS5" s="76"/>
      <c r="UGT5" s="78"/>
      <c r="UGU5" s="277"/>
      <c r="UGV5" s="277"/>
      <c r="UGW5" s="76"/>
      <c r="UGX5" s="77"/>
      <c r="UGY5" s="153"/>
      <c r="UGZ5" s="78"/>
      <c r="UHA5" s="78"/>
      <c r="UHB5" s="76"/>
      <c r="UHC5" s="78"/>
      <c r="UHD5" s="277"/>
      <c r="UHE5" s="277"/>
      <c r="UHF5" s="76"/>
      <c r="UHG5" s="77"/>
      <c r="UHH5" s="153"/>
      <c r="UHI5" s="78"/>
      <c r="UHJ5" s="78"/>
      <c r="UHK5" s="76"/>
      <c r="UHL5" s="78"/>
      <c r="UHM5" s="277"/>
      <c r="UHN5" s="277"/>
      <c r="UHO5" s="76"/>
      <c r="UHP5" s="77"/>
      <c r="UHQ5" s="153"/>
      <c r="UHR5" s="78"/>
      <c r="UHS5" s="78"/>
      <c r="UHT5" s="76"/>
      <c r="UHU5" s="78"/>
      <c r="UHV5" s="277"/>
      <c r="UHW5" s="277"/>
      <c r="UHX5" s="76"/>
      <c r="UHY5" s="77"/>
      <c r="UHZ5" s="153"/>
      <c r="UIA5" s="78"/>
      <c r="UIB5" s="78"/>
      <c r="UIC5" s="76"/>
      <c r="UID5" s="78"/>
      <c r="UIE5" s="277"/>
      <c r="UIF5" s="277"/>
      <c r="UIG5" s="76"/>
      <c r="UIH5" s="77"/>
      <c r="UII5" s="153"/>
      <c r="UIJ5" s="78"/>
      <c r="UIK5" s="78"/>
      <c r="UIL5" s="76"/>
      <c r="UIM5" s="78"/>
      <c r="UIN5" s="277"/>
      <c r="UIO5" s="277"/>
      <c r="UIP5" s="76"/>
      <c r="UIQ5" s="77"/>
      <c r="UIR5" s="153"/>
      <c r="UIS5" s="78"/>
      <c r="UIT5" s="78"/>
      <c r="UIU5" s="76"/>
      <c r="UIV5" s="78"/>
      <c r="UIW5" s="277"/>
      <c r="UIX5" s="277"/>
      <c r="UIY5" s="76"/>
      <c r="UIZ5" s="77"/>
      <c r="UJA5" s="153"/>
      <c r="UJB5" s="78"/>
      <c r="UJC5" s="78"/>
      <c r="UJD5" s="76"/>
      <c r="UJE5" s="78"/>
      <c r="UJF5" s="277"/>
      <c r="UJG5" s="277"/>
      <c r="UJH5" s="76"/>
      <c r="UJI5" s="77"/>
      <c r="UJJ5" s="153"/>
      <c r="UJK5" s="78"/>
      <c r="UJL5" s="78"/>
      <c r="UJM5" s="76"/>
      <c r="UJN5" s="78"/>
      <c r="UJO5" s="277"/>
      <c r="UJP5" s="277"/>
      <c r="UJQ5" s="76"/>
      <c r="UJR5" s="77"/>
      <c r="UJS5" s="153"/>
      <c r="UJT5" s="78"/>
      <c r="UJU5" s="78"/>
      <c r="UJV5" s="76"/>
      <c r="UJW5" s="78"/>
      <c r="UJX5" s="277"/>
      <c r="UJY5" s="277"/>
      <c r="UJZ5" s="76"/>
      <c r="UKA5" s="77"/>
      <c r="UKB5" s="153"/>
      <c r="UKC5" s="78"/>
      <c r="UKD5" s="78"/>
      <c r="UKE5" s="76"/>
      <c r="UKF5" s="78"/>
      <c r="UKG5" s="277"/>
      <c r="UKH5" s="277"/>
      <c r="UKI5" s="76"/>
      <c r="UKJ5" s="77"/>
      <c r="UKK5" s="153"/>
      <c r="UKL5" s="78"/>
      <c r="UKM5" s="78"/>
      <c r="UKN5" s="76"/>
      <c r="UKO5" s="78"/>
      <c r="UKP5" s="277"/>
      <c r="UKQ5" s="277"/>
      <c r="UKR5" s="76"/>
      <c r="UKS5" s="77"/>
      <c r="UKT5" s="153"/>
      <c r="UKU5" s="78"/>
      <c r="UKV5" s="78"/>
      <c r="UKW5" s="76"/>
      <c r="UKX5" s="78"/>
      <c r="UKY5" s="277"/>
      <c r="UKZ5" s="277"/>
      <c r="ULA5" s="76"/>
      <c r="ULB5" s="77"/>
      <c r="ULC5" s="153"/>
      <c r="ULD5" s="78"/>
      <c r="ULE5" s="78"/>
      <c r="ULF5" s="76"/>
      <c r="ULG5" s="78"/>
      <c r="ULH5" s="277"/>
      <c r="ULI5" s="277"/>
      <c r="ULJ5" s="76"/>
      <c r="ULK5" s="77"/>
      <c r="ULL5" s="153"/>
      <c r="ULM5" s="78"/>
      <c r="ULN5" s="78"/>
      <c r="ULO5" s="76"/>
      <c r="ULP5" s="78"/>
      <c r="ULQ5" s="277"/>
      <c r="ULR5" s="277"/>
      <c r="ULS5" s="76"/>
      <c r="ULT5" s="77"/>
      <c r="ULU5" s="153"/>
      <c r="ULV5" s="78"/>
      <c r="ULW5" s="78"/>
      <c r="ULX5" s="76"/>
      <c r="ULY5" s="78"/>
      <c r="ULZ5" s="277"/>
      <c r="UMA5" s="277"/>
      <c r="UMB5" s="76"/>
      <c r="UMC5" s="77"/>
      <c r="UMD5" s="153"/>
      <c r="UME5" s="78"/>
      <c r="UMF5" s="78"/>
      <c r="UMG5" s="76"/>
      <c r="UMH5" s="78"/>
      <c r="UMI5" s="277"/>
      <c r="UMJ5" s="277"/>
      <c r="UMK5" s="76"/>
      <c r="UML5" s="77"/>
      <c r="UMM5" s="153"/>
      <c r="UMN5" s="78"/>
      <c r="UMO5" s="78"/>
      <c r="UMP5" s="76"/>
      <c r="UMQ5" s="78"/>
      <c r="UMR5" s="277"/>
      <c r="UMS5" s="277"/>
      <c r="UMT5" s="76"/>
      <c r="UMU5" s="77"/>
      <c r="UMV5" s="153"/>
      <c r="UMW5" s="78"/>
      <c r="UMX5" s="78"/>
      <c r="UMY5" s="76"/>
      <c r="UMZ5" s="78"/>
      <c r="UNA5" s="277"/>
      <c r="UNB5" s="277"/>
      <c r="UNC5" s="76"/>
      <c r="UND5" s="77"/>
      <c r="UNE5" s="153"/>
      <c r="UNF5" s="78"/>
      <c r="UNG5" s="78"/>
      <c r="UNH5" s="76"/>
      <c r="UNI5" s="78"/>
      <c r="UNJ5" s="277"/>
      <c r="UNK5" s="277"/>
      <c r="UNL5" s="76"/>
      <c r="UNM5" s="77"/>
      <c r="UNN5" s="153"/>
      <c r="UNO5" s="78"/>
      <c r="UNP5" s="78"/>
      <c r="UNQ5" s="76"/>
      <c r="UNR5" s="78"/>
      <c r="UNS5" s="277"/>
      <c r="UNT5" s="277"/>
      <c r="UNU5" s="76"/>
      <c r="UNV5" s="77"/>
      <c r="UNW5" s="153"/>
      <c r="UNX5" s="78"/>
      <c r="UNY5" s="78"/>
      <c r="UNZ5" s="76"/>
      <c r="UOA5" s="78"/>
      <c r="UOB5" s="277"/>
      <c r="UOC5" s="277"/>
      <c r="UOD5" s="76"/>
      <c r="UOE5" s="77"/>
      <c r="UOF5" s="153"/>
      <c r="UOG5" s="78"/>
      <c r="UOH5" s="78"/>
      <c r="UOI5" s="76"/>
      <c r="UOJ5" s="78"/>
      <c r="UOK5" s="277"/>
      <c r="UOL5" s="277"/>
      <c r="UOM5" s="76"/>
      <c r="UON5" s="77"/>
      <c r="UOO5" s="153"/>
      <c r="UOP5" s="78"/>
      <c r="UOQ5" s="78"/>
      <c r="UOR5" s="76"/>
      <c r="UOS5" s="78"/>
      <c r="UOT5" s="277"/>
      <c r="UOU5" s="277"/>
      <c r="UOV5" s="76"/>
      <c r="UOW5" s="77"/>
      <c r="UOX5" s="153"/>
      <c r="UOY5" s="78"/>
      <c r="UOZ5" s="78"/>
      <c r="UPA5" s="76"/>
      <c r="UPB5" s="78"/>
      <c r="UPC5" s="277"/>
      <c r="UPD5" s="277"/>
      <c r="UPE5" s="76"/>
      <c r="UPF5" s="77"/>
      <c r="UPG5" s="153"/>
      <c r="UPH5" s="78"/>
      <c r="UPI5" s="78"/>
      <c r="UPJ5" s="76"/>
      <c r="UPK5" s="78"/>
      <c r="UPL5" s="277"/>
      <c r="UPM5" s="277"/>
      <c r="UPN5" s="76"/>
      <c r="UPO5" s="77"/>
      <c r="UPP5" s="153"/>
      <c r="UPQ5" s="78"/>
      <c r="UPR5" s="78"/>
      <c r="UPS5" s="76"/>
      <c r="UPT5" s="78"/>
      <c r="UPU5" s="277"/>
      <c r="UPV5" s="277"/>
      <c r="UPW5" s="76"/>
      <c r="UPX5" s="77"/>
      <c r="UPY5" s="153"/>
      <c r="UPZ5" s="78"/>
      <c r="UQA5" s="78"/>
      <c r="UQB5" s="76"/>
      <c r="UQC5" s="78"/>
      <c r="UQD5" s="277"/>
      <c r="UQE5" s="277"/>
      <c r="UQF5" s="76"/>
      <c r="UQG5" s="77"/>
      <c r="UQH5" s="153"/>
      <c r="UQI5" s="78"/>
      <c r="UQJ5" s="78"/>
      <c r="UQK5" s="76"/>
      <c r="UQL5" s="78"/>
      <c r="UQM5" s="277"/>
      <c r="UQN5" s="277"/>
      <c r="UQO5" s="76"/>
      <c r="UQP5" s="77"/>
      <c r="UQQ5" s="153"/>
      <c r="UQR5" s="78"/>
      <c r="UQS5" s="78"/>
      <c r="UQT5" s="76"/>
      <c r="UQU5" s="78"/>
      <c r="UQV5" s="277"/>
      <c r="UQW5" s="277"/>
      <c r="UQX5" s="76"/>
      <c r="UQY5" s="77"/>
      <c r="UQZ5" s="153"/>
      <c r="URA5" s="78"/>
      <c r="URB5" s="78"/>
      <c r="URC5" s="76"/>
      <c r="URD5" s="78"/>
      <c r="URE5" s="277"/>
      <c r="URF5" s="277"/>
      <c r="URG5" s="76"/>
      <c r="URH5" s="77"/>
      <c r="URI5" s="153"/>
      <c r="URJ5" s="78"/>
      <c r="URK5" s="78"/>
      <c r="URL5" s="76"/>
      <c r="URM5" s="78"/>
      <c r="URN5" s="277"/>
      <c r="URO5" s="277"/>
      <c r="URP5" s="76"/>
      <c r="URQ5" s="77"/>
      <c r="URR5" s="153"/>
      <c r="URS5" s="78"/>
      <c r="URT5" s="78"/>
      <c r="URU5" s="76"/>
      <c r="URV5" s="78"/>
      <c r="URW5" s="277"/>
      <c r="URX5" s="277"/>
      <c r="URY5" s="76"/>
      <c r="URZ5" s="77"/>
      <c r="USA5" s="153"/>
      <c r="USB5" s="78"/>
      <c r="USC5" s="78"/>
      <c r="USD5" s="76"/>
      <c r="USE5" s="78"/>
      <c r="USF5" s="277"/>
      <c r="USG5" s="277"/>
      <c r="USH5" s="76"/>
      <c r="USI5" s="77"/>
      <c r="USJ5" s="153"/>
      <c r="USK5" s="78"/>
      <c r="USL5" s="78"/>
      <c r="USM5" s="76"/>
      <c r="USN5" s="78"/>
      <c r="USO5" s="277"/>
      <c r="USP5" s="277"/>
      <c r="USQ5" s="76"/>
      <c r="USR5" s="77"/>
      <c r="USS5" s="153"/>
      <c r="UST5" s="78"/>
      <c r="USU5" s="78"/>
      <c r="USV5" s="76"/>
      <c r="USW5" s="78"/>
      <c r="USX5" s="277"/>
      <c r="USY5" s="277"/>
      <c r="USZ5" s="76"/>
      <c r="UTA5" s="77"/>
      <c r="UTB5" s="153"/>
      <c r="UTC5" s="78"/>
      <c r="UTD5" s="78"/>
      <c r="UTE5" s="76"/>
      <c r="UTF5" s="78"/>
      <c r="UTG5" s="277"/>
      <c r="UTH5" s="277"/>
      <c r="UTI5" s="76"/>
      <c r="UTJ5" s="77"/>
      <c r="UTK5" s="153"/>
      <c r="UTL5" s="78"/>
      <c r="UTM5" s="78"/>
      <c r="UTN5" s="76"/>
      <c r="UTO5" s="78"/>
      <c r="UTP5" s="277"/>
      <c r="UTQ5" s="277"/>
      <c r="UTR5" s="76"/>
      <c r="UTS5" s="77"/>
      <c r="UTT5" s="153"/>
      <c r="UTU5" s="78"/>
      <c r="UTV5" s="78"/>
      <c r="UTW5" s="76"/>
      <c r="UTX5" s="78"/>
      <c r="UTY5" s="277"/>
      <c r="UTZ5" s="277"/>
      <c r="UUA5" s="76"/>
      <c r="UUB5" s="77"/>
      <c r="UUC5" s="153"/>
      <c r="UUD5" s="78"/>
      <c r="UUE5" s="78"/>
      <c r="UUF5" s="76"/>
      <c r="UUG5" s="78"/>
      <c r="UUH5" s="277"/>
      <c r="UUI5" s="277"/>
      <c r="UUJ5" s="76"/>
      <c r="UUK5" s="77"/>
      <c r="UUL5" s="153"/>
      <c r="UUM5" s="78"/>
      <c r="UUN5" s="78"/>
      <c r="UUO5" s="76"/>
      <c r="UUP5" s="78"/>
      <c r="UUQ5" s="277"/>
      <c r="UUR5" s="277"/>
      <c r="UUS5" s="76"/>
      <c r="UUT5" s="77"/>
      <c r="UUU5" s="153"/>
      <c r="UUV5" s="78"/>
      <c r="UUW5" s="78"/>
      <c r="UUX5" s="76"/>
      <c r="UUY5" s="78"/>
      <c r="UUZ5" s="277"/>
      <c r="UVA5" s="277"/>
      <c r="UVB5" s="76"/>
      <c r="UVC5" s="77"/>
      <c r="UVD5" s="153"/>
      <c r="UVE5" s="78"/>
      <c r="UVF5" s="78"/>
      <c r="UVG5" s="76"/>
      <c r="UVH5" s="78"/>
      <c r="UVI5" s="277"/>
      <c r="UVJ5" s="277"/>
      <c r="UVK5" s="76"/>
      <c r="UVL5" s="77"/>
      <c r="UVM5" s="153"/>
      <c r="UVN5" s="78"/>
      <c r="UVO5" s="78"/>
      <c r="UVP5" s="76"/>
      <c r="UVQ5" s="78"/>
      <c r="UVR5" s="277"/>
      <c r="UVS5" s="277"/>
      <c r="UVT5" s="76"/>
      <c r="UVU5" s="77"/>
      <c r="UVV5" s="153"/>
      <c r="UVW5" s="78"/>
      <c r="UVX5" s="78"/>
      <c r="UVY5" s="76"/>
      <c r="UVZ5" s="78"/>
      <c r="UWA5" s="277"/>
      <c r="UWB5" s="277"/>
      <c r="UWC5" s="76"/>
      <c r="UWD5" s="77"/>
      <c r="UWE5" s="153"/>
      <c r="UWF5" s="78"/>
      <c r="UWG5" s="78"/>
      <c r="UWH5" s="76"/>
      <c r="UWI5" s="78"/>
      <c r="UWJ5" s="277"/>
      <c r="UWK5" s="277"/>
      <c r="UWL5" s="76"/>
      <c r="UWM5" s="77"/>
      <c r="UWN5" s="153"/>
      <c r="UWO5" s="78"/>
      <c r="UWP5" s="78"/>
      <c r="UWQ5" s="76"/>
      <c r="UWR5" s="78"/>
      <c r="UWS5" s="277"/>
      <c r="UWT5" s="277"/>
      <c r="UWU5" s="76"/>
      <c r="UWV5" s="77"/>
      <c r="UWW5" s="153"/>
      <c r="UWX5" s="78"/>
      <c r="UWY5" s="78"/>
      <c r="UWZ5" s="76"/>
      <c r="UXA5" s="78"/>
      <c r="UXB5" s="277"/>
      <c r="UXC5" s="277"/>
      <c r="UXD5" s="76"/>
      <c r="UXE5" s="77"/>
      <c r="UXF5" s="153"/>
      <c r="UXG5" s="78"/>
      <c r="UXH5" s="78"/>
      <c r="UXI5" s="76"/>
      <c r="UXJ5" s="78"/>
      <c r="UXK5" s="277"/>
      <c r="UXL5" s="277"/>
      <c r="UXM5" s="76"/>
      <c r="UXN5" s="77"/>
      <c r="UXO5" s="153"/>
      <c r="UXP5" s="78"/>
      <c r="UXQ5" s="78"/>
      <c r="UXR5" s="76"/>
      <c r="UXS5" s="78"/>
      <c r="UXT5" s="277"/>
      <c r="UXU5" s="277"/>
      <c r="UXV5" s="76"/>
      <c r="UXW5" s="77"/>
      <c r="UXX5" s="153"/>
      <c r="UXY5" s="78"/>
      <c r="UXZ5" s="78"/>
      <c r="UYA5" s="76"/>
      <c r="UYB5" s="78"/>
      <c r="UYC5" s="277"/>
      <c r="UYD5" s="277"/>
      <c r="UYE5" s="76"/>
      <c r="UYF5" s="77"/>
      <c r="UYG5" s="153"/>
      <c r="UYH5" s="78"/>
      <c r="UYI5" s="78"/>
      <c r="UYJ5" s="76"/>
      <c r="UYK5" s="78"/>
      <c r="UYL5" s="277"/>
      <c r="UYM5" s="277"/>
      <c r="UYN5" s="76"/>
      <c r="UYO5" s="77"/>
      <c r="UYP5" s="153"/>
      <c r="UYQ5" s="78"/>
      <c r="UYR5" s="78"/>
      <c r="UYS5" s="76"/>
      <c r="UYT5" s="78"/>
      <c r="UYU5" s="277"/>
      <c r="UYV5" s="277"/>
      <c r="UYW5" s="76"/>
      <c r="UYX5" s="77"/>
      <c r="UYY5" s="153"/>
      <c r="UYZ5" s="78"/>
      <c r="UZA5" s="78"/>
      <c r="UZB5" s="76"/>
      <c r="UZC5" s="78"/>
      <c r="UZD5" s="277"/>
      <c r="UZE5" s="277"/>
      <c r="UZF5" s="76"/>
      <c r="UZG5" s="77"/>
      <c r="UZH5" s="153"/>
      <c r="UZI5" s="78"/>
      <c r="UZJ5" s="78"/>
      <c r="UZK5" s="76"/>
      <c r="UZL5" s="78"/>
      <c r="UZM5" s="277"/>
      <c r="UZN5" s="277"/>
      <c r="UZO5" s="76"/>
      <c r="UZP5" s="77"/>
      <c r="UZQ5" s="153"/>
      <c r="UZR5" s="78"/>
      <c r="UZS5" s="78"/>
      <c r="UZT5" s="76"/>
      <c r="UZU5" s="78"/>
      <c r="UZV5" s="277"/>
      <c r="UZW5" s="277"/>
      <c r="UZX5" s="76"/>
      <c r="UZY5" s="77"/>
      <c r="UZZ5" s="153"/>
      <c r="VAA5" s="78"/>
      <c r="VAB5" s="78"/>
      <c r="VAC5" s="76"/>
      <c r="VAD5" s="78"/>
      <c r="VAE5" s="277"/>
      <c r="VAF5" s="277"/>
      <c r="VAG5" s="76"/>
      <c r="VAH5" s="77"/>
      <c r="VAI5" s="153"/>
      <c r="VAJ5" s="78"/>
      <c r="VAK5" s="78"/>
      <c r="VAL5" s="76"/>
      <c r="VAM5" s="78"/>
      <c r="VAN5" s="277"/>
      <c r="VAO5" s="277"/>
      <c r="VAP5" s="76"/>
      <c r="VAQ5" s="77"/>
      <c r="VAR5" s="153"/>
      <c r="VAS5" s="78"/>
      <c r="VAT5" s="78"/>
      <c r="VAU5" s="76"/>
      <c r="VAV5" s="78"/>
      <c r="VAW5" s="277"/>
      <c r="VAX5" s="277"/>
      <c r="VAY5" s="76"/>
      <c r="VAZ5" s="77"/>
      <c r="VBA5" s="153"/>
      <c r="VBB5" s="78"/>
      <c r="VBC5" s="78"/>
      <c r="VBD5" s="76"/>
      <c r="VBE5" s="78"/>
      <c r="VBF5" s="277"/>
      <c r="VBG5" s="277"/>
      <c r="VBH5" s="76"/>
      <c r="VBI5" s="77"/>
      <c r="VBJ5" s="153"/>
      <c r="VBK5" s="78"/>
      <c r="VBL5" s="78"/>
      <c r="VBM5" s="76"/>
      <c r="VBN5" s="78"/>
      <c r="VBO5" s="277"/>
      <c r="VBP5" s="277"/>
      <c r="VBQ5" s="76"/>
      <c r="VBR5" s="77"/>
      <c r="VBS5" s="153"/>
      <c r="VBT5" s="78"/>
      <c r="VBU5" s="78"/>
      <c r="VBV5" s="76"/>
      <c r="VBW5" s="78"/>
      <c r="VBX5" s="277"/>
      <c r="VBY5" s="277"/>
      <c r="VBZ5" s="76"/>
      <c r="VCA5" s="77"/>
      <c r="VCB5" s="153"/>
      <c r="VCC5" s="78"/>
      <c r="VCD5" s="78"/>
      <c r="VCE5" s="76"/>
      <c r="VCF5" s="78"/>
      <c r="VCG5" s="277"/>
      <c r="VCH5" s="277"/>
      <c r="VCI5" s="76"/>
      <c r="VCJ5" s="77"/>
      <c r="VCK5" s="153"/>
      <c r="VCL5" s="78"/>
      <c r="VCM5" s="78"/>
      <c r="VCN5" s="76"/>
      <c r="VCO5" s="78"/>
      <c r="VCP5" s="277"/>
      <c r="VCQ5" s="277"/>
      <c r="VCR5" s="76"/>
      <c r="VCS5" s="77"/>
      <c r="VCT5" s="153"/>
      <c r="VCU5" s="78"/>
      <c r="VCV5" s="78"/>
      <c r="VCW5" s="76"/>
      <c r="VCX5" s="78"/>
      <c r="VCY5" s="277"/>
      <c r="VCZ5" s="277"/>
      <c r="VDA5" s="76"/>
      <c r="VDB5" s="77"/>
      <c r="VDC5" s="153"/>
      <c r="VDD5" s="78"/>
      <c r="VDE5" s="78"/>
      <c r="VDF5" s="76"/>
      <c r="VDG5" s="78"/>
      <c r="VDH5" s="277"/>
      <c r="VDI5" s="277"/>
      <c r="VDJ5" s="76"/>
      <c r="VDK5" s="77"/>
      <c r="VDL5" s="153"/>
      <c r="VDM5" s="78"/>
      <c r="VDN5" s="78"/>
      <c r="VDO5" s="76"/>
      <c r="VDP5" s="78"/>
      <c r="VDQ5" s="277"/>
      <c r="VDR5" s="277"/>
      <c r="VDS5" s="76"/>
      <c r="VDT5" s="77"/>
      <c r="VDU5" s="153"/>
      <c r="VDV5" s="78"/>
      <c r="VDW5" s="78"/>
      <c r="VDX5" s="76"/>
      <c r="VDY5" s="78"/>
      <c r="VDZ5" s="277"/>
      <c r="VEA5" s="277"/>
      <c r="VEB5" s="76"/>
      <c r="VEC5" s="77"/>
      <c r="VED5" s="153"/>
      <c r="VEE5" s="78"/>
      <c r="VEF5" s="78"/>
      <c r="VEG5" s="76"/>
      <c r="VEH5" s="78"/>
      <c r="VEI5" s="277"/>
      <c r="VEJ5" s="277"/>
      <c r="VEK5" s="76"/>
      <c r="VEL5" s="77"/>
      <c r="VEM5" s="153"/>
      <c r="VEN5" s="78"/>
      <c r="VEO5" s="78"/>
      <c r="VEP5" s="76"/>
      <c r="VEQ5" s="78"/>
      <c r="VER5" s="277"/>
      <c r="VES5" s="277"/>
      <c r="VET5" s="76"/>
      <c r="VEU5" s="77"/>
      <c r="VEV5" s="153"/>
      <c r="VEW5" s="78"/>
      <c r="VEX5" s="78"/>
      <c r="VEY5" s="76"/>
      <c r="VEZ5" s="78"/>
      <c r="VFA5" s="277"/>
      <c r="VFB5" s="277"/>
      <c r="VFC5" s="76"/>
      <c r="VFD5" s="77"/>
      <c r="VFE5" s="153"/>
      <c r="VFF5" s="78"/>
      <c r="VFG5" s="78"/>
      <c r="VFH5" s="76"/>
      <c r="VFI5" s="78"/>
      <c r="VFJ5" s="277"/>
      <c r="VFK5" s="277"/>
      <c r="VFL5" s="76"/>
      <c r="VFM5" s="77"/>
      <c r="VFN5" s="153"/>
      <c r="VFO5" s="78"/>
      <c r="VFP5" s="78"/>
      <c r="VFQ5" s="76"/>
      <c r="VFR5" s="78"/>
      <c r="VFS5" s="277"/>
      <c r="VFT5" s="277"/>
      <c r="VFU5" s="76"/>
      <c r="VFV5" s="77"/>
      <c r="VFW5" s="153"/>
      <c r="VFX5" s="78"/>
      <c r="VFY5" s="78"/>
      <c r="VFZ5" s="76"/>
      <c r="VGA5" s="78"/>
      <c r="VGB5" s="277"/>
      <c r="VGC5" s="277"/>
      <c r="VGD5" s="76"/>
      <c r="VGE5" s="77"/>
      <c r="VGF5" s="153"/>
      <c r="VGG5" s="78"/>
      <c r="VGH5" s="78"/>
      <c r="VGI5" s="76"/>
      <c r="VGJ5" s="78"/>
      <c r="VGK5" s="277"/>
      <c r="VGL5" s="277"/>
      <c r="VGM5" s="76"/>
      <c r="VGN5" s="77"/>
      <c r="VGO5" s="153"/>
      <c r="VGP5" s="78"/>
      <c r="VGQ5" s="78"/>
      <c r="VGR5" s="76"/>
      <c r="VGS5" s="78"/>
      <c r="VGT5" s="277"/>
      <c r="VGU5" s="277"/>
      <c r="VGV5" s="76"/>
      <c r="VGW5" s="77"/>
      <c r="VGX5" s="153"/>
      <c r="VGY5" s="78"/>
      <c r="VGZ5" s="78"/>
      <c r="VHA5" s="76"/>
      <c r="VHB5" s="78"/>
      <c r="VHC5" s="277"/>
      <c r="VHD5" s="277"/>
      <c r="VHE5" s="76"/>
      <c r="VHF5" s="77"/>
      <c r="VHG5" s="153"/>
      <c r="VHH5" s="78"/>
      <c r="VHI5" s="78"/>
      <c r="VHJ5" s="76"/>
      <c r="VHK5" s="78"/>
      <c r="VHL5" s="277"/>
      <c r="VHM5" s="277"/>
      <c r="VHN5" s="76"/>
      <c r="VHO5" s="77"/>
      <c r="VHP5" s="153"/>
      <c r="VHQ5" s="78"/>
      <c r="VHR5" s="78"/>
      <c r="VHS5" s="76"/>
      <c r="VHT5" s="78"/>
      <c r="VHU5" s="277"/>
      <c r="VHV5" s="277"/>
      <c r="VHW5" s="76"/>
      <c r="VHX5" s="77"/>
      <c r="VHY5" s="153"/>
      <c r="VHZ5" s="78"/>
      <c r="VIA5" s="78"/>
      <c r="VIB5" s="76"/>
      <c r="VIC5" s="78"/>
      <c r="VID5" s="277"/>
      <c r="VIE5" s="277"/>
      <c r="VIF5" s="76"/>
      <c r="VIG5" s="77"/>
      <c r="VIH5" s="153"/>
      <c r="VII5" s="78"/>
      <c r="VIJ5" s="78"/>
      <c r="VIK5" s="76"/>
      <c r="VIL5" s="78"/>
      <c r="VIM5" s="277"/>
      <c r="VIN5" s="277"/>
      <c r="VIO5" s="76"/>
      <c r="VIP5" s="77"/>
      <c r="VIQ5" s="153"/>
      <c r="VIR5" s="78"/>
      <c r="VIS5" s="78"/>
      <c r="VIT5" s="76"/>
      <c r="VIU5" s="78"/>
      <c r="VIV5" s="277"/>
      <c r="VIW5" s="277"/>
      <c r="VIX5" s="76"/>
      <c r="VIY5" s="77"/>
      <c r="VIZ5" s="153"/>
      <c r="VJA5" s="78"/>
      <c r="VJB5" s="78"/>
      <c r="VJC5" s="76"/>
      <c r="VJD5" s="78"/>
      <c r="VJE5" s="277"/>
      <c r="VJF5" s="277"/>
      <c r="VJG5" s="76"/>
      <c r="VJH5" s="77"/>
      <c r="VJI5" s="153"/>
      <c r="VJJ5" s="78"/>
      <c r="VJK5" s="78"/>
      <c r="VJL5" s="76"/>
      <c r="VJM5" s="78"/>
      <c r="VJN5" s="277"/>
      <c r="VJO5" s="277"/>
      <c r="VJP5" s="76"/>
      <c r="VJQ5" s="77"/>
      <c r="VJR5" s="153"/>
      <c r="VJS5" s="78"/>
      <c r="VJT5" s="78"/>
      <c r="VJU5" s="76"/>
      <c r="VJV5" s="78"/>
      <c r="VJW5" s="277"/>
      <c r="VJX5" s="277"/>
      <c r="VJY5" s="76"/>
      <c r="VJZ5" s="77"/>
      <c r="VKA5" s="153"/>
      <c r="VKB5" s="78"/>
      <c r="VKC5" s="78"/>
      <c r="VKD5" s="76"/>
      <c r="VKE5" s="78"/>
      <c r="VKF5" s="277"/>
      <c r="VKG5" s="277"/>
      <c r="VKH5" s="76"/>
      <c r="VKI5" s="77"/>
      <c r="VKJ5" s="153"/>
      <c r="VKK5" s="78"/>
      <c r="VKL5" s="78"/>
      <c r="VKM5" s="76"/>
      <c r="VKN5" s="78"/>
      <c r="VKO5" s="277"/>
      <c r="VKP5" s="277"/>
      <c r="VKQ5" s="76"/>
      <c r="VKR5" s="77"/>
      <c r="VKS5" s="153"/>
      <c r="VKT5" s="78"/>
      <c r="VKU5" s="78"/>
      <c r="VKV5" s="76"/>
      <c r="VKW5" s="78"/>
      <c r="VKX5" s="277"/>
      <c r="VKY5" s="277"/>
      <c r="VKZ5" s="76"/>
      <c r="VLA5" s="77"/>
      <c r="VLB5" s="153"/>
      <c r="VLC5" s="78"/>
      <c r="VLD5" s="78"/>
      <c r="VLE5" s="76"/>
      <c r="VLF5" s="78"/>
      <c r="VLG5" s="277"/>
      <c r="VLH5" s="277"/>
      <c r="VLI5" s="76"/>
      <c r="VLJ5" s="77"/>
      <c r="VLK5" s="153"/>
      <c r="VLL5" s="78"/>
      <c r="VLM5" s="78"/>
      <c r="VLN5" s="76"/>
      <c r="VLO5" s="78"/>
      <c r="VLP5" s="277"/>
      <c r="VLQ5" s="277"/>
      <c r="VLR5" s="76"/>
      <c r="VLS5" s="77"/>
      <c r="VLT5" s="153"/>
      <c r="VLU5" s="78"/>
      <c r="VLV5" s="78"/>
      <c r="VLW5" s="76"/>
      <c r="VLX5" s="78"/>
      <c r="VLY5" s="277"/>
      <c r="VLZ5" s="277"/>
      <c r="VMA5" s="76"/>
      <c r="VMB5" s="77"/>
      <c r="VMC5" s="153"/>
      <c r="VMD5" s="78"/>
      <c r="VME5" s="78"/>
      <c r="VMF5" s="76"/>
      <c r="VMG5" s="78"/>
      <c r="VMH5" s="277"/>
      <c r="VMI5" s="277"/>
      <c r="VMJ5" s="76"/>
      <c r="VMK5" s="77"/>
      <c r="VML5" s="153"/>
      <c r="VMM5" s="78"/>
      <c r="VMN5" s="78"/>
      <c r="VMO5" s="76"/>
      <c r="VMP5" s="78"/>
      <c r="VMQ5" s="277"/>
      <c r="VMR5" s="277"/>
      <c r="VMS5" s="76"/>
      <c r="VMT5" s="77"/>
      <c r="VMU5" s="153"/>
      <c r="VMV5" s="78"/>
      <c r="VMW5" s="78"/>
      <c r="VMX5" s="76"/>
      <c r="VMY5" s="78"/>
      <c r="VMZ5" s="277"/>
      <c r="VNA5" s="277"/>
      <c r="VNB5" s="76"/>
      <c r="VNC5" s="77"/>
      <c r="VND5" s="153"/>
      <c r="VNE5" s="78"/>
      <c r="VNF5" s="78"/>
      <c r="VNG5" s="76"/>
      <c r="VNH5" s="78"/>
      <c r="VNI5" s="277"/>
      <c r="VNJ5" s="277"/>
      <c r="VNK5" s="76"/>
      <c r="VNL5" s="77"/>
      <c r="VNM5" s="153"/>
      <c r="VNN5" s="78"/>
      <c r="VNO5" s="78"/>
      <c r="VNP5" s="76"/>
      <c r="VNQ5" s="78"/>
      <c r="VNR5" s="277"/>
      <c r="VNS5" s="277"/>
      <c r="VNT5" s="76"/>
      <c r="VNU5" s="77"/>
      <c r="VNV5" s="153"/>
      <c r="VNW5" s="78"/>
      <c r="VNX5" s="78"/>
      <c r="VNY5" s="76"/>
      <c r="VNZ5" s="78"/>
      <c r="VOA5" s="277"/>
      <c r="VOB5" s="277"/>
      <c r="VOC5" s="76"/>
      <c r="VOD5" s="77"/>
      <c r="VOE5" s="153"/>
      <c r="VOF5" s="78"/>
      <c r="VOG5" s="78"/>
      <c r="VOH5" s="76"/>
      <c r="VOI5" s="78"/>
      <c r="VOJ5" s="277"/>
      <c r="VOK5" s="277"/>
      <c r="VOL5" s="76"/>
      <c r="VOM5" s="77"/>
      <c r="VON5" s="153"/>
      <c r="VOO5" s="78"/>
      <c r="VOP5" s="78"/>
      <c r="VOQ5" s="76"/>
      <c r="VOR5" s="78"/>
      <c r="VOS5" s="277"/>
      <c r="VOT5" s="277"/>
      <c r="VOU5" s="76"/>
      <c r="VOV5" s="77"/>
      <c r="VOW5" s="153"/>
      <c r="VOX5" s="78"/>
      <c r="VOY5" s="78"/>
      <c r="VOZ5" s="76"/>
      <c r="VPA5" s="78"/>
      <c r="VPB5" s="277"/>
      <c r="VPC5" s="277"/>
      <c r="VPD5" s="76"/>
      <c r="VPE5" s="77"/>
      <c r="VPF5" s="153"/>
      <c r="VPG5" s="78"/>
      <c r="VPH5" s="78"/>
      <c r="VPI5" s="76"/>
      <c r="VPJ5" s="78"/>
      <c r="VPK5" s="277"/>
      <c r="VPL5" s="277"/>
      <c r="VPM5" s="76"/>
      <c r="VPN5" s="77"/>
      <c r="VPO5" s="153"/>
      <c r="VPP5" s="78"/>
      <c r="VPQ5" s="78"/>
      <c r="VPR5" s="76"/>
      <c r="VPS5" s="78"/>
      <c r="VPT5" s="277"/>
      <c r="VPU5" s="277"/>
      <c r="VPV5" s="76"/>
      <c r="VPW5" s="77"/>
      <c r="VPX5" s="153"/>
      <c r="VPY5" s="78"/>
      <c r="VPZ5" s="78"/>
      <c r="VQA5" s="76"/>
      <c r="VQB5" s="78"/>
      <c r="VQC5" s="277"/>
      <c r="VQD5" s="277"/>
      <c r="VQE5" s="76"/>
      <c r="VQF5" s="77"/>
      <c r="VQG5" s="153"/>
      <c r="VQH5" s="78"/>
      <c r="VQI5" s="78"/>
      <c r="VQJ5" s="76"/>
      <c r="VQK5" s="78"/>
      <c r="VQL5" s="277"/>
      <c r="VQM5" s="277"/>
      <c r="VQN5" s="76"/>
      <c r="VQO5" s="77"/>
      <c r="VQP5" s="153"/>
      <c r="VQQ5" s="78"/>
      <c r="VQR5" s="78"/>
      <c r="VQS5" s="76"/>
      <c r="VQT5" s="78"/>
      <c r="VQU5" s="277"/>
      <c r="VQV5" s="277"/>
      <c r="VQW5" s="76"/>
      <c r="VQX5" s="77"/>
      <c r="VQY5" s="153"/>
      <c r="VQZ5" s="78"/>
      <c r="VRA5" s="78"/>
      <c r="VRB5" s="76"/>
      <c r="VRC5" s="78"/>
      <c r="VRD5" s="277"/>
      <c r="VRE5" s="277"/>
      <c r="VRF5" s="76"/>
      <c r="VRG5" s="77"/>
      <c r="VRH5" s="153"/>
      <c r="VRI5" s="78"/>
      <c r="VRJ5" s="78"/>
      <c r="VRK5" s="76"/>
      <c r="VRL5" s="78"/>
      <c r="VRM5" s="277"/>
      <c r="VRN5" s="277"/>
      <c r="VRO5" s="76"/>
      <c r="VRP5" s="77"/>
      <c r="VRQ5" s="153"/>
      <c r="VRR5" s="78"/>
      <c r="VRS5" s="78"/>
      <c r="VRT5" s="76"/>
      <c r="VRU5" s="78"/>
      <c r="VRV5" s="277"/>
      <c r="VRW5" s="277"/>
      <c r="VRX5" s="76"/>
      <c r="VRY5" s="77"/>
      <c r="VRZ5" s="153"/>
      <c r="VSA5" s="78"/>
      <c r="VSB5" s="78"/>
      <c r="VSC5" s="76"/>
      <c r="VSD5" s="78"/>
      <c r="VSE5" s="277"/>
      <c r="VSF5" s="277"/>
      <c r="VSG5" s="76"/>
      <c r="VSH5" s="77"/>
      <c r="VSI5" s="153"/>
      <c r="VSJ5" s="78"/>
      <c r="VSK5" s="78"/>
      <c r="VSL5" s="76"/>
      <c r="VSM5" s="78"/>
      <c r="VSN5" s="277"/>
      <c r="VSO5" s="277"/>
      <c r="VSP5" s="76"/>
      <c r="VSQ5" s="77"/>
      <c r="VSR5" s="153"/>
      <c r="VSS5" s="78"/>
      <c r="VST5" s="78"/>
      <c r="VSU5" s="76"/>
      <c r="VSV5" s="78"/>
      <c r="VSW5" s="277"/>
      <c r="VSX5" s="277"/>
      <c r="VSY5" s="76"/>
      <c r="VSZ5" s="77"/>
      <c r="VTA5" s="153"/>
      <c r="VTB5" s="78"/>
      <c r="VTC5" s="78"/>
      <c r="VTD5" s="76"/>
      <c r="VTE5" s="78"/>
      <c r="VTF5" s="277"/>
      <c r="VTG5" s="277"/>
      <c r="VTH5" s="76"/>
      <c r="VTI5" s="77"/>
      <c r="VTJ5" s="153"/>
      <c r="VTK5" s="78"/>
      <c r="VTL5" s="78"/>
      <c r="VTM5" s="76"/>
      <c r="VTN5" s="78"/>
      <c r="VTO5" s="277"/>
      <c r="VTP5" s="277"/>
      <c r="VTQ5" s="76"/>
      <c r="VTR5" s="77"/>
      <c r="VTS5" s="153"/>
      <c r="VTT5" s="78"/>
      <c r="VTU5" s="78"/>
      <c r="VTV5" s="76"/>
      <c r="VTW5" s="78"/>
      <c r="VTX5" s="277"/>
      <c r="VTY5" s="277"/>
      <c r="VTZ5" s="76"/>
      <c r="VUA5" s="77"/>
      <c r="VUB5" s="153"/>
      <c r="VUC5" s="78"/>
      <c r="VUD5" s="78"/>
      <c r="VUE5" s="76"/>
      <c r="VUF5" s="78"/>
      <c r="VUG5" s="277"/>
      <c r="VUH5" s="277"/>
      <c r="VUI5" s="76"/>
      <c r="VUJ5" s="77"/>
      <c r="VUK5" s="153"/>
      <c r="VUL5" s="78"/>
      <c r="VUM5" s="78"/>
      <c r="VUN5" s="76"/>
      <c r="VUO5" s="78"/>
      <c r="VUP5" s="277"/>
      <c r="VUQ5" s="277"/>
      <c r="VUR5" s="76"/>
      <c r="VUS5" s="77"/>
      <c r="VUT5" s="153"/>
      <c r="VUU5" s="78"/>
      <c r="VUV5" s="78"/>
      <c r="VUW5" s="76"/>
      <c r="VUX5" s="78"/>
      <c r="VUY5" s="277"/>
      <c r="VUZ5" s="277"/>
      <c r="VVA5" s="76"/>
      <c r="VVB5" s="77"/>
      <c r="VVC5" s="153"/>
      <c r="VVD5" s="78"/>
      <c r="VVE5" s="78"/>
      <c r="VVF5" s="76"/>
      <c r="VVG5" s="78"/>
      <c r="VVH5" s="277"/>
      <c r="VVI5" s="277"/>
      <c r="VVJ5" s="76"/>
      <c r="VVK5" s="77"/>
      <c r="VVL5" s="153"/>
      <c r="VVM5" s="78"/>
      <c r="VVN5" s="78"/>
      <c r="VVO5" s="76"/>
      <c r="VVP5" s="78"/>
      <c r="VVQ5" s="277"/>
      <c r="VVR5" s="277"/>
      <c r="VVS5" s="76"/>
      <c r="VVT5" s="77"/>
      <c r="VVU5" s="153"/>
      <c r="VVV5" s="78"/>
      <c r="VVW5" s="78"/>
      <c r="VVX5" s="76"/>
      <c r="VVY5" s="78"/>
      <c r="VVZ5" s="277"/>
      <c r="VWA5" s="277"/>
      <c r="VWB5" s="76"/>
      <c r="VWC5" s="77"/>
      <c r="VWD5" s="153"/>
      <c r="VWE5" s="78"/>
      <c r="VWF5" s="78"/>
      <c r="VWG5" s="76"/>
      <c r="VWH5" s="78"/>
      <c r="VWI5" s="277"/>
      <c r="VWJ5" s="277"/>
      <c r="VWK5" s="76"/>
      <c r="VWL5" s="77"/>
      <c r="VWM5" s="153"/>
      <c r="VWN5" s="78"/>
      <c r="VWO5" s="78"/>
      <c r="VWP5" s="76"/>
      <c r="VWQ5" s="78"/>
      <c r="VWR5" s="277"/>
      <c r="VWS5" s="277"/>
      <c r="VWT5" s="76"/>
      <c r="VWU5" s="77"/>
      <c r="VWV5" s="153"/>
      <c r="VWW5" s="78"/>
      <c r="VWX5" s="78"/>
      <c r="VWY5" s="76"/>
      <c r="VWZ5" s="78"/>
      <c r="VXA5" s="277"/>
      <c r="VXB5" s="277"/>
      <c r="VXC5" s="76"/>
      <c r="VXD5" s="77"/>
      <c r="VXE5" s="153"/>
      <c r="VXF5" s="78"/>
      <c r="VXG5" s="78"/>
      <c r="VXH5" s="76"/>
      <c r="VXI5" s="78"/>
      <c r="VXJ5" s="277"/>
      <c r="VXK5" s="277"/>
      <c r="VXL5" s="76"/>
      <c r="VXM5" s="77"/>
      <c r="VXN5" s="153"/>
      <c r="VXO5" s="78"/>
      <c r="VXP5" s="78"/>
      <c r="VXQ5" s="76"/>
      <c r="VXR5" s="78"/>
      <c r="VXS5" s="277"/>
      <c r="VXT5" s="277"/>
      <c r="VXU5" s="76"/>
      <c r="VXV5" s="77"/>
      <c r="VXW5" s="153"/>
      <c r="VXX5" s="78"/>
      <c r="VXY5" s="78"/>
      <c r="VXZ5" s="76"/>
      <c r="VYA5" s="78"/>
      <c r="VYB5" s="277"/>
      <c r="VYC5" s="277"/>
      <c r="VYD5" s="76"/>
      <c r="VYE5" s="77"/>
      <c r="VYF5" s="153"/>
      <c r="VYG5" s="78"/>
      <c r="VYH5" s="78"/>
      <c r="VYI5" s="76"/>
      <c r="VYJ5" s="78"/>
      <c r="VYK5" s="277"/>
      <c r="VYL5" s="277"/>
      <c r="VYM5" s="76"/>
      <c r="VYN5" s="77"/>
      <c r="VYO5" s="153"/>
      <c r="VYP5" s="78"/>
      <c r="VYQ5" s="78"/>
      <c r="VYR5" s="76"/>
      <c r="VYS5" s="78"/>
      <c r="VYT5" s="277"/>
      <c r="VYU5" s="277"/>
      <c r="VYV5" s="76"/>
      <c r="VYW5" s="77"/>
      <c r="VYX5" s="153"/>
      <c r="VYY5" s="78"/>
      <c r="VYZ5" s="78"/>
      <c r="VZA5" s="76"/>
      <c r="VZB5" s="78"/>
      <c r="VZC5" s="277"/>
      <c r="VZD5" s="277"/>
      <c r="VZE5" s="76"/>
      <c r="VZF5" s="77"/>
      <c r="VZG5" s="153"/>
      <c r="VZH5" s="78"/>
      <c r="VZI5" s="78"/>
      <c r="VZJ5" s="76"/>
      <c r="VZK5" s="78"/>
      <c r="VZL5" s="277"/>
      <c r="VZM5" s="277"/>
      <c r="VZN5" s="76"/>
      <c r="VZO5" s="77"/>
      <c r="VZP5" s="153"/>
      <c r="VZQ5" s="78"/>
      <c r="VZR5" s="78"/>
      <c r="VZS5" s="76"/>
      <c r="VZT5" s="78"/>
      <c r="VZU5" s="277"/>
      <c r="VZV5" s="277"/>
      <c r="VZW5" s="76"/>
      <c r="VZX5" s="77"/>
      <c r="VZY5" s="153"/>
      <c r="VZZ5" s="78"/>
      <c r="WAA5" s="78"/>
      <c r="WAB5" s="76"/>
      <c r="WAC5" s="78"/>
      <c r="WAD5" s="277"/>
      <c r="WAE5" s="277"/>
      <c r="WAF5" s="76"/>
      <c r="WAG5" s="77"/>
      <c r="WAH5" s="153"/>
      <c r="WAI5" s="78"/>
      <c r="WAJ5" s="78"/>
      <c r="WAK5" s="76"/>
      <c r="WAL5" s="78"/>
      <c r="WAM5" s="277"/>
      <c r="WAN5" s="277"/>
      <c r="WAO5" s="76"/>
      <c r="WAP5" s="77"/>
      <c r="WAQ5" s="153"/>
      <c r="WAR5" s="78"/>
      <c r="WAS5" s="78"/>
      <c r="WAT5" s="76"/>
      <c r="WAU5" s="78"/>
      <c r="WAV5" s="277"/>
      <c r="WAW5" s="277"/>
      <c r="WAX5" s="76"/>
      <c r="WAY5" s="77"/>
      <c r="WAZ5" s="153"/>
      <c r="WBA5" s="78"/>
      <c r="WBB5" s="78"/>
      <c r="WBC5" s="76"/>
      <c r="WBD5" s="78"/>
      <c r="WBE5" s="277"/>
      <c r="WBF5" s="277"/>
      <c r="WBG5" s="76"/>
      <c r="WBH5" s="77"/>
      <c r="WBI5" s="153"/>
      <c r="WBJ5" s="78"/>
      <c r="WBK5" s="78"/>
      <c r="WBL5" s="76"/>
      <c r="WBM5" s="78"/>
      <c r="WBN5" s="277"/>
      <c r="WBO5" s="277"/>
      <c r="WBP5" s="76"/>
      <c r="WBQ5" s="77"/>
      <c r="WBR5" s="153"/>
      <c r="WBS5" s="78"/>
      <c r="WBT5" s="78"/>
      <c r="WBU5" s="76"/>
      <c r="WBV5" s="78"/>
      <c r="WBW5" s="277"/>
      <c r="WBX5" s="277"/>
      <c r="WBY5" s="76"/>
      <c r="WBZ5" s="77"/>
      <c r="WCA5" s="153"/>
      <c r="WCB5" s="78"/>
      <c r="WCC5" s="78"/>
      <c r="WCD5" s="76"/>
      <c r="WCE5" s="78"/>
      <c r="WCF5" s="277"/>
      <c r="WCG5" s="277"/>
      <c r="WCH5" s="76"/>
      <c r="WCI5" s="77"/>
      <c r="WCJ5" s="153"/>
      <c r="WCK5" s="78"/>
      <c r="WCL5" s="78"/>
      <c r="WCM5" s="76"/>
      <c r="WCN5" s="78"/>
      <c r="WCO5" s="277"/>
      <c r="WCP5" s="277"/>
      <c r="WCQ5" s="76"/>
      <c r="WCR5" s="77"/>
      <c r="WCS5" s="153"/>
      <c r="WCT5" s="78"/>
      <c r="WCU5" s="78"/>
      <c r="WCV5" s="76"/>
      <c r="WCW5" s="78"/>
      <c r="WCX5" s="277"/>
      <c r="WCY5" s="277"/>
      <c r="WCZ5" s="76"/>
      <c r="WDA5" s="77"/>
      <c r="WDB5" s="153"/>
      <c r="WDC5" s="78"/>
      <c r="WDD5" s="78"/>
      <c r="WDE5" s="76"/>
      <c r="WDF5" s="78"/>
      <c r="WDG5" s="277"/>
      <c r="WDH5" s="277"/>
      <c r="WDI5" s="76"/>
      <c r="WDJ5" s="77"/>
      <c r="WDK5" s="153"/>
      <c r="WDL5" s="78"/>
      <c r="WDM5" s="78"/>
      <c r="WDN5" s="76"/>
      <c r="WDO5" s="78"/>
      <c r="WDP5" s="277"/>
      <c r="WDQ5" s="277"/>
      <c r="WDR5" s="76"/>
      <c r="WDS5" s="77"/>
      <c r="WDT5" s="153"/>
      <c r="WDU5" s="78"/>
      <c r="WDV5" s="78"/>
      <c r="WDW5" s="76"/>
      <c r="WDX5" s="78"/>
      <c r="WDY5" s="277"/>
      <c r="WDZ5" s="277"/>
      <c r="WEA5" s="76"/>
      <c r="WEB5" s="77"/>
      <c r="WEC5" s="153"/>
      <c r="WED5" s="78"/>
      <c r="WEE5" s="78"/>
      <c r="WEF5" s="76"/>
      <c r="WEG5" s="78"/>
      <c r="WEH5" s="277"/>
      <c r="WEI5" s="277"/>
      <c r="WEJ5" s="76"/>
      <c r="WEK5" s="77"/>
      <c r="WEL5" s="153"/>
      <c r="WEM5" s="78"/>
      <c r="WEN5" s="78"/>
      <c r="WEO5" s="76"/>
      <c r="WEP5" s="78"/>
      <c r="WEQ5" s="277"/>
      <c r="WER5" s="277"/>
      <c r="WES5" s="76"/>
      <c r="WET5" s="77"/>
      <c r="WEU5" s="153"/>
      <c r="WEV5" s="78"/>
      <c r="WEW5" s="78"/>
      <c r="WEX5" s="76"/>
      <c r="WEY5" s="78"/>
      <c r="WEZ5" s="277"/>
      <c r="WFA5" s="277"/>
      <c r="WFB5" s="76"/>
      <c r="WFC5" s="77"/>
      <c r="WFD5" s="153"/>
      <c r="WFE5" s="78"/>
      <c r="WFF5" s="78"/>
      <c r="WFG5" s="76"/>
      <c r="WFH5" s="78"/>
      <c r="WFI5" s="277"/>
      <c r="WFJ5" s="277"/>
      <c r="WFK5" s="76"/>
      <c r="WFL5" s="77"/>
      <c r="WFM5" s="153"/>
      <c r="WFN5" s="78"/>
      <c r="WFO5" s="78"/>
      <c r="WFP5" s="76"/>
      <c r="WFQ5" s="78"/>
      <c r="WFR5" s="277"/>
      <c r="WFS5" s="277"/>
      <c r="WFT5" s="76"/>
      <c r="WFU5" s="77"/>
      <c r="WFV5" s="153"/>
      <c r="WFW5" s="78"/>
      <c r="WFX5" s="78"/>
      <c r="WFY5" s="76"/>
      <c r="WFZ5" s="78"/>
      <c r="WGA5" s="277"/>
      <c r="WGB5" s="277"/>
      <c r="WGC5" s="76"/>
      <c r="WGD5" s="77"/>
      <c r="WGE5" s="153"/>
      <c r="WGF5" s="78"/>
      <c r="WGG5" s="78"/>
      <c r="WGH5" s="76"/>
      <c r="WGI5" s="78"/>
      <c r="WGJ5" s="277"/>
      <c r="WGK5" s="277"/>
      <c r="WGL5" s="76"/>
      <c r="WGM5" s="77"/>
      <c r="WGN5" s="153"/>
      <c r="WGO5" s="78"/>
      <c r="WGP5" s="78"/>
      <c r="WGQ5" s="76"/>
      <c r="WGR5" s="78"/>
      <c r="WGS5" s="277"/>
      <c r="WGT5" s="277"/>
      <c r="WGU5" s="76"/>
      <c r="WGV5" s="77"/>
      <c r="WGW5" s="153"/>
      <c r="WGX5" s="78"/>
      <c r="WGY5" s="78"/>
      <c r="WGZ5" s="76"/>
      <c r="WHA5" s="78"/>
      <c r="WHB5" s="277"/>
      <c r="WHC5" s="277"/>
      <c r="WHD5" s="76"/>
      <c r="WHE5" s="77"/>
      <c r="WHF5" s="153"/>
      <c r="WHG5" s="78"/>
      <c r="WHH5" s="78"/>
      <c r="WHI5" s="76"/>
      <c r="WHJ5" s="78"/>
      <c r="WHK5" s="277"/>
      <c r="WHL5" s="277"/>
      <c r="WHM5" s="76"/>
      <c r="WHN5" s="77"/>
      <c r="WHO5" s="153"/>
      <c r="WHP5" s="78"/>
      <c r="WHQ5" s="78"/>
      <c r="WHR5" s="76"/>
      <c r="WHS5" s="78"/>
      <c r="WHT5" s="277"/>
      <c r="WHU5" s="277"/>
      <c r="WHV5" s="76"/>
      <c r="WHW5" s="77"/>
      <c r="WHX5" s="153"/>
      <c r="WHY5" s="78"/>
      <c r="WHZ5" s="78"/>
      <c r="WIA5" s="76"/>
      <c r="WIB5" s="78"/>
      <c r="WIC5" s="277"/>
      <c r="WID5" s="277"/>
      <c r="WIE5" s="76"/>
      <c r="WIF5" s="77"/>
      <c r="WIG5" s="153"/>
      <c r="WIH5" s="78"/>
      <c r="WII5" s="78"/>
      <c r="WIJ5" s="76"/>
      <c r="WIK5" s="78"/>
      <c r="WIL5" s="277"/>
      <c r="WIM5" s="277"/>
      <c r="WIN5" s="76"/>
      <c r="WIO5" s="77"/>
      <c r="WIP5" s="153"/>
      <c r="WIQ5" s="78"/>
      <c r="WIR5" s="78"/>
      <c r="WIS5" s="76"/>
      <c r="WIT5" s="78"/>
      <c r="WIU5" s="277"/>
      <c r="WIV5" s="277"/>
      <c r="WIW5" s="76"/>
      <c r="WIX5" s="77"/>
      <c r="WIY5" s="153"/>
      <c r="WIZ5" s="78"/>
      <c r="WJA5" s="78"/>
      <c r="WJB5" s="76"/>
      <c r="WJC5" s="78"/>
      <c r="WJD5" s="277"/>
      <c r="WJE5" s="277"/>
      <c r="WJF5" s="76"/>
      <c r="WJG5" s="77"/>
      <c r="WJH5" s="153"/>
      <c r="WJI5" s="78"/>
      <c r="WJJ5" s="78"/>
      <c r="WJK5" s="76"/>
      <c r="WJL5" s="78"/>
      <c r="WJM5" s="277"/>
      <c r="WJN5" s="277"/>
      <c r="WJO5" s="76"/>
      <c r="WJP5" s="77"/>
      <c r="WJQ5" s="153"/>
      <c r="WJR5" s="78"/>
      <c r="WJS5" s="78"/>
      <c r="WJT5" s="76"/>
      <c r="WJU5" s="78"/>
      <c r="WJV5" s="277"/>
      <c r="WJW5" s="277"/>
      <c r="WJX5" s="76"/>
      <c r="WJY5" s="77"/>
      <c r="WJZ5" s="153"/>
      <c r="WKA5" s="78"/>
      <c r="WKB5" s="78"/>
      <c r="WKC5" s="76"/>
      <c r="WKD5" s="78"/>
      <c r="WKE5" s="277"/>
      <c r="WKF5" s="277"/>
      <c r="WKG5" s="76"/>
      <c r="WKH5" s="77"/>
      <c r="WKI5" s="153"/>
      <c r="WKJ5" s="78"/>
      <c r="WKK5" s="78"/>
      <c r="WKL5" s="76"/>
      <c r="WKM5" s="78"/>
      <c r="WKN5" s="277"/>
      <c r="WKO5" s="277"/>
      <c r="WKP5" s="76"/>
      <c r="WKQ5" s="77"/>
      <c r="WKR5" s="153"/>
      <c r="WKS5" s="78"/>
      <c r="WKT5" s="78"/>
      <c r="WKU5" s="76"/>
      <c r="WKV5" s="78"/>
      <c r="WKW5" s="277"/>
      <c r="WKX5" s="277"/>
      <c r="WKY5" s="76"/>
      <c r="WKZ5" s="77"/>
      <c r="WLA5" s="153"/>
      <c r="WLB5" s="78"/>
      <c r="WLC5" s="78"/>
      <c r="WLD5" s="76"/>
      <c r="WLE5" s="78"/>
      <c r="WLF5" s="277"/>
      <c r="WLG5" s="277"/>
      <c r="WLH5" s="76"/>
      <c r="WLI5" s="77"/>
      <c r="WLJ5" s="153"/>
      <c r="WLK5" s="78"/>
      <c r="WLL5" s="78"/>
      <c r="WLM5" s="76"/>
      <c r="WLN5" s="78"/>
      <c r="WLO5" s="277"/>
      <c r="WLP5" s="277"/>
      <c r="WLQ5" s="76"/>
      <c r="WLR5" s="77"/>
      <c r="WLS5" s="153"/>
      <c r="WLT5" s="78"/>
      <c r="WLU5" s="78"/>
      <c r="WLV5" s="76"/>
      <c r="WLW5" s="78"/>
      <c r="WLX5" s="277"/>
      <c r="WLY5" s="277"/>
      <c r="WLZ5" s="76"/>
      <c r="WMA5" s="77"/>
      <c r="WMB5" s="153"/>
      <c r="WMC5" s="78"/>
      <c r="WMD5" s="78"/>
      <c r="WME5" s="76"/>
      <c r="WMF5" s="78"/>
      <c r="WMG5" s="277"/>
      <c r="WMH5" s="277"/>
      <c r="WMI5" s="76"/>
      <c r="WMJ5" s="77"/>
      <c r="WMK5" s="153"/>
      <c r="WML5" s="78"/>
      <c r="WMM5" s="78"/>
      <c r="WMN5" s="76"/>
      <c r="WMO5" s="78"/>
      <c r="WMP5" s="277"/>
      <c r="WMQ5" s="277"/>
      <c r="WMR5" s="76"/>
      <c r="WMS5" s="77"/>
      <c r="WMT5" s="153"/>
      <c r="WMU5" s="78"/>
      <c r="WMV5" s="78"/>
      <c r="WMW5" s="76"/>
      <c r="WMX5" s="78"/>
      <c r="WMY5" s="277"/>
      <c r="WMZ5" s="277"/>
      <c r="WNA5" s="76"/>
      <c r="WNB5" s="77"/>
      <c r="WNC5" s="153"/>
      <c r="WND5" s="78"/>
      <c r="WNE5" s="78"/>
      <c r="WNF5" s="76"/>
      <c r="WNG5" s="78"/>
      <c r="WNH5" s="277"/>
      <c r="WNI5" s="277"/>
      <c r="WNJ5" s="76"/>
      <c r="WNK5" s="77"/>
      <c r="WNL5" s="153"/>
      <c r="WNM5" s="78"/>
      <c r="WNN5" s="78"/>
      <c r="WNO5" s="76"/>
      <c r="WNP5" s="78"/>
      <c r="WNQ5" s="277"/>
      <c r="WNR5" s="277"/>
      <c r="WNS5" s="76"/>
      <c r="WNT5" s="77"/>
      <c r="WNU5" s="153"/>
      <c r="WNV5" s="78"/>
      <c r="WNW5" s="78"/>
      <c r="WNX5" s="76"/>
      <c r="WNY5" s="78"/>
      <c r="WNZ5" s="277"/>
      <c r="WOA5" s="277"/>
      <c r="WOB5" s="76"/>
      <c r="WOC5" s="77"/>
      <c r="WOD5" s="153"/>
      <c r="WOE5" s="78"/>
      <c r="WOF5" s="78"/>
      <c r="WOG5" s="76"/>
      <c r="WOH5" s="78"/>
      <c r="WOI5" s="277"/>
      <c r="WOJ5" s="277"/>
      <c r="WOK5" s="76"/>
      <c r="WOL5" s="77"/>
      <c r="WOM5" s="153"/>
      <c r="WON5" s="78"/>
      <c r="WOO5" s="78"/>
      <c r="WOP5" s="76"/>
      <c r="WOQ5" s="78"/>
      <c r="WOR5" s="277"/>
      <c r="WOS5" s="277"/>
      <c r="WOT5" s="76"/>
      <c r="WOU5" s="77"/>
      <c r="WOV5" s="153"/>
      <c r="WOW5" s="78"/>
      <c r="WOX5" s="78"/>
      <c r="WOY5" s="76"/>
      <c r="WOZ5" s="78"/>
      <c r="WPA5" s="277"/>
      <c r="WPB5" s="277"/>
      <c r="WPC5" s="76"/>
      <c r="WPD5" s="77"/>
      <c r="WPE5" s="153"/>
      <c r="WPF5" s="78"/>
      <c r="WPG5" s="78"/>
      <c r="WPH5" s="76"/>
      <c r="WPI5" s="78"/>
      <c r="WPJ5" s="277"/>
      <c r="WPK5" s="277"/>
      <c r="WPL5" s="76"/>
      <c r="WPM5" s="77"/>
      <c r="WPN5" s="153"/>
      <c r="WPO5" s="78"/>
      <c r="WPP5" s="78"/>
      <c r="WPQ5" s="76"/>
      <c r="WPR5" s="78"/>
      <c r="WPS5" s="277"/>
      <c r="WPT5" s="277"/>
      <c r="WPU5" s="76"/>
      <c r="WPV5" s="77"/>
      <c r="WPW5" s="153"/>
      <c r="WPX5" s="78"/>
      <c r="WPY5" s="78"/>
      <c r="WPZ5" s="76"/>
      <c r="WQA5" s="78"/>
      <c r="WQB5" s="277"/>
      <c r="WQC5" s="277"/>
      <c r="WQD5" s="76"/>
      <c r="WQE5" s="77"/>
      <c r="WQF5" s="153"/>
      <c r="WQG5" s="78"/>
      <c r="WQH5" s="78"/>
      <c r="WQI5" s="76"/>
      <c r="WQJ5" s="78"/>
      <c r="WQK5" s="277"/>
      <c r="WQL5" s="277"/>
      <c r="WQM5" s="76"/>
      <c r="WQN5" s="77"/>
      <c r="WQO5" s="153"/>
      <c r="WQP5" s="78"/>
      <c r="WQQ5" s="78"/>
      <c r="WQR5" s="76"/>
      <c r="WQS5" s="78"/>
      <c r="WQT5" s="277"/>
      <c r="WQU5" s="277"/>
      <c r="WQV5" s="76"/>
      <c r="WQW5" s="77"/>
      <c r="WQX5" s="153"/>
      <c r="WQY5" s="78"/>
      <c r="WQZ5" s="78"/>
      <c r="WRA5" s="76"/>
      <c r="WRB5" s="78"/>
      <c r="WRC5" s="277"/>
      <c r="WRD5" s="277"/>
      <c r="WRE5" s="76"/>
      <c r="WRF5" s="77"/>
      <c r="WRG5" s="153"/>
      <c r="WRH5" s="78"/>
      <c r="WRI5" s="78"/>
      <c r="WRJ5" s="76"/>
      <c r="WRK5" s="78"/>
      <c r="WRL5" s="277"/>
      <c r="WRM5" s="277"/>
      <c r="WRN5" s="76"/>
      <c r="WRO5" s="77"/>
      <c r="WRP5" s="153"/>
      <c r="WRQ5" s="78"/>
      <c r="WRR5" s="78"/>
      <c r="WRS5" s="76"/>
      <c r="WRT5" s="78"/>
      <c r="WRU5" s="277"/>
      <c r="WRV5" s="277"/>
      <c r="WRW5" s="76"/>
      <c r="WRX5" s="77"/>
      <c r="WRY5" s="153"/>
      <c r="WRZ5" s="78"/>
      <c r="WSA5" s="78"/>
      <c r="WSB5" s="76"/>
      <c r="WSC5" s="78"/>
      <c r="WSD5" s="277"/>
      <c r="WSE5" s="277"/>
      <c r="WSF5" s="76"/>
      <c r="WSG5" s="77"/>
      <c r="WSH5" s="153"/>
      <c r="WSI5" s="78"/>
      <c r="WSJ5" s="78"/>
      <c r="WSK5" s="76"/>
      <c r="WSL5" s="78"/>
      <c r="WSM5" s="277"/>
      <c r="WSN5" s="277"/>
      <c r="WSO5" s="76"/>
      <c r="WSP5" s="77"/>
      <c r="WSQ5" s="153"/>
      <c r="WSR5" s="78"/>
      <c r="WSS5" s="78"/>
      <c r="WST5" s="76"/>
      <c r="WSU5" s="78"/>
      <c r="WSV5" s="277"/>
      <c r="WSW5" s="277"/>
      <c r="WSX5" s="76"/>
      <c r="WSY5" s="77"/>
      <c r="WSZ5" s="153"/>
      <c r="WTA5" s="78"/>
      <c r="WTB5" s="78"/>
      <c r="WTC5" s="76"/>
      <c r="WTD5" s="78"/>
      <c r="WTE5" s="277"/>
      <c r="WTF5" s="277"/>
      <c r="WTG5" s="76"/>
      <c r="WTH5" s="77"/>
      <c r="WTI5" s="153"/>
      <c r="WTJ5" s="78"/>
      <c r="WTK5" s="78"/>
      <c r="WTL5" s="76"/>
      <c r="WTM5" s="78"/>
      <c r="WTN5" s="277"/>
      <c r="WTO5" s="277"/>
      <c r="WTP5" s="76"/>
      <c r="WTQ5" s="77"/>
      <c r="WTR5" s="153"/>
      <c r="WTS5" s="78"/>
      <c r="WTT5" s="78"/>
      <c r="WTU5" s="76"/>
      <c r="WTV5" s="78"/>
      <c r="WTW5" s="277"/>
      <c r="WTX5" s="277"/>
      <c r="WTY5" s="76"/>
      <c r="WTZ5" s="77"/>
      <c r="WUA5" s="153"/>
      <c r="WUB5" s="78"/>
      <c r="WUC5" s="78"/>
      <c r="WUD5" s="76"/>
      <c r="WUE5" s="78"/>
      <c r="WUF5" s="277"/>
      <c r="WUG5" s="277"/>
      <c r="WUH5" s="76"/>
      <c r="WUI5" s="77"/>
      <c r="WUJ5" s="153"/>
      <c r="WUK5" s="78"/>
      <c r="WUL5" s="78"/>
      <c r="WUM5" s="76"/>
      <c r="WUN5" s="78"/>
      <c r="WUO5" s="277"/>
      <c r="WUP5" s="277"/>
      <c r="WUQ5" s="76"/>
      <c r="WUR5" s="77"/>
      <c r="WUS5" s="153"/>
      <c r="WUT5" s="78"/>
      <c r="WUU5" s="78"/>
      <c r="WUV5" s="76"/>
      <c r="WUW5" s="78"/>
      <c r="WUX5" s="277"/>
      <c r="WUY5" s="277"/>
      <c r="WUZ5" s="76"/>
      <c r="WVA5" s="77"/>
      <c r="WVB5" s="153"/>
      <c r="WVC5" s="78"/>
      <c r="WVD5" s="78"/>
      <c r="WVE5" s="76"/>
      <c r="WVF5" s="78"/>
      <c r="WVG5" s="277"/>
      <c r="WVH5" s="277"/>
      <c r="WVI5" s="76"/>
      <c r="WVJ5" s="77"/>
      <c r="WVK5" s="153"/>
      <c r="WVL5" s="78"/>
      <c r="WVM5" s="78"/>
      <c r="WVN5" s="76"/>
      <c r="WVO5" s="78"/>
      <c r="WVP5" s="277"/>
      <c r="WVQ5" s="277"/>
      <c r="WVR5" s="76"/>
      <c r="WVS5" s="77"/>
      <c r="WVT5" s="153"/>
      <c r="WVU5" s="78"/>
      <c r="WVV5" s="78"/>
      <c r="WVW5" s="76"/>
      <c r="WVX5" s="78"/>
      <c r="WVY5" s="277"/>
      <c r="WVZ5" s="277"/>
      <c r="WWA5" s="76"/>
      <c r="WWB5" s="77"/>
      <c r="WWC5" s="153"/>
      <c r="WWD5" s="78"/>
      <c r="WWE5" s="78"/>
      <c r="WWF5" s="76"/>
      <c r="WWG5" s="78"/>
      <c r="WWH5" s="277"/>
      <c r="WWI5" s="277"/>
      <c r="WWJ5" s="76"/>
      <c r="WWK5" s="77"/>
      <c r="WWL5" s="153"/>
      <c r="WWM5" s="78"/>
      <c r="WWN5" s="78"/>
      <c r="WWO5" s="76"/>
      <c r="WWP5" s="78"/>
      <c r="WWQ5" s="277"/>
      <c r="WWR5" s="277"/>
      <c r="WWS5" s="76"/>
      <c r="WWT5" s="77"/>
      <c r="WWU5" s="153"/>
      <c r="WWV5" s="78"/>
      <c r="WWW5" s="78"/>
      <c r="WWX5" s="76"/>
      <c r="WWY5" s="78"/>
      <c r="WWZ5" s="277"/>
      <c r="WXA5" s="277"/>
      <c r="WXB5" s="76"/>
      <c r="WXC5" s="77"/>
      <c r="WXD5" s="153"/>
      <c r="WXE5" s="78"/>
      <c r="WXF5" s="78"/>
      <c r="WXG5" s="76"/>
      <c r="WXH5" s="78"/>
      <c r="WXI5" s="277"/>
      <c r="WXJ5" s="277"/>
      <c r="WXK5" s="76"/>
      <c r="WXL5" s="77"/>
      <c r="WXM5" s="153"/>
      <c r="WXN5" s="78"/>
      <c r="WXO5" s="78"/>
      <c r="WXP5" s="76"/>
      <c r="WXQ5" s="78"/>
      <c r="WXR5" s="277"/>
      <c r="WXS5" s="277"/>
      <c r="WXT5" s="76"/>
      <c r="WXU5" s="77"/>
      <c r="WXV5" s="153"/>
      <c r="WXW5" s="78"/>
      <c r="WXX5" s="78"/>
      <c r="WXY5" s="76"/>
      <c r="WXZ5" s="78"/>
      <c r="WYA5" s="277"/>
      <c r="WYB5" s="277"/>
      <c r="WYC5" s="76"/>
      <c r="WYD5" s="77"/>
      <c r="WYE5" s="153"/>
      <c r="WYF5" s="78"/>
      <c r="WYG5" s="78"/>
      <c r="WYH5" s="76"/>
      <c r="WYI5" s="78"/>
      <c r="WYJ5" s="277"/>
      <c r="WYK5" s="277"/>
      <c r="WYL5" s="76"/>
      <c r="WYM5" s="77"/>
      <c r="WYN5" s="153"/>
      <c r="WYO5" s="78"/>
      <c r="WYP5" s="78"/>
      <c r="WYQ5" s="76"/>
      <c r="WYR5" s="78"/>
      <c r="WYS5" s="277"/>
      <c r="WYT5" s="277"/>
      <c r="WYU5" s="76"/>
      <c r="WYV5" s="77"/>
      <c r="WYW5" s="153"/>
      <c r="WYX5" s="78"/>
      <c r="WYY5" s="78"/>
      <c r="WYZ5" s="76"/>
      <c r="WZA5" s="78"/>
      <c r="WZB5" s="277"/>
      <c r="WZC5" s="277"/>
      <c r="WZD5" s="76"/>
      <c r="WZE5" s="77"/>
      <c r="WZF5" s="153"/>
      <c r="WZG5" s="78"/>
      <c r="WZH5" s="78"/>
      <c r="WZI5" s="76"/>
      <c r="WZJ5" s="78"/>
      <c r="WZK5" s="277"/>
      <c r="WZL5" s="277"/>
      <c r="WZM5" s="76"/>
      <c r="WZN5" s="77"/>
      <c r="WZO5" s="153"/>
      <c r="WZP5" s="78"/>
      <c r="WZQ5" s="78"/>
      <c r="WZR5" s="76"/>
      <c r="WZS5" s="78"/>
      <c r="WZT5" s="277"/>
      <c r="WZU5" s="277"/>
      <c r="WZV5" s="76"/>
      <c r="WZW5" s="77"/>
      <c r="WZX5" s="153"/>
      <c r="WZY5" s="78"/>
      <c r="WZZ5" s="78"/>
      <c r="XAA5" s="76"/>
      <c r="XAB5" s="78"/>
      <c r="XAC5" s="277"/>
      <c r="XAD5" s="277"/>
      <c r="XAE5" s="76"/>
      <c r="XAF5" s="77"/>
      <c r="XAG5" s="153"/>
      <c r="XAH5" s="78"/>
      <c r="XAI5" s="78"/>
      <c r="XAJ5" s="76"/>
      <c r="XAK5" s="78"/>
      <c r="XAL5" s="277"/>
      <c r="XAM5" s="277"/>
      <c r="XAN5" s="76"/>
      <c r="XAO5" s="77"/>
      <c r="XAP5" s="153"/>
      <c r="XAQ5" s="78"/>
      <c r="XAR5" s="78"/>
      <c r="XAS5" s="76"/>
      <c r="XAT5" s="78"/>
      <c r="XAU5" s="277"/>
      <c r="XAV5" s="277"/>
      <c r="XAW5" s="76"/>
      <c r="XAX5" s="77"/>
      <c r="XAY5" s="153"/>
      <c r="XAZ5" s="78"/>
      <c r="XBA5" s="78"/>
      <c r="XBB5" s="76"/>
      <c r="XBC5" s="78"/>
      <c r="XBD5" s="277"/>
      <c r="XBE5" s="277"/>
      <c r="XBF5" s="76"/>
      <c r="XBG5" s="77"/>
      <c r="XBH5" s="153"/>
      <c r="XBI5" s="78"/>
      <c r="XBJ5" s="78"/>
      <c r="XBK5" s="76"/>
      <c r="XBL5" s="78"/>
      <c r="XBM5" s="277"/>
      <c r="XBN5" s="277"/>
      <c r="XBO5" s="76"/>
      <c r="XBP5" s="77"/>
      <c r="XBQ5" s="153"/>
      <c r="XBR5" s="78"/>
      <c r="XBS5" s="78"/>
      <c r="XBT5" s="76"/>
      <c r="XBU5" s="78"/>
      <c r="XBV5" s="277"/>
      <c r="XBW5" s="277"/>
      <c r="XBX5" s="76"/>
      <c r="XBY5" s="77"/>
      <c r="XBZ5" s="153"/>
      <c r="XCA5" s="78"/>
      <c r="XCB5" s="78"/>
      <c r="XCC5" s="76"/>
      <c r="XCD5" s="78"/>
      <c r="XCE5" s="277"/>
      <c r="XCF5" s="277"/>
      <c r="XCG5" s="76"/>
      <c r="XCH5" s="77"/>
      <c r="XCI5" s="153"/>
      <c r="XCJ5" s="78"/>
      <c r="XCK5" s="78"/>
      <c r="XCL5" s="76"/>
      <c r="XCM5" s="78"/>
      <c r="XCN5" s="277"/>
      <c r="XCO5" s="277"/>
      <c r="XCP5" s="76"/>
      <c r="XCQ5" s="77"/>
      <c r="XCR5" s="153"/>
      <c r="XCS5" s="78"/>
      <c r="XCT5" s="78"/>
      <c r="XCU5" s="76"/>
      <c r="XCV5" s="78"/>
      <c r="XCW5" s="277"/>
      <c r="XCX5" s="277"/>
      <c r="XCY5" s="76"/>
      <c r="XCZ5" s="77"/>
      <c r="XDA5" s="153"/>
      <c r="XDB5" s="78"/>
      <c r="XDC5" s="78"/>
      <c r="XDD5" s="76"/>
      <c r="XDE5" s="78"/>
      <c r="XDF5" s="277"/>
      <c r="XDG5" s="277"/>
      <c r="XDH5" s="76"/>
      <c r="XDI5" s="77"/>
      <c r="XDJ5" s="153"/>
      <c r="XDK5" s="78"/>
      <c r="XDL5" s="78"/>
      <c r="XDM5" s="76"/>
      <c r="XDN5" s="78"/>
      <c r="XDO5" s="277"/>
      <c r="XDP5" s="277"/>
      <c r="XDQ5" s="76"/>
      <c r="XDR5" s="77"/>
      <c r="XDS5" s="153"/>
      <c r="XDT5" s="78"/>
      <c r="XDU5" s="78"/>
      <c r="XDV5" s="76"/>
      <c r="XDW5" s="78"/>
      <c r="XDX5" s="277"/>
      <c r="XDY5" s="277"/>
      <c r="XDZ5" s="76"/>
      <c r="XEA5" s="77"/>
      <c r="XEB5" s="153"/>
      <c r="XEC5" s="78"/>
      <c r="XED5" s="78"/>
      <c r="XEE5" s="76"/>
      <c r="XEF5" s="78"/>
      <c r="XEG5" s="277"/>
      <c r="XEH5" s="277"/>
      <c r="XEI5" s="76"/>
      <c r="XEJ5" s="77"/>
      <c r="XEK5" s="153"/>
      <c r="XEL5" s="78"/>
      <c r="XEM5" s="78"/>
      <c r="XEN5" s="76"/>
      <c r="XEO5" s="78"/>
      <c r="XEP5" s="277"/>
      <c r="XEQ5" s="277"/>
      <c r="XER5" s="76"/>
      <c r="XES5" s="77"/>
      <c r="XET5" s="153"/>
      <c r="XEU5" s="78"/>
      <c r="XEV5" s="78"/>
      <c r="XEW5" s="76"/>
      <c r="XEX5" s="78"/>
      <c r="XEY5" s="277"/>
      <c r="XEZ5" s="277"/>
      <c r="XFA5" s="76"/>
      <c r="XFB5" s="77"/>
    </row>
    <row r="6" spans="1:16382" s="75" customFormat="1" ht="16.8" thickTop="1" thickBot="1" x14ac:dyDescent="0.35">
      <c r="A6" s="246">
        <v>1</v>
      </c>
      <c r="B6" s="80" t="s">
        <v>103</v>
      </c>
      <c r="C6" s="20">
        <v>1</v>
      </c>
      <c r="D6" s="81"/>
      <c r="E6" s="82"/>
      <c r="F6" s="83"/>
      <c r="G6" s="34" t="s">
        <v>104</v>
      </c>
    </row>
    <row r="7" spans="1:16382" s="75" customFormat="1" ht="16.2" thickTop="1" x14ac:dyDescent="0.3">
      <c r="A7" s="247"/>
      <c r="B7" s="84" t="s">
        <v>105</v>
      </c>
      <c r="C7" s="233"/>
      <c r="D7" s="85"/>
      <c r="E7" s="85"/>
      <c r="F7" s="85"/>
      <c r="G7" s="85"/>
    </row>
    <row r="8" spans="1:16382" s="75" customFormat="1" x14ac:dyDescent="0.3">
      <c r="A8" s="247"/>
      <c r="B8" s="84" t="s">
        <v>106</v>
      </c>
      <c r="C8" s="234"/>
      <c r="D8" s="85"/>
      <c r="E8" s="85"/>
      <c r="F8" s="85"/>
      <c r="G8" s="85"/>
    </row>
    <row r="9" spans="1:16382" s="75" customFormat="1" ht="15.6" customHeight="1" x14ac:dyDescent="0.3">
      <c r="A9" s="247"/>
      <c r="B9" s="84" t="s">
        <v>107</v>
      </c>
      <c r="C9" s="234"/>
      <c r="D9" s="85"/>
      <c r="E9" s="85"/>
      <c r="F9" s="85"/>
      <c r="G9" s="85"/>
      <c r="H9" s="278" t="s">
        <v>108</v>
      </c>
    </row>
    <row r="10" spans="1:16382" s="75" customFormat="1" x14ac:dyDescent="0.3">
      <c r="A10" s="247"/>
      <c r="B10" s="84" t="s">
        <v>109</v>
      </c>
      <c r="C10" s="234"/>
      <c r="D10" s="85"/>
      <c r="E10" s="85"/>
      <c r="F10" s="85"/>
      <c r="G10" s="85"/>
      <c r="H10" s="278"/>
    </row>
    <row r="11" spans="1:16382" s="75" customFormat="1" x14ac:dyDescent="0.3">
      <c r="A11" s="247"/>
      <c r="B11" s="86" t="s">
        <v>22</v>
      </c>
      <c r="C11" s="159">
        <v>2</v>
      </c>
      <c r="D11" s="83"/>
      <c r="F11" s="85"/>
      <c r="G11" s="85"/>
      <c r="H11" s="278"/>
    </row>
    <row r="12" spans="1:16382" s="75" customFormat="1" x14ac:dyDescent="0.3">
      <c r="A12" s="248"/>
      <c r="B12" s="87" t="s">
        <v>23</v>
      </c>
      <c r="C12" s="159"/>
      <c r="D12" s="81"/>
      <c r="E12" s="28"/>
      <c r="F12" s="85"/>
      <c r="G12" s="85"/>
      <c r="H12" s="278"/>
    </row>
    <row r="13" spans="1:16382" s="75" customFormat="1" x14ac:dyDescent="0.3">
      <c r="A13" s="249">
        <v>2</v>
      </c>
      <c r="B13" s="80" t="s">
        <v>110</v>
      </c>
      <c r="C13" s="20">
        <v>2</v>
      </c>
      <c r="D13" s="85"/>
      <c r="E13" s="88"/>
      <c r="F13" s="85"/>
      <c r="G13" s="89"/>
      <c r="H13" s="278"/>
    </row>
    <row r="14" spans="1:16382" s="75" customFormat="1" x14ac:dyDescent="0.3">
      <c r="A14" s="250"/>
      <c r="B14" s="84" t="s">
        <v>111</v>
      </c>
      <c r="C14" s="236"/>
      <c r="D14" s="85"/>
      <c r="E14" s="89"/>
      <c r="F14" s="85"/>
      <c r="G14" s="89"/>
      <c r="H14" s="278"/>
    </row>
    <row r="15" spans="1:16382" s="75" customFormat="1" x14ac:dyDescent="0.3">
      <c r="A15" s="250"/>
      <c r="B15" s="84" t="s">
        <v>112</v>
      </c>
      <c r="C15" s="237"/>
      <c r="D15" s="85"/>
      <c r="E15" s="28"/>
      <c r="F15" s="85"/>
      <c r="G15" s="89"/>
      <c r="H15" s="278"/>
    </row>
    <row r="16" spans="1:16382" s="75" customFormat="1" x14ac:dyDescent="0.3">
      <c r="A16" s="250"/>
      <c r="B16" s="84" t="s">
        <v>113</v>
      </c>
      <c r="C16" s="237"/>
      <c r="D16" s="85"/>
      <c r="E16" s="28"/>
      <c r="F16" s="85"/>
      <c r="G16" s="89"/>
      <c r="H16" s="278"/>
    </row>
    <row r="17" spans="1:8" s="75" customFormat="1" x14ac:dyDescent="0.3">
      <c r="A17" s="250"/>
      <c r="B17" s="84" t="s">
        <v>114</v>
      </c>
      <c r="C17" s="237"/>
      <c r="D17" s="85"/>
      <c r="E17" s="28"/>
      <c r="F17" s="85"/>
      <c r="G17" s="89"/>
      <c r="H17" s="278"/>
    </row>
    <row r="18" spans="1:8" s="75" customFormat="1" x14ac:dyDescent="0.3">
      <c r="A18" s="250"/>
      <c r="B18" s="84" t="s">
        <v>115</v>
      </c>
      <c r="C18" s="302"/>
      <c r="D18" s="85"/>
      <c r="E18" s="28"/>
      <c r="F18" s="85"/>
      <c r="G18" s="89"/>
    </row>
    <row r="19" spans="1:8" s="75" customFormat="1" x14ac:dyDescent="0.3">
      <c r="A19" s="247"/>
      <c r="B19" s="86" t="s">
        <v>22</v>
      </c>
      <c r="C19" s="159">
        <v>3</v>
      </c>
      <c r="D19" s="85"/>
      <c r="E19" s="88"/>
      <c r="F19" s="85"/>
      <c r="G19" s="89"/>
    </row>
    <row r="20" spans="1:8" s="75" customFormat="1" x14ac:dyDescent="0.3">
      <c r="A20" s="247"/>
      <c r="B20" s="87" t="s">
        <v>23</v>
      </c>
      <c r="C20" s="159"/>
      <c r="D20" s="85"/>
      <c r="E20" s="28"/>
      <c r="F20" s="85"/>
      <c r="G20" s="89"/>
    </row>
    <row r="21" spans="1:8" s="75" customFormat="1" x14ac:dyDescent="0.3">
      <c r="A21" s="249">
        <v>3</v>
      </c>
      <c r="B21" s="80" t="s">
        <v>116</v>
      </c>
      <c r="C21" s="20">
        <v>2</v>
      </c>
      <c r="D21" s="85"/>
      <c r="E21" s="90"/>
      <c r="F21" s="85"/>
      <c r="G21" s="89"/>
    </row>
    <row r="22" spans="1:8" s="75" customFormat="1" x14ac:dyDescent="0.3">
      <c r="A22" s="247"/>
      <c r="B22" s="84" t="s">
        <v>117</v>
      </c>
      <c r="C22" s="233"/>
      <c r="D22" s="85"/>
      <c r="E22" s="90"/>
      <c r="F22" s="85"/>
      <c r="G22" s="89"/>
    </row>
    <row r="23" spans="1:8" s="75" customFormat="1" x14ac:dyDescent="0.3">
      <c r="A23" s="247"/>
      <c r="B23" s="84" t="s">
        <v>118</v>
      </c>
      <c r="C23" s="234"/>
      <c r="D23" s="85"/>
      <c r="E23" s="90"/>
      <c r="F23" s="85"/>
      <c r="G23" s="89"/>
    </row>
    <row r="24" spans="1:8" s="75" customFormat="1" x14ac:dyDescent="0.3">
      <c r="A24" s="247"/>
      <c r="B24" s="84" t="s">
        <v>119</v>
      </c>
      <c r="C24" s="234"/>
      <c r="D24" s="85"/>
      <c r="E24" s="90"/>
      <c r="F24" s="85"/>
      <c r="G24" s="89"/>
    </row>
    <row r="25" spans="1:8" s="75" customFormat="1" x14ac:dyDescent="0.3">
      <c r="A25" s="247"/>
      <c r="B25" s="86" t="s">
        <v>22</v>
      </c>
      <c r="C25" s="159">
        <v>2</v>
      </c>
      <c r="D25" s="85"/>
      <c r="E25" s="90"/>
      <c r="F25" s="85"/>
      <c r="G25" s="89"/>
    </row>
    <row r="26" spans="1:8" s="75" customFormat="1" x14ac:dyDescent="0.3">
      <c r="A26" s="247"/>
      <c r="B26" s="87" t="s">
        <v>23</v>
      </c>
      <c r="C26" s="159"/>
      <c r="D26" s="85"/>
      <c r="E26" s="90"/>
      <c r="F26" s="85"/>
      <c r="G26" s="89"/>
    </row>
    <row r="27" spans="1:8" s="75" customFormat="1" x14ac:dyDescent="0.3">
      <c r="A27" s="249">
        <v>4</v>
      </c>
      <c r="B27" s="80" t="s">
        <v>120</v>
      </c>
      <c r="C27" s="20">
        <v>2</v>
      </c>
      <c r="D27" s="85"/>
      <c r="E27" s="90"/>
      <c r="F27" s="85"/>
      <c r="G27" s="89"/>
    </row>
    <row r="28" spans="1:8" s="75" customFormat="1" x14ac:dyDescent="0.3">
      <c r="A28" s="250"/>
      <c r="B28" s="84" t="s">
        <v>121</v>
      </c>
      <c r="C28" s="233"/>
      <c r="D28" s="85"/>
      <c r="E28" s="90"/>
      <c r="F28" s="85"/>
      <c r="G28" s="89"/>
    </row>
    <row r="29" spans="1:8" s="75" customFormat="1" x14ac:dyDescent="0.3">
      <c r="A29" s="250"/>
      <c r="B29" s="84" t="s">
        <v>122</v>
      </c>
      <c r="C29" s="234"/>
      <c r="D29" s="85"/>
      <c r="E29" s="90"/>
      <c r="F29" s="85"/>
      <c r="G29" s="89"/>
    </row>
    <row r="30" spans="1:8" s="75" customFormat="1" x14ac:dyDescent="0.3">
      <c r="A30" s="250"/>
      <c r="B30" s="84" t="s">
        <v>123</v>
      </c>
      <c r="C30" s="234"/>
      <c r="D30" s="85"/>
      <c r="E30" s="90"/>
      <c r="F30" s="85"/>
      <c r="G30" s="89"/>
    </row>
    <row r="31" spans="1:8" s="75" customFormat="1" x14ac:dyDescent="0.3">
      <c r="A31" s="250"/>
      <c r="B31" s="84" t="s">
        <v>124</v>
      </c>
      <c r="C31" s="253"/>
      <c r="D31" s="85"/>
      <c r="E31" s="90"/>
      <c r="F31" s="85"/>
      <c r="G31" s="89"/>
    </row>
    <row r="32" spans="1:8" s="75" customFormat="1" x14ac:dyDescent="0.3">
      <c r="A32" s="247"/>
      <c r="B32" s="86" t="s">
        <v>22</v>
      </c>
      <c r="C32" s="159">
        <v>2</v>
      </c>
      <c r="D32" s="85"/>
      <c r="E32" s="90"/>
      <c r="F32" s="85"/>
      <c r="G32" s="89"/>
    </row>
    <row r="33" spans="1:7" s="75" customFormat="1" x14ac:dyDescent="0.3">
      <c r="A33" s="247"/>
      <c r="B33" s="87" t="s">
        <v>23</v>
      </c>
      <c r="C33" s="159"/>
      <c r="D33" s="85"/>
      <c r="E33" s="91"/>
      <c r="F33" s="85"/>
      <c r="G33" s="89"/>
    </row>
    <row r="34" spans="1:7" s="75" customFormat="1" x14ac:dyDescent="0.3">
      <c r="A34" s="249">
        <v>5</v>
      </c>
      <c r="B34" s="80" t="s">
        <v>125</v>
      </c>
      <c r="C34" s="20">
        <v>1</v>
      </c>
      <c r="D34" s="85"/>
      <c r="E34" s="91"/>
      <c r="F34" s="85"/>
      <c r="G34" s="89"/>
    </row>
    <row r="35" spans="1:7" s="75" customFormat="1" x14ac:dyDescent="0.3">
      <c r="A35" s="250"/>
      <c r="B35" s="84" t="s">
        <v>126</v>
      </c>
      <c r="C35" s="233"/>
      <c r="D35" s="85"/>
      <c r="E35" s="91"/>
      <c r="F35" s="85"/>
      <c r="G35" s="89"/>
    </row>
    <row r="36" spans="1:7" s="75" customFormat="1" x14ac:dyDescent="0.3">
      <c r="A36" s="250"/>
      <c r="B36" s="84" t="s">
        <v>127</v>
      </c>
      <c r="C36" s="234"/>
      <c r="D36" s="85"/>
      <c r="E36" s="91"/>
      <c r="F36" s="85"/>
      <c r="G36" s="89"/>
    </row>
    <row r="37" spans="1:7" s="75" customFormat="1" ht="17.25" customHeight="1" x14ac:dyDescent="0.3">
      <c r="A37" s="250"/>
      <c r="B37" s="92" t="s">
        <v>128</v>
      </c>
      <c r="C37" s="234"/>
      <c r="D37" s="85"/>
      <c r="E37" s="91"/>
      <c r="F37" s="85"/>
      <c r="G37" s="89"/>
    </row>
    <row r="38" spans="1:7" s="75" customFormat="1" ht="17.25" customHeight="1" x14ac:dyDescent="0.3">
      <c r="A38" s="250"/>
      <c r="B38" s="84" t="s">
        <v>129</v>
      </c>
      <c r="C38" s="234"/>
      <c r="D38" s="85"/>
      <c r="E38" s="91"/>
      <c r="F38" s="85"/>
      <c r="G38" s="89"/>
    </row>
    <row r="39" spans="1:7" s="75" customFormat="1" ht="17.25" customHeight="1" x14ac:dyDescent="0.3">
      <c r="A39" s="247"/>
      <c r="B39" s="86" t="s">
        <v>22</v>
      </c>
      <c r="C39" s="159">
        <v>2</v>
      </c>
      <c r="D39" s="85"/>
      <c r="E39" s="85"/>
      <c r="F39" s="85"/>
      <c r="G39" s="89"/>
    </row>
    <row r="40" spans="1:7" s="75" customFormat="1" ht="17.25" customHeight="1" x14ac:dyDescent="0.3">
      <c r="A40" s="247"/>
      <c r="B40" s="87" t="s">
        <v>23</v>
      </c>
      <c r="C40" s="159"/>
      <c r="D40" s="85"/>
      <c r="E40" s="85"/>
      <c r="F40" s="85"/>
      <c r="G40" s="89"/>
    </row>
    <row r="41" spans="1:7" s="75" customFormat="1" ht="15" customHeight="1" x14ac:dyDescent="0.3">
      <c r="A41" s="249">
        <v>6</v>
      </c>
      <c r="B41" s="80" t="s">
        <v>130</v>
      </c>
      <c r="C41" s="20">
        <v>2</v>
      </c>
      <c r="D41" s="85"/>
      <c r="E41" s="91"/>
      <c r="F41" s="85"/>
      <c r="G41" s="89"/>
    </row>
    <row r="42" spans="1:7" s="75" customFormat="1" ht="15" customHeight="1" x14ac:dyDescent="0.3">
      <c r="A42" s="250"/>
      <c r="B42" s="84" t="s">
        <v>131</v>
      </c>
      <c r="C42" s="233"/>
      <c r="D42" s="85"/>
      <c r="E42" s="91"/>
      <c r="F42" s="85"/>
      <c r="G42" s="89"/>
    </row>
    <row r="43" spans="1:7" s="75" customFormat="1" ht="15" customHeight="1" x14ac:dyDescent="0.3">
      <c r="A43" s="250"/>
      <c r="B43" s="84" t="s">
        <v>132</v>
      </c>
      <c r="C43" s="234"/>
      <c r="D43" s="85"/>
      <c r="E43" s="91"/>
      <c r="F43" s="85"/>
      <c r="G43" s="89"/>
    </row>
    <row r="44" spans="1:7" s="75" customFormat="1" x14ac:dyDescent="0.3">
      <c r="A44" s="250"/>
      <c r="B44" s="84" t="s">
        <v>133</v>
      </c>
      <c r="C44" s="234"/>
      <c r="D44" s="85"/>
      <c r="E44" s="91"/>
      <c r="F44" s="85"/>
      <c r="G44" s="89"/>
    </row>
    <row r="45" spans="1:7" s="75" customFormat="1" x14ac:dyDescent="0.3">
      <c r="A45" s="250"/>
      <c r="B45" s="84" t="s">
        <v>134</v>
      </c>
      <c r="C45" s="234"/>
      <c r="D45" s="85"/>
      <c r="E45" s="91"/>
      <c r="F45" s="85"/>
      <c r="G45" s="89"/>
    </row>
    <row r="46" spans="1:7" s="75" customFormat="1" x14ac:dyDescent="0.3">
      <c r="A46" s="247"/>
      <c r="B46" s="86" t="s">
        <v>22</v>
      </c>
      <c r="C46" s="159">
        <v>2</v>
      </c>
      <c r="D46" s="85"/>
      <c r="E46" s="85"/>
      <c r="F46" s="85"/>
      <c r="G46" s="89"/>
    </row>
    <row r="47" spans="1:7" s="75" customFormat="1" ht="17.25" customHeight="1" x14ac:dyDescent="0.3">
      <c r="A47" s="247"/>
      <c r="B47" s="87" t="s">
        <v>23</v>
      </c>
      <c r="C47" s="159"/>
      <c r="D47" s="85"/>
      <c r="E47" s="85"/>
      <c r="F47" s="85"/>
      <c r="G47" s="89"/>
    </row>
    <row r="48" spans="1:7" s="75" customFormat="1" ht="17.25" customHeight="1" x14ac:dyDescent="0.3">
      <c r="A48" s="249">
        <v>7</v>
      </c>
      <c r="B48" s="80" t="s">
        <v>135</v>
      </c>
      <c r="C48" s="20">
        <v>1</v>
      </c>
      <c r="D48" s="85"/>
      <c r="E48" s="91"/>
      <c r="F48" s="85"/>
      <c r="G48" s="89"/>
    </row>
    <row r="49" spans="1:7" s="75" customFormat="1" ht="17.25" customHeight="1" x14ac:dyDescent="0.3">
      <c r="A49" s="250"/>
      <c r="B49" s="84" t="s">
        <v>136</v>
      </c>
      <c r="C49" s="233"/>
      <c r="D49" s="85"/>
      <c r="E49" s="91"/>
      <c r="F49" s="85"/>
      <c r="G49" s="89"/>
    </row>
    <row r="50" spans="1:7" s="75" customFormat="1" x14ac:dyDescent="0.3">
      <c r="A50" s="250"/>
      <c r="B50" s="84" t="s">
        <v>137</v>
      </c>
      <c r="C50" s="234"/>
      <c r="D50" s="85"/>
      <c r="E50" s="91"/>
      <c r="F50" s="85"/>
      <c r="G50" s="89"/>
    </row>
    <row r="51" spans="1:7" s="75" customFormat="1" x14ac:dyDescent="0.3">
      <c r="A51" s="247"/>
      <c r="B51" s="86" t="s">
        <v>22</v>
      </c>
      <c r="C51" s="159">
        <v>2</v>
      </c>
      <c r="D51" s="85"/>
      <c r="E51" s="85"/>
      <c r="F51" s="85"/>
      <c r="G51" s="89"/>
    </row>
    <row r="52" spans="1:7" s="75" customFormat="1" x14ac:dyDescent="0.3">
      <c r="A52" s="247"/>
      <c r="B52" s="87" t="s">
        <v>23</v>
      </c>
      <c r="C52" s="159"/>
      <c r="D52" s="85"/>
      <c r="E52" s="85"/>
      <c r="F52" s="85"/>
      <c r="G52" s="89"/>
    </row>
    <row r="53" spans="1:7" s="75" customFormat="1" ht="17.25" customHeight="1" x14ac:dyDescent="0.3">
      <c r="A53" s="249">
        <v>8</v>
      </c>
      <c r="B53" s="80" t="s">
        <v>138</v>
      </c>
      <c r="C53" s="20">
        <v>2</v>
      </c>
      <c r="D53" s="85"/>
      <c r="E53" s="91"/>
      <c r="F53" s="85"/>
      <c r="G53" s="89"/>
    </row>
    <row r="54" spans="1:7" s="75" customFormat="1" ht="17.25" customHeight="1" x14ac:dyDescent="0.3">
      <c r="A54" s="250"/>
      <c r="B54" s="84" t="s">
        <v>139</v>
      </c>
      <c r="C54" s="233"/>
      <c r="D54" s="85"/>
      <c r="E54" s="91"/>
      <c r="F54" s="85"/>
      <c r="G54" s="89"/>
    </row>
    <row r="55" spans="1:7" s="75" customFormat="1" ht="17.25" customHeight="1" x14ac:dyDescent="0.3">
      <c r="A55" s="250"/>
      <c r="B55" s="84" t="s">
        <v>140</v>
      </c>
      <c r="C55" s="234"/>
      <c r="D55" s="85"/>
      <c r="E55" s="91"/>
      <c r="F55" s="85"/>
      <c r="G55" s="89"/>
    </row>
    <row r="56" spans="1:7" s="75" customFormat="1" x14ac:dyDescent="0.3">
      <c r="A56" s="250"/>
      <c r="B56" s="84" t="s">
        <v>141</v>
      </c>
      <c r="C56" s="234"/>
      <c r="D56" s="85"/>
      <c r="E56" s="91"/>
      <c r="F56" s="85"/>
      <c r="G56" s="89"/>
    </row>
    <row r="57" spans="1:7" s="75" customFormat="1" x14ac:dyDescent="0.3">
      <c r="A57" s="250"/>
      <c r="B57" s="84" t="s">
        <v>142</v>
      </c>
      <c r="C57" s="234"/>
      <c r="D57" s="85"/>
      <c r="E57" s="91"/>
      <c r="F57" s="85"/>
      <c r="G57" s="89"/>
    </row>
    <row r="58" spans="1:7" s="75" customFormat="1" x14ac:dyDescent="0.3">
      <c r="A58" s="250"/>
      <c r="B58" s="84" t="s">
        <v>143</v>
      </c>
      <c r="C58" s="234"/>
      <c r="D58" s="85"/>
      <c r="E58" s="91"/>
      <c r="F58" s="85"/>
      <c r="G58" s="89"/>
    </row>
    <row r="59" spans="1:7" s="75" customFormat="1" ht="17.25" customHeight="1" x14ac:dyDescent="0.3">
      <c r="A59" s="247"/>
      <c r="B59" s="86" t="s">
        <v>22</v>
      </c>
      <c r="C59" s="159">
        <v>2</v>
      </c>
      <c r="D59" s="85"/>
      <c r="E59" s="85"/>
      <c r="F59" s="85"/>
      <c r="G59" s="89"/>
    </row>
    <row r="60" spans="1:7" s="75" customFormat="1" ht="17.25" customHeight="1" x14ac:dyDescent="0.3">
      <c r="A60" s="247"/>
      <c r="B60" s="87" t="s">
        <v>23</v>
      </c>
      <c r="C60" s="159"/>
      <c r="D60" s="85"/>
      <c r="E60" s="85"/>
      <c r="F60" s="85"/>
      <c r="G60" s="89"/>
    </row>
    <row r="61" spans="1:7" s="75" customFormat="1" ht="17.25" customHeight="1" x14ac:dyDescent="0.3">
      <c r="A61" s="249">
        <v>9</v>
      </c>
      <c r="B61" s="80" t="s">
        <v>144</v>
      </c>
      <c r="C61" s="20">
        <v>2</v>
      </c>
      <c r="D61" s="85"/>
      <c r="E61" s="91"/>
      <c r="F61" s="85"/>
      <c r="G61" s="89"/>
    </row>
    <row r="62" spans="1:7" s="75" customFormat="1" ht="17.25" customHeight="1" x14ac:dyDescent="0.3">
      <c r="A62" s="247"/>
      <c r="B62" s="92" t="s">
        <v>145</v>
      </c>
      <c r="C62" s="233"/>
      <c r="D62" s="85"/>
      <c r="E62" s="91"/>
      <c r="F62" s="85"/>
      <c r="G62" s="89"/>
    </row>
    <row r="63" spans="1:7" s="75" customFormat="1" x14ac:dyDescent="0.3">
      <c r="A63" s="247"/>
      <c r="B63" s="92" t="s">
        <v>146</v>
      </c>
      <c r="C63" s="234"/>
      <c r="D63" s="85"/>
      <c r="E63" s="91"/>
      <c r="F63" s="85"/>
      <c r="G63" s="89"/>
    </row>
    <row r="64" spans="1:7" s="75" customFormat="1" x14ac:dyDescent="0.3">
      <c r="A64" s="247"/>
      <c r="B64" s="92" t="s">
        <v>147</v>
      </c>
      <c r="C64" s="234"/>
      <c r="D64" s="85"/>
      <c r="E64" s="91"/>
      <c r="F64" s="85"/>
      <c r="G64" s="89"/>
    </row>
    <row r="65" spans="1:7" s="75" customFormat="1" x14ac:dyDescent="0.3">
      <c r="A65" s="247"/>
      <c r="B65" s="86" t="s">
        <v>22</v>
      </c>
      <c r="C65" s="159">
        <v>1</v>
      </c>
      <c r="D65" s="85"/>
      <c r="E65" s="85"/>
      <c r="F65" s="85"/>
      <c r="G65" s="89"/>
    </row>
    <row r="66" spans="1:7" s="75" customFormat="1" ht="17.25" customHeight="1" x14ac:dyDescent="0.3">
      <c r="A66" s="248"/>
      <c r="B66" s="87" t="s">
        <v>23</v>
      </c>
      <c r="C66" s="159"/>
      <c r="D66" s="85"/>
      <c r="E66" s="85"/>
      <c r="F66" s="85"/>
      <c r="G66" s="89"/>
    </row>
    <row r="67" spans="1:7" s="75" customFormat="1" ht="17.25" customHeight="1" x14ac:dyDescent="0.3">
      <c r="A67" s="249">
        <v>10</v>
      </c>
      <c r="B67" s="80" t="s">
        <v>148</v>
      </c>
      <c r="C67" s="20">
        <v>2</v>
      </c>
      <c r="D67" s="85"/>
      <c r="E67" s="91"/>
      <c r="F67" s="85"/>
      <c r="G67" s="89"/>
    </row>
    <row r="68" spans="1:7" s="75" customFormat="1" x14ac:dyDescent="0.3">
      <c r="A68" s="247"/>
      <c r="B68" s="84" t="s">
        <v>149</v>
      </c>
      <c r="C68" s="233"/>
      <c r="D68" s="85"/>
      <c r="E68" s="91"/>
      <c r="F68" s="85"/>
      <c r="G68" s="89"/>
    </row>
    <row r="69" spans="1:7" s="75" customFormat="1" x14ac:dyDescent="0.3">
      <c r="A69" s="247"/>
      <c r="B69" s="92" t="s">
        <v>150</v>
      </c>
      <c r="C69" s="234"/>
      <c r="D69" s="85"/>
      <c r="E69" s="91"/>
      <c r="F69" s="85"/>
      <c r="G69" s="89"/>
    </row>
    <row r="70" spans="1:7" s="75" customFormat="1" x14ac:dyDescent="0.3">
      <c r="A70" s="247"/>
      <c r="B70" s="84" t="s">
        <v>151</v>
      </c>
      <c r="C70" s="234"/>
      <c r="D70" s="85"/>
      <c r="E70" s="91"/>
      <c r="F70" s="85"/>
      <c r="G70" s="89"/>
    </row>
    <row r="71" spans="1:7" s="75" customFormat="1" ht="17.25" customHeight="1" x14ac:dyDescent="0.3">
      <c r="A71" s="247"/>
      <c r="B71" s="86" t="s">
        <v>22</v>
      </c>
      <c r="C71" s="159">
        <v>2</v>
      </c>
      <c r="D71" s="85"/>
      <c r="E71" s="85"/>
      <c r="F71" s="85"/>
      <c r="G71" s="89"/>
    </row>
    <row r="72" spans="1:7" s="75" customFormat="1" ht="17.25" customHeight="1" x14ac:dyDescent="0.3">
      <c r="A72" s="248"/>
      <c r="B72" s="87" t="s">
        <v>23</v>
      </c>
      <c r="C72" s="159"/>
      <c r="D72" s="85"/>
      <c r="E72" s="85"/>
      <c r="F72" s="85"/>
      <c r="G72" s="89"/>
    </row>
    <row r="73" spans="1:7" s="75" customFormat="1" ht="17.25" customHeight="1" x14ac:dyDescent="0.3">
      <c r="A73" s="298">
        <v>11</v>
      </c>
      <c r="B73" s="80" t="s">
        <v>152</v>
      </c>
      <c r="C73" s="20">
        <v>2</v>
      </c>
      <c r="D73" s="85"/>
      <c r="E73" s="91"/>
      <c r="F73" s="85"/>
      <c r="G73" s="89"/>
    </row>
    <row r="74" spans="1:7" s="75" customFormat="1" ht="17.25" customHeight="1" x14ac:dyDescent="0.3">
      <c r="A74" s="299"/>
      <c r="B74" s="92" t="s">
        <v>153</v>
      </c>
      <c r="C74" s="233"/>
      <c r="D74" s="85"/>
      <c r="E74" s="91"/>
      <c r="F74" s="85"/>
      <c r="G74" s="89"/>
    </row>
    <row r="75" spans="1:7" s="75" customFormat="1" ht="17.25" customHeight="1" x14ac:dyDescent="0.3">
      <c r="A75" s="299"/>
      <c r="B75" s="92" t="s">
        <v>154</v>
      </c>
      <c r="C75" s="234"/>
      <c r="D75" s="85"/>
      <c r="E75" s="91"/>
      <c r="F75" s="85"/>
      <c r="G75" s="89"/>
    </row>
    <row r="76" spans="1:7" s="75" customFormat="1" x14ac:dyDescent="0.3">
      <c r="A76" s="299"/>
      <c r="B76" s="92" t="s">
        <v>155</v>
      </c>
      <c r="C76" s="234"/>
      <c r="D76" s="85"/>
      <c r="E76" s="91"/>
      <c r="F76" s="85"/>
      <c r="G76" s="89"/>
    </row>
    <row r="77" spans="1:7" s="75" customFormat="1" x14ac:dyDescent="0.3">
      <c r="A77" s="299"/>
      <c r="B77" s="86" t="s">
        <v>22</v>
      </c>
      <c r="C77" s="159">
        <v>2</v>
      </c>
      <c r="D77" s="85"/>
      <c r="E77" s="85"/>
      <c r="F77" s="85"/>
      <c r="G77" s="89"/>
    </row>
    <row r="78" spans="1:7" s="75" customFormat="1" x14ac:dyDescent="0.3">
      <c r="A78" s="300"/>
      <c r="B78" s="87" t="s">
        <v>23</v>
      </c>
      <c r="C78" s="159"/>
      <c r="D78" s="85"/>
      <c r="E78" s="85"/>
      <c r="F78" s="85"/>
      <c r="G78" s="89"/>
    </row>
    <row r="79" spans="1:7" s="75" customFormat="1" ht="18" customHeight="1" x14ac:dyDescent="0.3">
      <c r="A79" s="298">
        <v>12</v>
      </c>
      <c r="B79" s="80" t="s">
        <v>156</v>
      </c>
      <c r="C79" s="20">
        <v>2</v>
      </c>
      <c r="D79" s="85"/>
      <c r="E79" s="91"/>
      <c r="F79" s="85"/>
      <c r="G79" s="89"/>
    </row>
    <row r="80" spans="1:7" s="75" customFormat="1" x14ac:dyDescent="0.3">
      <c r="A80" s="299"/>
      <c r="B80" s="92" t="s">
        <v>157</v>
      </c>
      <c r="C80" s="233"/>
      <c r="D80" s="85"/>
      <c r="E80" s="91"/>
      <c r="F80" s="85"/>
      <c r="G80" s="89"/>
    </row>
    <row r="81" spans="1:8" s="75" customFormat="1" x14ac:dyDescent="0.3">
      <c r="A81" s="299"/>
      <c r="B81" s="92" t="s">
        <v>158</v>
      </c>
      <c r="C81" s="234"/>
      <c r="D81" s="85"/>
      <c r="E81" s="91"/>
      <c r="F81" s="85"/>
      <c r="G81" s="89"/>
    </row>
    <row r="82" spans="1:8" s="75" customFormat="1" x14ac:dyDescent="0.3">
      <c r="A82" s="299"/>
      <c r="B82" s="84" t="s">
        <v>159</v>
      </c>
      <c r="C82" s="234"/>
      <c r="D82" s="85"/>
      <c r="E82" s="91"/>
      <c r="F82" s="85"/>
      <c r="G82" s="89"/>
    </row>
    <row r="83" spans="1:8" s="75" customFormat="1" x14ac:dyDescent="0.3">
      <c r="A83" s="299"/>
      <c r="B83" s="86" t="s">
        <v>22</v>
      </c>
      <c r="C83" s="159">
        <v>2</v>
      </c>
      <c r="D83" s="85"/>
      <c r="E83" s="85"/>
      <c r="F83" s="85"/>
      <c r="G83" s="89"/>
    </row>
    <row r="84" spans="1:8" s="75" customFormat="1" x14ac:dyDescent="0.3">
      <c r="A84" s="300"/>
      <c r="B84" s="86" t="s">
        <v>23</v>
      </c>
      <c r="C84" s="159"/>
      <c r="D84" s="85"/>
      <c r="E84" s="85"/>
      <c r="F84" s="85"/>
      <c r="G84" s="89"/>
    </row>
    <row r="85" spans="1:8" s="75" customFormat="1" x14ac:dyDescent="0.3">
      <c r="A85" s="171">
        <v>13</v>
      </c>
      <c r="B85" s="93" t="s">
        <v>160</v>
      </c>
      <c r="C85" s="20">
        <v>4</v>
      </c>
      <c r="D85" s="85"/>
      <c r="E85" s="85"/>
      <c r="F85" s="85"/>
      <c r="G85" s="89"/>
    </row>
    <row r="86" spans="1:8" s="18" customFormat="1" ht="39.9" customHeight="1" thickBot="1" x14ac:dyDescent="0.35">
      <c r="A86" s="226" t="s">
        <v>161</v>
      </c>
      <c r="B86" s="227"/>
      <c r="C86" s="34">
        <v>40</v>
      </c>
      <c r="D86" s="34">
        <f>C87+C94+C100+C108+C113+C119+C125+C133+C143+C149</f>
        <v>20</v>
      </c>
      <c r="E86" s="35">
        <f>C98+C106+C111+C117+C123+C131+C141+C147+C155</f>
        <v>16</v>
      </c>
      <c r="F86" s="35">
        <v>4</v>
      </c>
      <c r="G86" s="55" t="s">
        <v>89</v>
      </c>
      <c r="H86" s="14" t="s">
        <v>616</v>
      </c>
    </row>
    <row r="87" spans="1:8" s="128" customFormat="1" ht="16.8" thickTop="1" thickBot="1" x14ac:dyDescent="0.35">
      <c r="A87" s="301">
        <v>1</v>
      </c>
      <c r="B87" s="126" t="s">
        <v>162</v>
      </c>
      <c r="C87" s="168">
        <v>2</v>
      </c>
      <c r="D87" s="170"/>
      <c r="E87" s="170"/>
      <c r="F87" s="170"/>
      <c r="G87" s="127" t="s">
        <v>163</v>
      </c>
    </row>
    <row r="88" spans="1:8" s="128" customFormat="1" ht="16.2" thickTop="1" x14ac:dyDescent="0.3">
      <c r="A88" s="281"/>
      <c r="B88" s="129" t="s">
        <v>164</v>
      </c>
      <c r="C88" s="293"/>
      <c r="D88" s="170"/>
      <c r="E88" s="170"/>
      <c r="F88" s="170"/>
      <c r="G88" s="170"/>
    </row>
    <row r="89" spans="1:8" s="128" customFormat="1" x14ac:dyDescent="0.3">
      <c r="A89" s="281"/>
      <c r="B89" s="129" t="s">
        <v>165</v>
      </c>
      <c r="C89" s="294"/>
      <c r="D89" s="170"/>
      <c r="E89" s="170"/>
      <c r="F89" s="170"/>
      <c r="G89" s="170"/>
    </row>
    <row r="90" spans="1:8" s="128" customFormat="1" x14ac:dyDescent="0.3">
      <c r="A90" s="281"/>
      <c r="B90" s="129" t="s">
        <v>166</v>
      </c>
      <c r="C90" s="294"/>
      <c r="D90" s="170"/>
      <c r="E90" s="170"/>
      <c r="F90" s="170"/>
      <c r="G90" s="170"/>
    </row>
    <row r="91" spans="1:8" s="128" customFormat="1" x14ac:dyDescent="0.3">
      <c r="A91" s="281"/>
      <c r="B91" s="129" t="s">
        <v>167</v>
      </c>
      <c r="C91" s="294"/>
      <c r="D91" s="170"/>
      <c r="E91" s="170"/>
      <c r="F91" s="170"/>
      <c r="G91" s="170"/>
    </row>
    <row r="92" spans="1:8" s="128" customFormat="1" x14ac:dyDescent="0.3">
      <c r="A92" s="281"/>
      <c r="B92" s="130" t="s">
        <v>22</v>
      </c>
      <c r="C92" s="131"/>
      <c r="D92" s="170"/>
      <c r="E92" s="170"/>
      <c r="F92" s="170"/>
      <c r="G92" s="170"/>
    </row>
    <row r="93" spans="1:8" s="128" customFormat="1" ht="19.5" customHeight="1" x14ac:dyDescent="0.3">
      <c r="A93" s="281"/>
      <c r="B93" s="132" t="s">
        <v>23</v>
      </c>
      <c r="C93" s="39"/>
      <c r="D93" s="170"/>
      <c r="E93" s="170"/>
      <c r="F93" s="170"/>
      <c r="G93" s="170"/>
    </row>
    <row r="94" spans="1:8" s="128" customFormat="1" x14ac:dyDescent="0.3">
      <c r="A94" s="296">
        <v>2</v>
      </c>
      <c r="B94" s="126" t="s">
        <v>168</v>
      </c>
      <c r="C94" s="168">
        <v>1</v>
      </c>
      <c r="D94" s="170"/>
      <c r="E94" s="170"/>
      <c r="F94" s="170"/>
      <c r="G94" s="170"/>
    </row>
    <row r="95" spans="1:8" s="128" customFormat="1" x14ac:dyDescent="0.3">
      <c r="A95" s="296"/>
      <c r="B95" s="133" t="s">
        <v>169</v>
      </c>
      <c r="C95" s="294"/>
      <c r="D95" s="170"/>
      <c r="E95" s="170"/>
      <c r="F95" s="170"/>
      <c r="G95" s="170"/>
    </row>
    <row r="96" spans="1:8" s="128" customFormat="1" x14ac:dyDescent="0.3">
      <c r="A96" s="296"/>
      <c r="B96" s="133" t="s">
        <v>170</v>
      </c>
      <c r="C96" s="294"/>
      <c r="D96" s="170"/>
      <c r="E96" s="170"/>
      <c r="F96" s="170"/>
      <c r="G96" s="170"/>
    </row>
    <row r="97" spans="1:7" s="128" customFormat="1" x14ac:dyDescent="0.3">
      <c r="A97" s="296"/>
      <c r="B97" s="133" t="s">
        <v>171</v>
      </c>
      <c r="C97" s="295"/>
      <c r="D97" s="170"/>
      <c r="E97" s="170"/>
      <c r="F97" s="170"/>
      <c r="G97" s="170"/>
    </row>
    <row r="98" spans="1:7" s="128" customFormat="1" x14ac:dyDescent="0.3">
      <c r="A98" s="296"/>
      <c r="B98" s="130" t="s">
        <v>22</v>
      </c>
      <c r="C98" s="168">
        <v>1</v>
      </c>
      <c r="D98" s="170"/>
      <c r="E98" s="170"/>
      <c r="F98" s="170"/>
      <c r="G98" s="170"/>
    </row>
    <row r="99" spans="1:7" s="128" customFormat="1" x14ac:dyDescent="0.3">
      <c r="A99" s="296"/>
      <c r="B99" s="132" t="s">
        <v>23</v>
      </c>
      <c r="C99" s="168"/>
      <c r="D99" s="170"/>
      <c r="E99" s="170"/>
      <c r="F99" s="170"/>
      <c r="G99" s="170"/>
    </row>
    <row r="100" spans="1:7" s="128" customFormat="1" x14ac:dyDescent="0.3">
      <c r="A100" s="281">
        <v>3</v>
      </c>
      <c r="B100" s="126" t="s">
        <v>172</v>
      </c>
      <c r="C100" s="168">
        <v>2</v>
      </c>
      <c r="D100" s="170"/>
      <c r="E100" s="170"/>
      <c r="F100" s="170"/>
      <c r="G100" s="170"/>
    </row>
    <row r="101" spans="1:7" s="128" customFormat="1" x14ac:dyDescent="0.3">
      <c r="A101" s="281"/>
      <c r="B101" s="133" t="s">
        <v>173</v>
      </c>
      <c r="C101" s="293"/>
      <c r="D101" s="170"/>
      <c r="E101" s="170"/>
      <c r="F101" s="170"/>
      <c r="G101" s="170"/>
    </row>
    <row r="102" spans="1:7" s="128" customFormat="1" x14ac:dyDescent="0.3">
      <c r="A102" s="281"/>
      <c r="B102" s="133" t="s">
        <v>174</v>
      </c>
      <c r="C102" s="294"/>
      <c r="D102" s="170"/>
      <c r="E102" s="170"/>
      <c r="F102" s="170"/>
      <c r="G102" s="170"/>
    </row>
    <row r="103" spans="1:7" s="128" customFormat="1" x14ac:dyDescent="0.3">
      <c r="A103" s="281"/>
      <c r="B103" s="133" t="s">
        <v>175</v>
      </c>
      <c r="C103" s="294"/>
      <c r="D103" s="170"/>
      <c r="E103" s="170"/>
      <c r="F103" s="170"/>
      <c r="G103" s="170"/>
    </row>
    <row r="104" spans="1:7" s="128" customFormat="1" x14ac:dyDescent="0.3">
      <c r="A104" s="281"/>
      <c r="B104" s="133" t="s">
        <v>176</v>
      </c>
      <c r="C104" s="294"/>
      <c r="D104" s="170"/>
      <c r="E104" s="170"/>
      <c r="F104" s="170"/>
      <c r="G104" s="170"/>
    </row>
    <row r="105" spans="1:7" s="128" customFormat="1" x14ac:dyDescent="0.3">
      <c r="A105" s="281"/>
      <c r="B105" s="133" t="s">
        <v>177</v>
      </c>
      <c r="C105" s="294"/>
      <c r="D105" s="170"/>
      <c r="E105" s="170"/>
      <c r="F105" s="170"/>
      <c r="G105" s="170"/>
    </row>
    <row r="106" spans="1:7" s="128" customFormat="1" x14ac:dyDescent="0.3">
      <c r="A106" s="281"/>
      <c r="B106" s="130" t="s">
        <v>22</v>
      </c>
      <c r="C106" s="39">
        <v>2</v>
      </c>
      <c r="D106" s="170"/>
      <c r="E106" s="170"/>
      <c r="F106" s="170"/>
      <c r="G106" s="170"/>
    </row>
    <row r="107" spans="1:7" s="128" customFormat="1" x14ac:dyDescent="0.3">
      <c r="A107" s="297"/>
      <c r="B107" s="132" t="s">
        <v>23</v>
      </c>
      <c r="C107" s="168"/>
      <c r="D107" s="170"/>
      <c r="E107" s="170"/>
      <c r="F107" s="170"/>
      <c r="G107" s="170"/>
    </row>
    <row r="108" spans="1:7" s="128" customFormat="1" x14ac:dyDescent="0.3">
      <c r="A108" s="292">
        <v>4</v>
      </c>
      <c r="B108" s="126" t="s">
        <v>178</v>
      </c>
      <c r="C108" s="168">
        <v>2</v>
      </c>
      <c r="D108" s="170"/>
      <c r="E108" s="170"/>
      <c r="F108" s="170"/>
      <c r="G108" s="170"/>
    </row>
    <row r="109" spans="1:7" s="128" customFormat="1" ht="18.75" customHeight="1" x14ac:dyDescent="0.3">
      <c r="A109" s="281"/>
      <c r="B109" s="133" t="s">
        <v>179</v>
      </c>
      <c r="C109" s="293"/>
      <c r="D109" s="170"/>
      <c r="E109" s="170"/>
      <c r="F109" s="170"/>
      <c r="G109" s="170"/>
    </row>
    <row r="110" spans="1:7" s="128" customFormat="1" x14ac:dyDescent="0.3">
      <c r="A110" s="281"/>
      <c r="B110" s="133" t="s">
        <v>180</v>
      </c>
      <c r="C110" s="295"/>
      <c r="D110" s="170"/>
      <c r="E110" s="170"/>
      <c r="F110" s="170"/>
      <c r="G110" s="170"/>
    </row>
    <row r="111" spans="1:7" s="128" customFormat="1" x14ac:dyDescent="0.3">
      <c r="A111" s="281"/>
      <c r="B111" s="130" t="s">
        <v>22</v>
      </c>
      <c r="C111" s="168">
        <v>2</v>
      </c>
      <c r="D111" s="170"/>
      <c r="E111" s="170"/>
      <c r="F111" s="170"/>
      <c r="G111" s="170"/>
    </row>
    <row r="112" spans="1:7" s="128" customFormat="1" x14ac:dyDescent="0.3">
      <c r="A112" s="297"/>
      <c r="B112" s="132" t="s">
        <v>23</v>
      </c>
      <c r="C112" s="168"/>
      <c r="D112" s="170"/>
      <c r="E112" s="170"/>
      <c r="F112" s="170"/>
      <c r="G112" s="170"/>
    </row>
    <row r="113" spans="1:7" s="128" customFormat="1" ht="18.75" customHeight="1" x14ac:dyDescent="0.3">
      <c r="A113" s="281">
        <v>5</v>
      </c>
      <c r="B113" s="126" t="s">
        <v>181</v>
      </c>
      <c r="C113" s="168">
        <v>2</v>
      </c>
      <c r="D113" s="170"/>
      <c r="E113" s="170"/>
      <c r="F113" s="170"/>
      <c r="G113" s="170"/>
    </row>
    <row r="114" spans="1:7" s="128" customFormat="1" x14ac:dyDescent="0.3">
      <c r="A114" s="281"/>
      <c r="B114" s="133" t="s">
        <v>182</v>
      </c>
      <c r="C114" s="293"/>
      <c r="D114" s="170"/>
      <c r="E114" s="170"/>
      <c r="F114" s="170"/>
      <c r="G114" s="170"/>
    </row>
    <row r="115" spans="1:7" s="128" customFormat="1" x14ac:dyDescent="0.3">
      <c r="A115" s="281"/>
      <c r="B115" s="133" t="s">
        <v>183</v>
      </c>
      <c r="C115" s="294"/>
      <c r="D115" s="170"/>
      <c r="E115" s="170"/>
      <c r="F115" s="170"/>
      <c r="G115" s="170"/>
    </row>
    <row r="116" spans="1:7" s="128" customFormat="1" x14ac:dyDescent="0.3">
      <c r="A116" s="281"/>
      <c r="B116" s="133" t="s">
        <v>184</v>
      </c>
      <c r="C116" s="295"/>
      <c r="D116" s="170"/>
      <c r="E116" s="170"/>
      <c r="F116" s="170"/>
      <c r="G116" s="170"/>
    </row>
    <row r="117" spans="1:7" s="128" customFormat="1" x14ac:dyDescent="0.3">
      <c r="A117" s="281"/>
      <c r="B117" s="130" t="s">
        <v>22</v>
      </c>
      <c r="C117" s="168">
        <v>2</v>
      </c>
      <c r="D117" s="170"/>
      <c r="E117" s="170"/>
      <c r="F117" s="170"/>
      <c r="G117" s="170"/>
    </row>
    <row r="118" spans="1:7" s="128" customFormat="1" x14ac:dyDescent="0.3">
      <c r="A118" s="297"/>
      <c r="B118" s="132" t="s">
        <v>23</v>
      </c>
      <c r="C118" s="168"/>
      <c r="D118" s="170"/>
      <c r="E118" s="170"/>
      <c r="F118" s="170"/>
      <c r="G118" s="170"/>
    </row>
    <row r="119" spans="1:7" s="128" customFormat="1" x14ac:dyDescent="0.3">
      <c r="A119" s="292">
        <v>6</v>
      </c>
      <c r="B119" s="126" t="s">
        <v>185</v>
      </c>
      <c r="C119" s="168">
        <v>2</v>
      </c>
      <c r="D119" s="170"/>
      <c r="E119" s="170"/>
      <c r="F119" s="170"/>
      <c r="G119" s="170"/>
    </row>
    <row r="120" spans="1:7" s="128" customFormat="1" x14ac:dyDescent="0.3">
      <c r="A120" s="281"/>
      <c r="B120" s="129" t="s">
        <v>186</v>
      </c>
      <c r="C120" s="293"/>
      <c r="D120" s="170"/>
      <c r="E120" s="170"/>
      <c r="F120" s="170"/>
      <c r="G120" s="170"/>
    </row>
    <row r="121" spans="1:7" s="128" customFormat="1" x14ac:dyDescent="0.3">
      <c r="A121" s="281"/>
      <c r="B121" s="129" t="s">
        <v>187</v>
      </c>
      <c r="C121" s="294"/>
      <c r="D121" s="170"/>
      <c r="E121" s="170"/>
      <c r="F121" s="170"/>
      <c r="G121" s="170"/>
    </row>
    <row r="122" spans="1:7" s="128" customFormat="1" x14ac:dyDescent="0.3">
      <c r="A122" s="281"/>
      <c r="B122" s="129" t="s">
        <v>188</v>
      </c>
      <c r="C122" s="295"/>
      <c r="D122" s="170"/>
      <c r="E122" s="170"/>
      <c r="F122" s="170"/>
      <c r="G122" s="170"/>
    </row>
    <row r="123" spans="1:7" s="128" customFormat="1" x14ac:dyDescent="0.3">
      <c r="A123" s="281"/>
      <c r="B123" s="130" t="s">
        <v>22</v>
      </c>
      <c r="C123" s="39">
        <v>2</v>
      </c>
      <c r="D123" s="170"/>
      <c r="E123" s="170"/>
      <c r="F123" s="170"/>
      <c r="G123" s="170"/>
    </row>
    <row r="124" spans="1:7" s="128" customFormat="1" x14ac:dyDescent="0.3">
      <c r="A124" s="281"/>
      <c r="B124" s="132" t="s">
        <v>23</v>
      </c>
      <c r="C124" s="168"/>
      <c r="D124" s="170"/>
      <c r="E124" s="170"/>
      <c r="F124" s="170"/>
      <c r="G124" s="170"/>
    </row>
    <row r="125" spans="1:7" s="128" customFormat="1" x14ac:dyDescent="0.3">
      <c r="A125" s="296">
        <v>7</v>
      </c>
      <c r="B125" s="134" t="s">
        <v>189</v>
      </c>
      <c r="C125" s="39">
        <v>2</v>
      </c>
      <c r="D125" s="170"/>
      <c r="E125" s="170"/>
      <c r="F125" s="170"/>
      <c r="G125" s="170"/>
    </row>
    <row r="126" spans="1:7" s="128" customFormat="1" x14ac:dyDescent="0.3">
      <c r="A126" s="296"/>
      <c r="B126" s="129" t="s">
        <v>190</v>
      </c>
      <c r="C126" s="293"/>
      <c r="D126" s="170"/>
      <c r="E126" s="170"/>
      <c r="F126" s="170"/>
      <c r="G126" s="170"/>
    </row>
    <row r="127" spans="1:7" s="128" customFormat="1" ht="18.75" customHeight="1" x14ac:dyDescent="0.3">
      <c r="A127" s="296"/>
      <c r="B127" s="129" t="s">
        <v>191</v>
      </c>
      <c r="C127" s="294"/>
      <c r="D127" s="170"/>
      <c r="E127" s="170"/>
      <c r="F127" s="170"/>
      <c r="G127" s="170"/>
    </row>
    <row r="128" spans="1:7" s="128" customFormat="1" x14ac:dyDescent="0.3">
      <c r="A128" s="296"/>
      <c r="B128" s="129" t="s">
        <v>192</v>
      </c>
      <c r="C128" s="294"/>
      <c r="D128" s="170"/>
      <c r="E128" s="170"/>
      <c r="F128" s="170"/>
      <c r="G128" s="170"/>
    </row>
    <row r="129" spans="1:7" s="128" customFormat="1" x14ac:dyDescent="0.3">
      <c r="A129" s="296"/>
      <c r="B129" s="129" t="s">
        <v>193</v>
      </c>
      <c r="C129" s="294"/>
      <c r="D129" s="170"/>
      <c r="E129" s="170"/>
      <c r="F129" s="170"/>
      <c r="G129" s="170"/>
    </row>
    <row r="130" spans="1:7" s="128" customFormat="1" x14ac:dyDescent="0.3">
      <c r="A130" s="296"/>
      <c r="B130" s="129" t="s">
        <v>194</v>
      </c>
      <c r="C130" s="295"/>
      <c r="D130" s="170"/>
      <c r="E130" s="170"/>
      <c r="F130" s="170"/>
      <c r="G130" s="170"/>
    </row>
    <row r="131" spans="1:7" s="128" customFormat="1" x14ac:dyDescent="0.3">
      <c r="A131" s="296"/>
      <c r="B131" s="130" t="s">
        <v>22</v>
      </c>
      <c r="C131" s="168">
        <v>2</v>
      </c>
      <c r="D131" s="170"/>
      <c r="E131" s="170"/>
      <c r="F131" s="170"/>
      <c r="G131" s="170"/>
    </row>
    <row r="132" spans="1:7" s="128" customFormat="1" x14ac:dyDescent="0.3">
      <c r="A132" s="296"/>
      <c r="B132" s="132" t="s">
        <v>23</v>
      </c>
      <c r="C132" s="168"/>
      <c r="D132" s="170"/>
      <c r="E132" s="170"/>
      <c r="F132" s="170"/>
      <c r="G132" s="170"/>
    </row>
    <row r="133" spans="1:7" s="128" customFormat="1" x14ac:dyDescent="0.3">
      <c r="A133" s="287">
        <v>8</v>
      </c>
      <c r="B133" s="126" t="s">
        <v>195</v>
      </c>
      <c r="C133" s="168">
        <v>3</v>
      </c>
      <c r="D133" s="170"/>
      <c r="E133" s="170"/>
      <c r="F133" s="170"/>
      <c r="G133" s="170"/>
    </row>
    <row r="134" spans="1:7" s="128" customFormat="1" x14ac:dyDescent="0.3">
      <c r="A134" s="287"/>
      <c r="B134" s="129" t="s">
        <v>196</v>
      </c>
      <c r="C134" s="293"/>
      <c r="D134" s="170"/>
      <c r="E134" s="170"/>
      <c r="F134" s="170"/>
      <c r="G134" s="170"/>
    </row>
    <row r="135" spans="1:7" s="128" customFormat="1" x14ac:dyDescent="0.3">
      <c r="A135" s="287"/>
      <c r="B135" s="129" t="s">
        <v>197</v>
      </c>
      <c r="C135" s="294"/>
      <c r="D135" s="170"/>
      <c r="E135" s="170"/>
      <c r="F135" s="170"/>
      <c r="G135" s="170"/>
    </row>
    <row r="136" spans="1:7" s="128" customFormat="1" x14ac:dyDescent="0.3">
      <c r="A136" s="287"/>
      <c r="B136" s="129" t="s">
        <v>198</v>
      </c>
      <c r="C136" s="294"/>
      <c r="D136" s="170"/>
      <c r="E136" s="170"/>
      <c r="F136" s="170"/>
      <c r="G136" s="170"/>
    </row>
    <row r="137" spans="1:7" s="128" customFormat="1" ht="18.75" customHeight="1" x14ac:dyDescent="0.3">
      <c r="A137" s="287"/>
      <c r="B137" s="129" t="s">
        <v>199</v>
      </c>
      <c r="C137" s="294"/>
      <c r="D137" s="170"/>
      <c r="E137" s="170"/>
      <c r="F137" s="170"/>
      <c r="G137" s="170"/>
    </row>
    <row r="138" spans="1:7" s="128" customFormat="1" x14ac:dyDescent="0.3">
      <c r="A138" s="287"/>
      <c r="B138" s="129" t="s">
        <v>200</v>
      </c>
      <c r="C138" s="294"/>
      <c r="D138" s="170"/>
      <c r="E138" s="170"/>
      <c r="F138" s="170"/>
      <c r="G138" s="170"/>
    </row>
    <row r="139" spans="1:7" s="128" customFormat="1" x14ac:dyDescent="0.3">
      <c r="A139" s="287"/>
      <c r="B139" s="129" t="s">
        <v>201</v>
      </c>
      <c r="C139" s="294"/>
      <c r="D139" s="170"/>
      <c r="E139" s="170"/>
      <c r="F139" s="170"/>
      <c r="G139" s="170"/>
    </row>
    <row r="140" spans="1:7" s="128" customFormat="1" x14ac:dyDescent="0.3">
      <c r="A140" s="287"/>
      <c r="B140" s="129" t="s">
        <v>202</v>
      </c>
      <c r="C140" s="295"/>
      <c r="D140" s="170"/>
      <c r="E140" s="170"/>
      <c r="F140" s="170"/>
      <c r="G140" s="170"/>
    </row>
    <row r="141" spans="1:7" x14ac:dyDescent="0.3">
      <c r="A141" s="287"/>
      <c r="B141" s="38" t="s">
        <v>22</v>
      </c>
      <c r="C141" s="167">
        <v>1</v>
      </c>
      <c r="D141" s="158"/>
      <c r="E141" s="158"/>
      <c r="F141" s="158"/>
      <c r="G141" s="158"/>
    </row>
    <row r="142" spans="1:7" x14ac:dyDescent="0.3">
      <c r="A142" s="287"/>
      <c r="B142" s="33" t="s">
        <v>23</v>
      </c>
      <c r="C142" s="167"/>
      <c r="D142" s="158"/>
      <c r="E142" s="158"/>
      <c r="F142" s="158"/>
      <c r="G142" s="158"/>
    </row>
    <row r="143" spans="1:7" x14ac:dyDescent="0.3">
      <c r="A143" s="287">
        <v>9</v>
      </c>
      <c r="B143" s="36" t="s">
        <v>203</v>
      </c>
      <c r="C143" s="167">
        <v>2</v>
      </c>
      <c r="D143" s="158"/>
      <c r="E143" s="158"/>
      <c r="F143" s="158"/>
      <c r="G143" s="158"/>
    </row>
    <row r="144" spans="1:7" x14ac:dyDescent="0.3">
      <c r="A144" s="287"/>
      <c r="B144" s="37" t="s">
        <v>204</v>
      </c>
      <c r="C144" s="288"/>
      <c r="D144" s="158"/>
      <c r="E144" s="158"/>
      <c r="F144" s="158"/>
      <c r="G144" s="158"/>
    </row>
    <row r="145" spans="1:8" x14ac:dyDescent="0.3">
      <c r="A145" s="287"/>
      <c r="B145" s="37" t="s">
        <v>205</v>
      </c>
      <c r="C145" s="289"/>
      <c r="D145" s="158"/>
      <c r="E145" s="158"/>
      <c r="F145" s="158"/>
      <c r="G145" s="158"/>
    </row>
    <row r="146" spans="1:8" x14ac:dyDescent="0.3">
      <c r="A146" s="287"/>
      <c r="B146" s="37" t="s">
        <v>206</v>
      </c>
      <c r="C146" s="290"/>
      <c r="D146" s="158"/>
      <c r="E146" s="158"/>
      <c r="F146" s="158"/>
      <c r="G146" s="158"/>
    </row>
    <row r="147" spans="1:8" x14ac:dyDescent="0.3">
      <c r="A147" s="287"/>
      <c r="B147" s="38" t="s">
        <v>22</v>
      </c>
      <c r="C147" s="167">
        <v>2</v>
      </c>
      <c r="D147" s="158"/>
      <c r="E147" s="158"/>
      <c r="F147" s="158"/>
      <c r="G147" s="158"/>
    </row>
    <row r="148" spans="1:8" x14ac:dyDescent="0.3">
      <c r="A148" s="287"/>
      <c r="B148" s="33" t="s">
        <v>23</v>
      </c>
      <c r="C148" s="167"/>
      <c r="D148" s="158"/>
      <c r="E148" s="158"/>
      <c r="F148" s="158"/>
      <c r="G148" s="158"/>
    </row>
    <row r="149" spans="1:8" x14ac:dyDescent="0.3">
      <c r="A149" s="230">
        <v>10</v>
      </c>
      <c r="B149" s="36" t="s">
        <v>207</v>
      </c>
      <c r="C149" s="167">
        <v>2</v>
      </c>
      <c r="D149" s="158"/>
      <c r="E149" s="158"/>
      <c r="F149" s="158"/>
      <c r="G149" s="158"/>
    </row>
    <row r="150" spans="1:8" x14ac:dyDescent="0.3">
      <c r="A150" s="230"/>
      <c r="B150" s="37" t="s">
        <v>208</v>
      </c>
      <c r="C150" s="288"/>
      <c r="D150" s="158"/>
      <c r="E150" s="158"/>
      <c r="F150" s="158"/>
      <c r="G150" s="158"/>
    </row>
    <row r="151" spans="1:8" ht="20.25" customHeight="1" x14ac:dyDescent="0.3">
      <c r="A151" s="230"/>
      <c r="B151" s="37" t="s">
        <v>209</v>
      </c>
      <c r="C151" s="289"/>
      <c r="D151" s="158"/>
      <c r="E151" s="158"/>
      <c r="F151" s="158"/>
      <c r="G151" s="158"/>
    </row>
    <row r="152" spans="1:8" x14ac:dyDescent="0.3">
      <c r="A152" s="230"/>
      <c r="B152" s="37" t="s">
        <v>210</v>
      </c>
      <c r="C152" s="289"/>
      <c r="D152" s="158"/>
      <c r="E152" s="158"/>
      <c r="F152" s="158"/>
      <c r="G152" s="158"/>
    </row>
    <row r="153" spans="1:8" ht="16.5" customHeight="1" x14ac:dyDescent="0.3">
      <c r="A153" s="230"/>
      <c r="B153" s="37" t="s">
        <v>211</v>
      </c>
      <c r="C153" s="289"/>
      <c r="D153" s="158"/>
      <c r="E153" s="158"/>
      <c r="F153" s="158"/>
      <c r="G153" s="158"/>
    </row>
    <row r="154" spans="1:8" ht="15.75" customHeight="1" x14ac:dyDescent="0.3">
      <c r="A154" s="230"/>
      <c r="B154" s="37" t="s">
        <v>212</v>
      </c>
      <c r="C154" s="290"/>
      <c r="D154" s="158"/>
      <c r="E154" s="158"/>
      <c r="F154" s="158"/>
      <c r="G154" s="158"/>
    </row>
    <row r="155" spans="1:8" ht="15.75" customHeight="1" x14ac:dyDescent="0.3">
      <c r="A155" s="230"/>
      <c r="B155" s="38" t="s">
        <v>22</v>
      </c>
      <c r="C155" s="167">
        <v>2</v>
      </c>
      <c r="D155" s="158"/>
      <c r="E155" s="158"/>
      <c r="F155" s="158"/>
      <c r="G155" s="158"/>
    </row>
    <row r="156" spans="1:8" ht="15.75" customHeight="1" x14ac:dyDescent="0.3">
      <c r="A156" s="231"/>
      <c r="B156" s="33" t="s">
        <v>23</v>
      </c>
      <c r="C156" s="166"/>
      <c r="D156" s="158"/>
      <c r="E156" s="158"/>
      <c r="F156" s="158"/>
      <c r="G156" s="158"/>
    </row>
    <row r="157" spans="1:8" ht="15.75" customHeight="1" x14ac:dyDescent="0.3">
      <c r="A157" s="165">
        <v>11</v>
      </c>
      <c r="B157" s="33" t="s">
        <v>213</v>
      </c>
      <c r="C157" s="39">
        <v>4</v>
      </c>
      <c r="D157" s="22"/>
      <c r="E157" s="158"/>
      <c r="F157" s="158"/>
      <c r="G157" s="10"/>
    </row>
    <row r="158" spans="1:8" customFormat="1" ht="39.9" customHeight="1" thickBot="1" x14ac:dyDescent="0.35">
      <c r="A158" s="291" t="s">
        <v>214</v>
      </c>
      <c r="B158" s="224"/>
      <c r="C158" s="35">
        <v>40</v>
      </c>
      <c r="D158" s="34">
        <f>C159+C168+C175+C183+C190+C197+C205+C212+C222+C232+C246</f>
        <v>20</v>
      </c>
      <c r="E158" s="34">
        <f>C166+C173+C181+C188+C195+C203+C210+C220+C230+C244+C254</f>
        <v>20</v>
      </c>
      <c r="F158" s="35">
        <v>4</v>
      </c>
      <c r="G158" s="55" t="s">
        <v>89</v>
      </c>
      <c r="H158" s="14" t="s">
        <v>616</v>
      </c>
    </row>
    <row r="159" spans="1:8" s="138" customFormat="1" ht="15.75" customHeight="1" thickTop="1" thickBot="1" x14ac:dyDescent="0.35">
      <c r="A159" s="280">
        <v>1</v>
      </c>
      <c r="B159" s="126" t="s">
        <v>215</v>
      </c>
      <c r="C159" s="135">
        <v>2</v>
      </c>
      <c r="D159" s="136"/>
      <c r="E159" s="136"/>
      <c r="F159" s="136"/>
      <c r="G159" s="137" t="s">
        <v>216</v>
      </c>
    </row>
    <row r="160" spans="1:8" s="138" customFormat="1" ht="15.75" customHeight="1" thickTop="1" x14ac:dyDescent="0.3">
      <c r="A160" s="280"/>
      <c r="B160" s="129" t="s">
        <v>217</v>
      </c>
      <c r="C160" s="282"/>
      <c r="D160" s="139"/>
      <c r="E160" s="139"/>
      <c r="F160" s="139"/>
      <c r="G160" s="139"/>
    </row>
    <row r="161" spans="1:7" s="138" customFormat="1" ht="15.75" customHeight="1" x14ac:dyDescent="0.3">
      <c r="A161" s="280"/>
      <c r="B161" s="129" t="s">
        <v>218</v>
      </c>
      <c r="C161" s="283"/>
      <c r="D161" s="139"/>
      <c r="E161" s="139"/>
      <c r="F161" s="139"/>
      <c r="G161" s="139"/>
    </row>
    <row r="162" spans="1:7" s="138" customFormat="1" ht="15.75" customHeight="1" x14ac:dyDescent="0.3">
      <c r="A162" s="280"/>
      <c r="B162" s="129" t="s">
        <v>219</v>
      </c>
      <c r="C162" s="283"/>
      <c r="D162" s="139"/>
      <c r="E162" s="139"/>
      <c r="F162" s="139"/>
      <c r="G162" s="139"/>
    </row>
    <row r="163" spans="1:7" s="138" customFormat="1" ht="15.75" customHeight="1" x14ac:dyDescent="0.3">
      <c r="A163" s="280"/>
      <c r="B163" s="129" t="s">
        <v>220</v>
      </c>
      <c r="C163" s="283"/>
      <c r="D163" s="139"/>
      <c r="E163" s="140"/>
      <c r="F163" s="139"/>
      <c r="G163" s="139"/>
    </row>
    <row r="164" spans="1:7" s="138" customFormat="1" ht="15.75" customHeight="1" x14ac:dyDescent="0.3">
      <c r="A164" s="280"/>
      <c r="B164" s="129" t="s">
        <v>221</v>
      </c>
      <c r="C164" s="283"/>
      <c r="D164" s="139"/>
      <c r="E164" s="140"/>
      <c r="F164" s="139"/>
      <c r="G164" s="139"/>
    </row>
    <row r="165" spans="1:7" s="138" customFormat="1" ht="15.75" customHeight="1" x14ac:dyDescent="0.3">
      <c r="A165" s="280"/>
      <c r="B165" s="129" t="s">
        <v>222</v>
      </c>
      <c r="C165" s="283"/>
      <c r="D165" s="139"/>
      <c r="E165" s="141"/>
      <c r="F165" s="139"/>
      <c r="G165" s="139"/>
    </row>
    <row r="166" spans="1:7" s="138" customFormat="1" ht="15.75" customHeight="1" x14ac:dyDescent="0.3">
      <c r="A166" s="280"/>
      <c r="B166" s="130" t="s">
        <v>22</v>
      </c>
      <c r="C166" s="135">
        <v>2</v>
      </c>
      <c r="D166" s="139"/>
      <c r="E166" s="139"/>
      <c r="F166" s="139"/>
      <c r="G166" s="139"/>
    </row>
    <row r="167" spans="1:7" s="138" customFormat="1" ht="15.75" customHeight="1" x14ac:dyDescent="0.3">
      <c r="A167" s="280"/>
      <c r="B167" s="132" t="s">
        <v>23</v>
      </c>
      <c r="C167" s="169"/>
      <c r="D167" s="139"/>
      <c r="E167" s="141"/>
      <c r="F167" s="139"/>
      <c r="G167" s="139"/>
    </row>
    <row r="168" spans="1:7" s="138" customFormat="1" ht="15.75" customHeight="1" x14ac:dyDescent="0.3">
      <c r="A168" s="280">
        <v>2</v>
      </c>
      <c r="B168" s="142" t="s">
        <v>223</v>
      </c>
      <c r="C168" s="135">
        <v>2</v>
      </c>
      <c r="D168" s="139"/>
      <c r="E168" s="139"/>
      <c r="F168" s="139"/>
      <c r="G168" s="139"/>
    </row>
    <row r="169" spans="1:7" s="138" customFormat="1" ht="15.75" customHeight="1" x14ac:dyDescent="0.3">
      <c r="A169" s="280"/>
      <c r="B169" s="129" t="s">
        <v>224</v>
      </c>
      <c r="C169" s="282"/>
      <c r="D169" s="139"/>
      <c r="E169" s="141"/>
      <c r="F169" s="139"/>
      <c r="G169" s="143"/>
    </row>
    <row r="170" spans="1:7" s="138" customFormat="1" ht="15.75" customHeight="1" x14ac:dyDescent="0.3">
      <c r="A170" s="280"/>
      <c r="B170" s="129" t="s">
        <v>225</v>
      </c>
      <c r="C170" s="283"/>
      <c r="D170" s="139"/>
      <c r="E170" s="141"/>
      <c r="F170" s="139"/>
      <c r="G170" s="144"/>
    </row>
    <row r="171" spans="1:7" s="138" customFormat="1" ht="15.75" customHeight="1" x14ac:dyDescent="0.3">
      <c r="A171" s="280"/>
      <c r="B171" s="129" t="s">
        <v>226</v>
      </c>
      <c r="C171" s="283"/>
      <c r="D171" s="139"/>
      <c r="E171" s="139"/>
      <c r="F171" s="139"/>
      <c r="G171" s="144"/>
    </row>
    <row r="172" spans="1:7" s="138" customFormat="1" ht="15.75" customHeight="1" x14ac:dyDescent="0.3">
      <c r="A172" s="280"/>
      <c r="B172" s="129" t="s">
        <v>227</v>
      </c>
      <c r="C172" s="283"/>
      <c r="D172" s="139"/>
      <c r="E172" s="141"/>
      <c r="F172" s="139"/>
      <c r="G172" s="144"/>
    </row>
    <row r="173" spans="1:7" s="138" customFormat="1" ht="15.75" customHeight="1" x14ac:dyDescent="0.3">
      <c r="A173" s="280"/>
      <c r="B173" s="130" t="s">
        <v>22</v>
      </c>
      <c r="C173" s="135">
        <v>2</v>
      </c>
      <c r="D173" s="139"/>
      <c r="F173" s="139"/>
      <c r="G173" s="144"/>
    </row>
    <row r="174" spans="1:7" s="138" customFormat="1" ht="15.75" customHeight="1" x14ac:dyDescent="0.3">
      <c r="A174" s="280"/>
      <c r="B174" s="132" t="s">
        <v>23</v>
      </c>
      <c r="C174" s="169"/>
      <c r="D174" s="145"/>
      <c r="E174" s="146"/>
      <c r="F174" s="139"/>
      <c r="G174" s="144"/>
    </row>
    <row r="175" spans="1:7" s="138" customFormat="1" ht="15.75" customHeight="1" x14ac:dyDescent="0.3">
      <c r="A175" s="280">
        <v>3</v>
      </c>
      <c r="B175" s="126" t="s">
        <v>228</v>
      </c>
      <c r="C175" s="135">
        <v>2</v>
      </c>
      <c r="D175" s="139"/>
      <c r="E175" s="139"/>
      <c r="F175" s="139"/>
      <c r="G175" s="144"/>
    </row>
    <row r="176" spans="1:7" s="138" customFormat="1" ht="15.75" customHeight="1" x14ac:dyDescent="0.3">
      <c r="A176" s="280"/>
      <c r="B176" s="129" t="s">
        <v>229</v>
      </c>
      <c r="C176" s="284"/>
      <c r="D176" s="139"/>
      <c r="E176" s="139"/>
      <c r="F176" s="139"/>
      <c r="G176" s="144"/>
    </row>
    <row r="177" spans="1:7" s="138" customFormat="1" ht="15.75" customHeight="1" x14ac:dyDescent="0.3">
      <c r="A177" s="280"/>
      <c r="B177" s="129" t="s">
        <v>230</v>
      </c>
      <c r="C177" s="285"/>
      <c r="D177" s="139"/>
      <c r="E177" s="139"/>
      <c r="F177" s="139"/>
      <c r="G177" s="144"/>
    </row>
    <row r="178" spans="1:7" s="138" customFormat="1" ht="15.75" customHeight="1" x14ac:dyDescent="0.3">
      <c r="A178" s="280"/>
      <c r="B178" s="129" t="s">
        <v>231</v>
      </c>
      <c r="C178" s="285"/>
      <c r="D178" s="139"/>
      <c r="E178" s="139"/>
      <c r="F178" s="139"/>
      <c r="G178" s="144"/>
    </row>
    <row r="179" spans="1:7" s="138" customFormat="1" ht="15.75" customHeight="1" x14ac:dyDescent="0.3">
      <c r="A179" s="280"/>
      <c r="B179" s="129" t="s">
        <v>232</v>
      </c>
      <c r="C179" s="285"/>
      <c r="D179" s="139"/>
      <c r="E179" s="139"/>
      <c r="F179" s="139"/>
      <c r="G179" s="144"/>
    </row>
    <row r="180" spans="1:7" s="138" customFormat="1" ht="15.75" customHeight="1" x14ac:dyDescent="0.3">
      <c r="A180" s="280"/>
      <c r="B180" s="129" t="s">
        <v>233</v>
      </c>
      <c r="C180" s="285"/>
      <c r="D180" s="139"/>
      <c r="E180" s="139"/>
      <c r="F180" s="139"/>
      <c r="G180" s="144"/>
    </row>
    <row r="181" spans="1:7" s="138" customFormat="1" ht="15.75" customHeight="1" x14ac:dyDescent="0.3">
      <c r="A181" s="280"/>
      <c r="B181" s="130" t="s">
        <v>22</v>
      </c>
      <c r="C181" s="135">
        <v>2</v>
      </c>
      <c r="D181" s="139"/>
      <c r="E181" s="139"/>
      <c r="F181" s="139"/>
      <c r="G181" s="144"/>
    </row>
    <row r="182" spans="1:7" s="138" customFormat="1" ht="15.75" customHeight="1" x14ac:dyDescent="0.3">
      <c r="A182" s="280"/>
      <c r="B182" s="132" t="s">
        <v>23</v>
      </c>
      <c r="C182" s="169"/>
      <c r="D182" s="145"/>
      <c r="E182" s="139"/>
      <c r="F182" s="139"/>
      <c r="G182" s="144"/>
    </row>
    <row r="183" spans="1:7" s="138" customFormat="1" ht="15.75" customHeight="1" x14ac:dyDescent="0.3">
      <c r="A183" s="280">
        <v>4</v>
      </c>
      <c r="B183" s="126" t="s">
        <v>234</v>
      </c>
      <c r="C183" s="135">
        <v>2</v>
      </c>
      <c r="D183" s="139"/>
      <c r="E183" s="139"/>
      <c r="F183" s="139"/>
      <c r="G183" s="144"/>
    </row>
    <row r="184" spans="1:7" s="138" customFormat="1" ht="15.75" customHeight="1" x14ac:dyDescent="0.3">
      <c r="A184" s="280"/>
      <c r="B184" s="129" t="s">
        <v>235</v>
      </c>
      <c r="C184" s="282"/>
      <c r="D184" s="139"/>
      <c r="E184" s="139"/>
      <c r="F184" s="139"/>
      <c r="G184" s="144"/>
    </row>
    <row r="185" spans="1:7" s="138" customFormat="1" ht="15.75" customHeight="1" x14ac:dyDescent="0.3">
      <c r="A185" s="280"/>
      <c r="B185" s="129" t="s">
        <v>236</v>
      </c>
      <c r="C185" s="283"/>
      <c r="D185" s="139"/>
      <c r="E185" s="139"/>
      <c r="F185" s="139"/>
      <c r="G185" s="144"/>
    </row>
    <row r="186" spans="1:7" s="138" customFormat="1" ht="15.75" customHeight="1" x14ac:dyDescent="0.3">
      <c r="A186" s="280"/>
      <c r="B186" s="129" t="s">
        <v>237</v>
      </c>
      <c r="C186" s="283"/>
      <c r="D186" s="139"/>
      <c r="E186" s="139"/>
      <c r="F186" s="139"/>
      <c r="G186" s="144"/>
    </row>
    <row r="187" spans="1:7" s="138" customFormat="1" ht="15.75" customHeight="1" x14ac:dyDescent="0.3">
      <c r="A187" s="280"/>
      <c r="B187" s="129" t="s">
        <v>238</v>
      </c>
      <c r="C187" s="286"/>
      <c r="D187" s="139"/>
      <c r="E187" s="139"/>
      <c r="F187" s="139"/>
      <c r="G187" s="144"/>
    </row>
    <row r="188" spans="1:7" s="138" customFormat="1" ht="15.75" customHeight="1" x14ac:dyDescent="0.3">
      <c r="A188" s="280"/>
      <c r="B188" s="130" t="s">
        <v>22</v>
      </c>
      <c r="C188" s="135">
        <v>2</v>
      </c>
      <c r="D188" s="139"/>
      <c r="E188" s="139"/>
      <c r="F188" s="139"/>
      <c r="G188" s="144"/>
    </row>
    <row r="189" spans="1:7" s="138" customFormat="1" ht="15.75" customHeight="1" x14ac:dyDescent="0.3">
      <c r="A189" s="280"/>
      <c r="B189" s="132" t="s">
        <v>23</v>
      </c>
      <c r="C189" s="169"/>
      <c r="D189" s="145"/>
      <c r="E189" s="139"/>
      <c r="F189" s="139"/>
      <c r="G189" s="144"/>
    </row>
    <row r="190" spans="1:7" s="138" customFormat="1" ht="15.75" customHeight="1" x14ac:dyDescent="0.3">
      <c r="A190" s="279">
        <v>5</v>
      </c>
      <c r="B190" s="126" t="s">
        <v>239</v>
      </c>
      <c r="C190" s="135">
        <v>2</v>
      </c>
      <c r="D190" s="147"/>
      <c r="E190" s="139"/>
      <c r="F190" s="139"/>
      <c r="G190" s="144"/>
    </row>
    <row r="191" spans="1:7" s="138" customFormat="1" ht="15.75" customHeight="1" x14ac:dyDescent="0.3">
      <c r="A191" s="279"/>
      <c r="B191" s="129" t="s">
        <v>240</v>
      </c>
      <c r="C191" s="230"/>
      <c r="D191" s="148"/>
      <c r="E191" s="139"/>
      <c r="F191" s="139"/>
      <c r="G191" s="144"/>
    </row>
    <row r="192" spans="1:7" customFormat="1" ht="15.75" customHeight="1" x14ac:dyDescent="0.3">
      <c r="A192" s="279"/>
      <c r="B192" s="37" t="s">
        <v>241</v>
      </c>
      <c r="C192" s="230"/>
      <c r="D192" s="45"/>
      <c r="E192" s="40"/>
      <c r="F192" s="40"/>
      <c r="G192" s="41"/>
    </row>
    <row r="193" spans="1:7" customFormat="1" ht="15.75" customHeight="1" x14ac:dyDescent="0.3">
      <c r="A193" s="279"/>
      <c r="B193" s="37" t="s">
        <v>242</v>
      </c>
      <c r="C193" s="230"/>
      <c r="D193" s="46"/>
      <c r="E193" s="40"/>
      <c r="F193" s="40"/>
      <c r="G193" s="41"/>
    </row>
    <row r="194" spans="1:7" customFormat="1" ht="15.75" customHeight="1" x14ac:dyDescent="0.3">
      <c r="A194" s="279"/>
      <c r="B194" s="37" t="s">
        <v>243</v>
      </c>
      <c r="C194" s="230"/>
      <c r="D194" s="46"/>
      <c r="E194" s="40"/>
      <c r="F194" s="40"/>
      <c r="G194" s="41"/>
    </row>
    <row r="195" spans="1:7" s="138" customFormat="1" ht="15.75" customHeight="1" x14ac:dyDescent="0.3">
      <c r="A195" s="279"/>
      <c r="B195" s="130" t="s">
        <v>22</v>
      </c>
      <c r="C195" s="135">
        <v>2</v>
      </c>
      <c r="D195" s="149"/>
      <c r="E195" s="139"/>
      <c r="F195" s="139"/>
      <c r="G195" s="144"/>
    </row>
    <row r="196" spans="1:7" s="138" customFormat="1" ht="15.75" customHeight="1" x14ac:dyDescent="0.3">
      <c r="A196" s="279"/>
      <c r="B196" s="132" t="s">
        <v>23</v>
      </c>
      <c r="C196" s="169"/>
      <c r="D196" s="145"/>
      <c r="E196" s="139"/>
      <c r="F196" s="139"/>
      <c r="G196" s="144"/>
    </row>
    <row r="197" spans="1:7" s="138" customFormat="1" ht="15.75" customHeight="1" x14ac:dyDescent="0.3">
      <c r="A197" s="280">
        <v>6</v>
      </c>
      <c r="B197" s="126" t="s">
        <v>244</v>
      </c>
      <c r="C197" s="135">
        <v>2</v>
      </c>
      <c r="D197" s="147"/>
      <c r="E197" s="139"/>
      <c r="F197" s="139"/>
      <c r="G197" s="144"/>
    </row>
    <row r="198" spans="1:7" s="138" customFormat="1" ht="15.75" customHeight="1" x14ac:dyDescent="0.3">
      <c r="A198" s="280"/>
      <c r="B198" s="129" t="s">
        <v>245</v>
      </c>
      <c r="C198" s="281"/>
      <c r="D198" s="148"/>
      <c r="E198" s="139"/>
      <c r="F198" s="139"/>
      <c r="G198" s="144"/>
    </row>
    <row r="199" spans="1:7" s="138" customFormat="1" ht="15.75" customHeight="1" x14ac:dyDescent="0.3">
      <c r="A199" s="280"/>
      <c r="B199" s="129" t="s">
        <v>246</v>
      </c>
      <c r="C199" s="281"/>
      <c r="D199" s="149"/>
      <c r="E199" s="139"/>
      <c r="F199" s="139"/>
      <c r="G199" s="144"/>
    </row>
    <row r="200" spans="1:7" s="138" customFormat="1" ht="15.75" customHeight="1" x14ac:dyDescent="0.3">
      <c r="A200" s="280"/>
      <c r="B200" s="129" t="s">
        <v>247</v>
      </c>
      <c r="C200" s="281"/>
      <c r="D200" s="150"/>
      <c r="E200" s="139"/>
      <c r="F200" s="139"/>
      <c r="G200" s="144"/>
    </row>
    <row r="201" spans="1:7" s="138" customFormat="1" ht="15.75" customHeight="1" x14ac:dyDescent="0.3">
      <c r="A201" s="280"/>
      <c r="B201" s="129" t="s">
        <v>248</v>
      </c>
      <c r="C201" s="281"/>
      <c r="D201" s="150"/>
      <c r="E201" s="139"/>
      <c r="F201" s="139"/>
      <c r="G201" s="144"/>
    </row>
    <row r="202" spans="1:7" s="138" customFormat="1" ht="15.75" customHeight="1" x14ac:dyDescent="0.3">
      <c r="A202" s="280"/>
      <c r="B202" s="129" t="s">
        <v>222</v>
      </c>
      <c r="C202" s="281"/>
      <c r="D202" s="150"/>
      <c r="E202" s="139"/>
      <c r="F202" s="139"/>
      <c r="G202" s="144"/>
    </row>
    <row r="203" spans="1:7" s="138" customFormat="1" ht="15.75" customHeight="1" x14ac:dyDescent="0.3">
      <c r="A203" s="280"/>
      <c r="B203" s="130" t="s">
        <v>22</v>
      </c>
      <c r="C203" s="135">
        <v>2</v>
      </c>
      <c r="D203" s="149"/>
      <c r="E203" s="139"/>
      <c r="F203" s="139"/>
      <c r="G203" s="144"/>
    </row>
    <row r="204" spans="1:7" s="138" customFormat="1" ht="15.75" customHeight="1" x14ac:dyDescent="0.3">
      <c r="A204" s="280"/>
      <c r="B204" s="132" t="s">
        <v>23</v>
      </c>
      <c r="C204" s="169"/>
      <c r="D204" s="145"/>
      <c r="E204" s="139"/>
      <c r="F204" s="139"/>
      <c r="G204" s="144"/>
    </row>
    <row r="205" spans="1:7" s="138" customFormat="1" ht="15.75" customHeight="1" x14ac:dyDescent="0.3">
      <c r="A205" s="280">
        <v>7</v>
      </c>
      <c r="B205" s="126" t="s">
        <v>249</v>
      </c>
      <c r="C205" s="135">
        <v>1</v>
      </c>
      <c r="D205" s="147"/>
      <c r="E205" s="139"/>
      <c r="F205" s="139"/>
      <c r="G205" s="144"/>
    </row>
    <row r="206" spans="1:7" s="138" customFormat="1" ht="15.75" customHeight="1" x14ac:dyDescent="0.3">
      <c r="A206" s="280"/>
      <c r="B206" s="129" t="s">
        <v>250</v>
      </c>
      <c r="C206" s="281"/>
      <c r="D206" s="148"/>
      <c r="E206" s="139"/>
      <c r="F206" s="139"/>
      <c r="G206" s="144"/>
    </row>
    <row r="207" spans="1:7" s="138" customFormat="1" ht="15.75" customHeight="1" x14ac:dyDescent="0.3">
      <c r="A207" s="280"/>
      <c r="B207" s="129" t="s">
        <v>251</v>
      </c>
      <c r="C207" s="281"/>
      <c r="D207" s="149"/>
      <c r="E207" s="139"/>
      <c r="F207" s="139"/>
      <c r="G207" s="144"/>
    </row>
    <row r="208" spans="1:7" s="138" customFormat="1" ht="15.75" customHeight="1" x14ac:dyDescent="0.3">
      <c r="A208" s="280"/>
      <c r="B208" s="129" t="s">
        <v>252</v>
      </c>
      <c r="C208" s="281"/>
      <c r="D208" s="150"/>
      <c r="E208" s="139"/>
      <c r="F208" s="139"/>
      <c r="G208" s="144"/>
    </row>
    <row r="209" spans="1:7" s="138" customFormat="1" ht="15.75" customHeight="1" x14ac:dyDescent="0.3">
      <c r="A209" s="280"/>
      <c r="B209" s="129" t="s">
        <v>253</v>
      </c>
      <c r="C209" s="281"/>
      <c r="D209" s="150"/>
      <c r="E209" s="139"/>
      <c r="F209" s="139"/>
      <c r="G209" s="144"/>
    </row>
    <row r="210" spans="1:7" s="138" customFormat="1" ht="15.75" customHeight="1" x14ac:dyDescent="0.3">
      <c r="A210" s="280"/>
      <c r="B210" s="130" t="s">
        <v>22</v>
      </c>
      <c r="C210" s="135">
        <v>1</v>
      </c>
      <c r="D210" s="149"/>
      <c r="E210" s="139"/>
      <c r="F210" s="139"/>
      <c r="G210" s="144"/>
    </row>
    <row r="211" spans="1:7" s="138" customFormat="1" ht="15.75" customHeight="1" x14ac:dyDescent="0.3">
      <c r="A211" s="280"/>
      <c r="B211" s="132" t="s">
        <v>23</v>
      </c>
      <c r="C211" s="169"/>
      <c r="D211" s="145"/>
      <c r="E211" s="139"/>
      <c r="F211" s="139"/>
      <c r="G211" s="144"/>
    </row>
    <row r="212" spans="1:7" customFormat="1" ht="15.75" customHeight="1" x14ac:dyDescent="0.3">
      <c r="A212" s="279">
        <v>8</v>
      </c>
      <c r="B212" s="36" t="s">
        <v>254</v>
      </c>
      <c r="C212" s="56">
        <v>2</v>
      </c>
      <c r="D212" s="43"/>
      <c r="E212" s="40"/>
      <c r="F212" s="40"/>
      <c r="G212" s="41"/>
    </row>
    <row r="213" spans="1:7" customFormat="1" ht="15.75" customHeight="1" x14ac:dyDescent="0.3">
      <c r="A213" s="279"/>
      <c r="B213" s="37" t="s">
        <v>217</v>
      </c>
      <c r="C213" s="230"/>
      <c r="D213" s="44"/>
      <c r="E213" s="40"/>
      <c r="F213" s="40"/>
      <c r="G213" s="41"/>
    </row>
    <row r="214" spans="1:7" customFormat="1" ht="15.75" customHeight="1" x14ac:dyDescent="0.3">
      <c r="A214" s="279"/>
      <c r="B214" s="37" t="s">
        <v>255</v>
      </c>
      <c r="C214" s="230"/>
      <c r="D214" s="45"/>
      <c r="E214" s="40"/>
      <c r="F214" s="40"/>
      <c r="G214" s="41"/>
    </row>
    <row r="215" spans="1:7" customFormat="1" ht="15.75" customHeight="1" x14ac:dyDescent="0.3">
      <c r="A215" s="279"/>
      <c r="B215" s="37" t="s">
        <v>256</v>
      </c>
      <c r="C215" s="230"/>
      <c r="D215" s="46"/>
      <c r="E215" s="40"/>
      <c r="F215" s="40"/>
      <c r="G215" s="41"/>
    </row>
    <row r="216" spans="1:7" customFormat="1" ht="15.75" customHeight="1" x14ac:dyDescent="0.3">
      <c r="A216" s="279"/>
      <c r="B216" s="37" t="s">
        <v>257</v>
      </c>
      <c r="C216" s="230"/>
      <c r="D216" s="46"/>
      <c r="E216" s="40"/>
      <c r="F216" s="40"/>
      <c r="G216" s="41"/>
    </row>
    <row r="217" spans="1:7" customFormat="1" ht="15.75" customHeight="1" x14ac:dyDescent="0.3">
      <c r="A217" s="279"/>
      <c r="B217" s="37" t="s">
        <v>258</v>
      </c>
      <c r="C217" s="230"/>
      <c r="D217" s="46"/>
      <c r="E217" s="40"/>
      <c r="F217" s="40"/>
      <c r="G217" s="41"/>
    </row>
    <row r="218" spans="1:7" customFormat="1" ht="15.75" customHeight="1" x14ac:dyDescent="0.3">
      <c r="A218" s="279"/>
      <c r="B218" s="37" t="s">
        <v>259</v>
      </c>
      <c r="C218" s="230"/>
      <c r="D218" s="46"/>
      <c r="E218" s="40"/>
      <c r="F218" s="40"/>
      <c r="G218" s="41"/>
    </row>
    <row r="219" spans="1:7" customFormat="1" ht="15.75" customHeight="1" x14ac:dyDescent="0.3">
      <c r="A219" s="279"/>
      <c r="B219" s="37" t="s">
        <v>260</v>
      </c>
      <c r="C219" s="230"/>
      <c r="D219" s="46"/>
      <c r="E219" s="40"/>
      <c r="F219" s="40"/>
      <c r="G219" s="41"/>
    </row>
    <row r="220" spans="1:7" customFormat="1" ht="15.75" customHeight="1" x14ac:dyDescent="0.3">
      <c r="A220" s="279"/>
      <c r="B220" s="38" t="s">
        <v>22</v>
      </c>
      <c r="C220" s="56">
        <v>2</v>
      </c>
      <c r="D220" s="45"/>
      <c r="E220" s="40"/>
      <c r="F220" s="40"/>
      <c r="G220" s="41"/>
    </row>
    <row r="221" spans="1:7" customFormat="1" ht="15.75" customHeight="1" x14ac:dyDescent="0.3">
      <c r="A221" s="279"/>
      <c r="B221" s="33" t="s">
        <v>23</v>
      </c>
      <c r="C221" s="169"/>
      <c r="D221" s="42"/>
      <c r="E221" s="40"/>
      <c r="F221" s="40"/>
      <c r="G221" s="41"/>
    </row>
    <row r="222" spans="1:7" customFormat="1" ht="15.75" customHeight="1" x14ac:dyDescent="0.3">
      <c r="A222" s="279">
        <v>9</v>
      </c>
      <c r="B222" s="36" t="s">
        <v>261</v>
      </c>
      <c r="C222" s="56">
        <v>1</v>
      </c>
      <c r="D222" s="43"/>
      <c r="E222" s="40"/>
      <c r="F222" s="40"/>
      <c r="G222" s="41"/>
    </row>
    <row r="223" spans="1:7" customFormat="1" ht="15.75" customHeight="1" x14ac:dyDescent="0.3">
      <c r="A223" s="279"/>
      <c r="B223" s="37" t="s">
        <v>262</v>
      </c>
      <c r="C223" s="230"/>
      <c r="D223" s="44"/>
      <c r="E223" s="40"/>
      <c r="F223" s="40"/>
      <c r="G223" s="41"/>
    </row>
    <row r="224" spans="1:7" customFormat="1" ht="15.75" customHeight="1" x14ac:dyDescent="0.3">
      <c r="A224" s="279"/>
      <c r="B224" s="37" t="s">
        <v>263</v>
      </c>
      <c r="C224" s="230"/>
      <c r="D224" s="45"/>
      <c r="E224" s="40"/>
      <c r="F224" s="40"/>
      <c r="G224" s="41"/>
    </row>
    <row r="225" spans="1:7" customFormat="1" ht="15.75" customHeight="1" x14ac:dyDescent="0.3">
      <c r="A225" s="279"/>
      <c r="B225" s="37" t="s">
        <v>264</v>
      </c>
      <c r="C225" s="230"/>
      <c r="D225" s="46"/>
      <c r="E225" s="40"/>
      <c r="F225" s="40"/>
      <c r="G225" s="41"/>
    </row>
    <row r="226" spans="1:7" customFormat="1" ht="15.75" customHeight="1" x14ac:dyDescent="0.3">
      <c r="A226" s="279"/>
      <c r="B226" s="37" t="s">
        <v>265</v>
      </c>
      <c r="C226" s="230"/>
      <c r="D226" s="46"/>
      <c r="E226" s="40"/>
      <c r="F226" s="40"/>
      <c r="G226" s="41"/>
    </row>
    <row r="227" spans="1:7" customFormat="1" ht="15.75" customHeight="1" x14ac:dyDescent="0.3">
      <c r="A227" s="279"/>
      <c r="B227" s="37" t="s">
        <v>266</v>
      </c>
      <c r="C227" s="230"/>
      <c r="D227" s="46"/>
      <c r="E227" s="40"/>
      <c r="F227" s="40"/>
      <c r="G227" s="41"/>
    </row>
    <row r="228" spans="1:7" customFormat="1" ht="15.75" customHeight="1" x14ac:dyDescent="0.3">
      <c r="A228" s="279"/>
      <c r="B228" s="37" t="s">
        <v>267</v>
      </c>
      <c r="C228" s="230"/>
      <c r="D228" s="46"/>
      <c r="E228" s="40"/>
      <c r="F228" s="40"/>
      <c r="G228" s="41"/>
    </row>
    <row r="229" spans="1:7" customFormat="1" ht="15.75" customHeight="1" x14ac:dyDescent="0.3">
      <c r="A229" s="279"/>
      <c r="B229" s="37" t="s">
        <v>268</v>
      </c>
      <c r="C229" s="230"/>
      <c r="D229" s="46"/>
      <c r="E229" s="40"/>
      <c r="F229" s="40"/>
      <c r="G229" s="41"/>
    </row>
    <row r="230" spans="1:7" customFormat="1" ht="15.75" customHeight="1" x14ac:dyDescent="0.3">
      <c r="A230" s="279"/>
      <c r="B230" s="38" t="s">
        <v>22</v>
      </c>
      <c r="C230" s="56">
        <v>1</v>
      </c>
      <c r="D230" s="45"/>
      <c r="E230" s="40"/>
      <c r="F230" s="40"/>
      <c r="G230" s="41"/>
    </row>
    <row r="231" spans="1:7" customFormat="1" ht="15.75" customHeight="1" x14ac:dyDescent="0.3">
      <c r="A231" s="279"/>
      <c r="B231" s="33" t="s">
        <v>23</v>
      </c>
      <c r="C231" s="169"/>
      <c r="D231" s="42"/>
      <c r="E231" s="40"/>
      <c r="F231" s="40"/>
      <c r="G231" s="41"/>
    </row>
    <row r="232" spans="1:7" customFormat="1" ht="15.75" customHeight="1" x14ac:dyDescent="0.3">
      <c r="A232" s="279">
        <v>10</v>
      </c>
      <c r="B232" s="36" t="s">
        <v>269</v>
      </c>
      <c r="C232" s="56">
        <v>2</v>
      </c>
      <c r="D232" s="43"/>
      <c r="E232" s="40"/>
      <c r="F232" s="40"/>
      <c r="G232" s="41"/>
    </row>
    <row r="233" spans="1:7" customFormat="1" ht="15.75" customHeight="1" x14ac:dyDescent="0.3">
      <c r="A233" s="279"/>
      <c r="B233" s="37" t="s">
        <v>270</v>
      </c>
      <c r="C233" s="230"/>
      <c r="D233" s="44"/>
      <c r="E233" s="40"/>
      <c r="F233" s="40"/>
      <c r="G233" s="41"/>
    </row>
    <row r="234" spans="1:7" customFormat="1" ht="15.75" customHeight="1" x14ac:dyDescent="0.3">
      <c r="A234" s="279"/>
      <c r="B234" s="37" t="s">
        <v>271</v>
      </c>
      <c r="C234" s="230"/>
      <c r="D234" s="45"/>
      <c r="E234" s="40"/>
      <c r="F234" s="40"/>
      <c r="G234" s="41"/>
    </row>
    <row r="235" spans="1:7" customFormat="1" ht="15.75" customHeight="1" x14ac:dyDescent="0.3">
      <c r="A235" s="279"/>
      <c r="B235" s="37" t="s">
        <v>272</v>
      </c>
      <c r="C235" s="230"/>
      <c r="D235" s="46"/>
      <c r="E235" s="40"/>
      <c r="F235" s="40"/>
      <c r="G235" s="41"/>
    </row>
    <row r="236" spans="1:7" customFormat="1" ht="15.75" customHeight="1" x14ac:dyDescent="0.3">
      <c r="A236" s="279"/>
      <c r="B236" s="37" t="s">
        <v>273</v>
      </c>
      <c r="C236" s="230"/>
      <c r="D236" s="46"/>
      <c r="E236" s="40"/>
      <c r="F236" s="40"/>
      <c r="G236" s="41"/>
    </row>
    <row r="237" spans="1:7" customFormat="1" ht="15.75" customHeight="1" x14ac:dyDescent="0.3">
      <c r="A237" s="279"/>
      <c r="B237" s="58" t="s">
        <v>274</v>
      </c>
      <c r="C237" s="230"/>
      <c r="D237" s="46"/>
      <c r="E237" s="40"/>
      <c r="F237" s="40"/>
      <c r="G237" s="41"/>
    </row>
    <row r="238" spans="1:7" customFormat="1" ht="15.75" customHeight="1" x14ac:dyDescent="0.3">
      <c r="A238" s="279"/>
      <c r="B238" s="58" t="s">
        <v>275</v>
      </c>
      <c r="C238" s="230"/>
      <c r="D238" s="46"/>
      <c r="E238" s="40"/>
      <c r="F238" s="40"/>
      <c r="G238" s="41"/>
    </row>
    <row r="239" spans="1:7" customFormat="1" x14ac:dyDescent="0.3">
      <c r="A239" s="279"/>
      <c r="B239" s="58" t="s">
        <v>276</v>
      </c>
      <c r="C239" s="230"/>
      <c r="D239" s="46"/>
      <c r="E239" s="40"/>
      <c r="F239" s="40"/>
      <c r="G239" s="41"/>
    </row>
    <row r="240" spans="1:7" customFormat="1" x14ac:dyDescent="0.3">
      <c r="A240" s="279"/>
      <c r="B240" s="37" t="s">
        <v>277</v>
      </c>
      <c r="C240" s="230"/>
      <c r="D240" s="46"/>
      <c r="E240" s="40"/>
      <c r="F240" s="40"/>
      <c r="G240" s="41"/>
    </row>
    <row r="241" spans="1:7" customFormat="1" x14ac:dyDescent="0.3">
      <c r="A241" s="279"/>
      <c r="B241" s="58" t="s">
        <v>278</v>
      </c>
      <c r="C241" s="230"/>
      <c r="D241" s="46"/>
      <c r="E241" s="40"/>
      <c r="F241" s="40"/>
      <c r="G241" s="41"/>
    </row>
    <row r="242" spans="1:7" customFormat="1" x14ac:dyDescent="0.3">
      <c r="A242" s="279"/>
      <c r="B242" s="58" t="s">
        <v>279</v>
      </c>
      <c r="C242" s="230"/>
      <c r="D242" s="46"/>
      <c r="E242" s="40"/>
      <c r="F242" s="40"/>
      <c r="G242" s="41"/>
    </row>
    <row r="243" spans="1:7" customFormat="1" x14ac:dyDescent="0.3">
      <c r="A243" s="279"/>
      <c r="B243" s="58" t="s">
        <v>280</v>
      </c>
      <c r="C243" s="230"/>
      <c r="D243" s="46"/>
      <c r="E243" s="40"/>
      <c r="F243" s="40"/>
      <c r="G243" s="41"/>
    </row>
    <row r="244" spans="1:7" customFormat="1" x14ac:dyDescent="0.3">
      <c r="A244" s="279"/>
      <c r="B244" s="38" t="s">
        <v>22</v>
      </c>
      <c r="C244" s="56">
        <v>2</v>
      </c>
      <c r="D244" s="45"/>
      <c r="E244" s="40"/>
      <c r="F244" s="40"/>
      <c r="G244" s="41"/>
    </row>
    <row r="245" spans="1:7" customFormat="1" x14ac:dyDescent="0.3">
      <c r="A245" s="279"/>
      <c r="B245" s="33" t="s">
        <v>23</v>
      </c>
      <c r="C245" s="169"/>
      <c r="D245" s="42"/>
      <c r="E245" s="40"/>
      <c r="F245" s="40"/>
      <c r="G245" s="41"/>
    </row>
    <row r="246" spans="1:7" customFormat="1" x14ac:dyDescent="0.3">
      <c r="A246" s="232">
        <v>11</v>
      </c>
      <c r="B246" s="36" t="s">
        <v>281</v>
      </c>
      <c r="C246" s="56">
        <v>2</v>
      </c>
      <c r="D246" s="43"/>
      <c r="E246" s="40"/>
      <c r="F246" s="40"/>
      <c r="G246" s="41"/>
    </row>
    <row r="247" spans="1:7" customFormat="1" x14ac:dyDescent="0.3">
      <c r="A247" s="230"/>
      <c r="B247" s="37" t="s">
        <v>282</v>
      </c>
      <c r="C247" s="230"/>
      <c r="D247" s="44"/>
      <c r="E247" s="40"/>
      <c r="F247" s="40"/>
      <c r="G247" s="41"/>
    </row>
    <row r="248" spans="1:7" customFormat="1" x14ac:dyDescent="0.3">
      <c r="A248" s="230"/>
      <c r="B248" s="58" t="s">
        <v>283</v>
      </c>
      <c r="C248" s="230"/>
      <c r="D248" s="45"/>
      <c r="E248" s="40"/>
      <c r="F248" s="40"/>
      <c r="G248" s="41"/>
    </row>
    <row r="249" spans="1:7" customFormat="1" x14ac:dyDescent="0.3">
      <c r="A249" s="230"/>
      <c r="B249" s="58" t="s">
        <v>283</v>
      </c>
      <c r="C249" s="230"/>
      <c r="D249" s="46"/>
      <c r="E249" s="40"/>
      <c r="F249" s="40"/>
      <c r="G249" s="41"/>
    </row>
    <row r="250" spans="1:7" customFormat="1" x14ac:dyDescent="0.3">
      <c r="A250" s="230"/>
      <c r="B250" s="37" t="s">
        <v>284</v>
      </c>
      <c r="C250" s="230"/>
      <c r="D250" s="46"/>
      <c r="E250" s="40"/>
      <c r="F250" s="40"/>
      <c r="G250" s="41"/>
    </row>
    <row r="251" spans="1:7" customFormat="1" x14ac:dyDescent="0.3">
      <c r="A251" s="230"/>
      <c r="B251" s="58" t="s">
        <v>210</v>
      </c>
      <c r="C251" s="230"/>
      <c r="D251" s="46"/>
      <c r="E251" s="40"/>
      <c r="F251" s="40"/>
      <c r="G251" s="41"/>
    </row>
    <row r="252" spans="1:7" customFormat="1" x14ac:dyDescent="0.3">
      <c r="A252" s="230"/>
      <c r="B252" s="58" t="s">
        <v>285</v>
      </c>
      <c r="C252" s="230"/>
      <c r="D252" s="46"/>
      <c r="E252" s="40"/>
      <c r="F252" s="40"/>
      <c r="G252" s="41"/>
    </row>
    <row r="253" spans="1:7" customFormat="1" x14ac:dyDescent="0.3">
      <c r="A253" s="230"/>
      <c r="B253" s="58" t="s">
        <v>286</v>
      </c>
      <c r="C253" s="230"/>
      <c r="D253" s="46"/>
      <c r="E253" s="40"/>
      <c r="F253" s="40"/>
      <c r="G253" s="41"/>
    </row>
    <row r="254" spans="1:7" customFormat="1" x14ac:dyDescent="0.3">
      <c r="A254" s="230"/>
      <c r="B254" s="38" t="s">
        <v>22</v>
      </c>
      <c r="C254" s="56">
        <v>2</v>
      </c>
      <c r="D254" s="45"/>
      <c r="E254" s="40"/>
      <c r="F254" s="40"/>
      <c r="G254" s="41"/>
    </row>
    <row r="255" spans="1:7" customFormat="1" x14ac:dyDescent="0.3">
      <c r="A255" s="230"/>
      <c r="B255" s="33" t="s">
        <v>23</v>
      </c>
      <c r="C255" s="169"/>
      <c r="D255" s="42"/>
      <c r="E255" s="40"/>
      <c r="F255" s="40"/>
      <c r="G255" s="41"/>
    </row>
    <row r="256" spans="1:7" customFormat="1" x14ac:dyDescent="0.3">
      <c r="A256" s="165">
        <v>12</v>
      </c>
      <c r="B256" s="57" t="s">
        <v>287</v>
      </c>
      <c r="C256" s="157">
        <v>4</v>
      </c>
      <c r="D256" s="43"/>
      <c r="E256" s="40"/>
      <c r="F256" s="40"/>
      <c r="G256" s="41"/>
    </row>
    <row r="257" spans="1:16382" s="79" customFormat="1" ht="36.75" customHeight="1" thickBot="1" x14ac:dyDescent="0.35">
      <c r="A257" s="260" t="s">
        <v>288</v>
      </c>
      <c r="B257" s="261"/>
      <c r="C257" s="34">
        <f>D257+E257+F257</f>
        <v>28</v>
      </c>
      <c r="D257" s="34">
        <f>C258+C272+C283+C293+C301+C312</f>
        <v>12</v>
      </c>
      <c r="E257" s="34">
        <f>C270+C281+C291+C299+C310+C318</f>
        <v>12</v>
      </c>
      <c r="F257" s="34">
        <v>4</v>
      </c>
      <c r="G257" s="94" t="s">
        <v>91</v>
      </c>
      <c r="H257" s="14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6"/>
      <c r="T257" s="77"/>
      <c r="U257" s="153"/>
      <c r="V257" s="78"/>
      <c r="W257" s="78"/>
      <c r="X257" s="76"/>
      <c r="Y257" s="78"/>
      <c r="Z257" s="277"/>
      <c r="AA257" s="277"/>
      <c r="AB257" s="76"/>
      <c r="AC257" s="77"/>
      <c r="AD257" s="153"/>
      <c r="AE257" s="78"/>
      <c r="AF257" s="78"/>
      <c r="AG257" s="76"/>
      <c r="AH257" s="78"/>
      <c r="AI257" s="277"/>
      <c r="AJ257" s="277"/>
      <c r="AK257" s="76"/>
      <c r="AL257" s="77"/>
      <c r="AM257" s="153"/>
      <c r="AN257" s="78"/>
      <c r="AO257" s="78"/>
      <c r="AP257" s="76"/>
      <c r="AQ257" s="78"/>
      <c r="AR257" s="277"/>
      <c r="AS257" s="277"/>
      <c r="AT257" s="76"/>
      <c r="AU257" s="77"/>
      <c r="AV257" s="153"/>
      <c r="AW257" s="78"/>
      <c r="AX257" s="78"/>
      <c r="AY257" s="76"/>
      <c r="AZ257" s="78"/>
      <c r="BA257" s="277"/>
      <c r="BB257" s="277"/>
      <c r="BC257" s="76"/>
      <c r="BD257" s="77"/>
      <c r="BE257" s="153"/>
      <c r="BF257" s="78"/>
      <c r="BG257" s="78"/>
      <c r="BH257" s="76"/>
      <c r="BI257" s="78"/>
      <c r="BJ257" s="277"/>
      <c r="BK257" s="277"/>
      <c r="BL257" s="76"/>
      <c r="BM257" s="77"/>
      <c r="BN257" s="153"/>
      <c r="BO257" s="78"/>
      <c r="BP257" s="78"/>
      <c r="BQ257" s="76"/>
      <c r="BR257" s="78"/>
      <c r="BS257" s="277"/>
      <c r="BT257" s="277"/>
      <c r="BU257" s="76"/>
      <c r="BV257" s="77"/>
      <c r="BW257" s="153"/>
      <c r="BX257" s="78"/>
      <c r="BY257" s="78"/>
      <c r="BZ257" s="76"/>
      <c r="CA257" s="78"/>
      <c r="CB257" s="277"/>
      <c r="CC257" s="277"/>
      <c r="CD257" s="76"/>
      <c r="CE257" s="77"/>
      <c r="CF257" s="153"/>
      <c r="CG257" s="78"/>
      <c r="CH257" s="78"/>
      <c r="CI257" s="76"/>
      <c r="CJ257" s="78"/>
      <c r="CK257" s="277"/>
      <c r="CL257" s="277"/>
      <c r="CM257" s="76"/>
      <c r="CN257" s="77"/>
      <c r="CO257" s="153"/>
      <c r="CP257" s="78"/>
      <c r="CQ257" s="78"/>
      <c r="CR257" s="76"/>
      <c r="CS257" s="78"/>
      <c r="CT257" s="277"/>
      <c r="CU257" s="277"/>
      <c r="CV257" s="76"/>
      <c r="CW257" s="77"/>
      <c r="CX257" s="153"/>
      <c r="CY257" s="78"/>
      <c r="CZ257" s="78"/>
      <c r="DA257" s="76"/>
      <c r="DB257" s="78"/>
      <c r="DC257" s="277"/>
      <c r="DD257" s="277"/>
      <c r="DE257" s="76"/>
      <c r="DF257" s="77"/>
      <c r="DG257" s="153"/>
      <c r="DH257" s="78"/>
      <c r="DI257" s="78"/>
      <c r="DJ257" s="76"/>
      <c r="DK257" s="78"/>
      <c r="DL257" s="277"/>
      <c r="DM257" s="277"/>
      <c r="DN257" s="76"/>
      <c r="DO257" s="77"/>
      <c r="DP257" s="153"/>
      <c r="DQ257" s="78"/>
      <c r="DR257" s="78"/>
      <c r="DS257" s="76"/>
      <c r="DT257" s="78"/>
      <c r="DU257" s="277"/>
      <c r="DV257" s="277"/>
      <c r="DW257" s="76"/>
      <c r="DX257" s="77"/>
      <c r="DY257" s="153"/>
      <c r="DZ257" s="78"/>
      <c r="EA257" s="78"/>
      <c r="EB257" s="76"/>
      <c r="EC257" s="78"/>
      <c r="ED257" s="277"/>
      <c r="EE257" s="277"/>
      <c r="EF257" s="76"/>
      <c r="EG257" s="77"/>
      <c r="EH257" s="153"/>
      <c r="EI257" s="78"/>
      <c r="EJ257" s="78"/>
      <c r="EK257" s="76"/>
      <c r="EL257" s="78"/>
      <c r="EM257" s="277"/>
      <c r="EN257" s="277"/>
      <c r="EO257" s="76"/>
      <c r="EP257" s="77"/>
      <c r="EQ257" s="153"/>
      <c r="ER257" s="78"/>
      <c r="ES257" s="78"/>
      <c r="ET257" s="76"/>
      <c r="EU257" s="78"/>
      <c r="EV257" s="277"/>
      <c r="EW257" s="277"/>
      <c r="EX257" s="76"/>
      <c r="EY257" s="77"/>
      <c r="EZ257" s="153"/>
      <c r="FA257" s="78"/>
      <c r="FB257" s="78"/>
      <c r="FC257" s="76"/>
      <c r="FD257" s="78"/>
      <c r="FE257" s="277"/>
      <c r="FF257" s="277"/>
      <c r="FG257" s="76"/>
      <c r="FH257" s="77"/>
      <c r="FI257" s="153"/>
      <c r="FJ257" s="78"/>
      <c r="FK257" s="78"/>
      <c r="FL257" s="76"/>
      <c r="FM257" s="78"/>
      <c r="FN257" s="277"/>
      <c r="FO257" s="277"/>
      <c r="FP257" s="76"/>
      <c r="FQ257" s="77"/>
      <c r="FR257" s="153"/>
      <c r="FS257" s="78"/>
      <c r="FT257" s="78"/>
      <c r="FU257" s="76"/>
      <c r="FV257" s="78"/>
      <c r="FW257" s="277"/>
      <c r="FX257" s="277"/>
      <c r="FY257" s="76"/>
      <c r="FZ257" s="77"/>
      <c r="GA257" s="153"/>
      <c r="GB257" s="78"/>
      <c r="GC257" s="78"/>
      <c r="GD257" s="76"/>
      <c r="GE257" s="78"/>
      <c r="GF257" s="277"/>
      <c r="GG257" s="277"/>
      <c r="GH257" s="76"/>
      <c r="GI257" s="77"/>
      <c r="GJ257" s="153"/>
      <c r="GK257" s="78"/>
      <c r="GL257" s="78"/>
      <c r="GM257" s="76"/>
      <c r="GN257" s="78"/>
      <c r="GO257" s="277"/>
      <c r="GP257" s="277"/>
      <c r="GQ257" s="76"/>
      <c r="GR257" s="77"/>
      <c r="GS257" s="153"/>
      <c r="GT257" s="78"/>
      <c r="GU257" s="78"/>
      <c r="GV257" s="76"/>
      <c r="GW257" s="78"/>
      <c r="GX257" s="277"/>
      <c r="GY257" s="277"/>
      <c r="GZ257" s="76"/>
      <c r="HA257" s="77"/>
      <c r="HB257" s="153"/>
      <c r="HC257" s="78"/>
      <c r="HD257" s="78"/>
      <c r="HE257" s="76"/>
      <c r="HF257" s="78"/>
      <c r="HG257" s="277"/>
      <c r="HH257" s="277"/>
      <c r="HI257" s="76"/>
      <c r="HJ257" s="77"/>
      <c r="HK257" s="153"/>
      <c r="HL257" s="78"/>
      <c r="HM257" s="78"/>
      <c r="HN257" s="76"/>
      <c r="HO257" s="78"/>
      <c r="HP257" s="277"/>
      <c r="HQ257" s="277"/>
      <c r="HR257" s="76"/>
      <c r="HS257" s="77"/>
      <c r="HT257" s="153"/>
      <c r="HU257" s="78"/>
      <c r="HV257" s="78"/>
      <c r="HW257" s="76"/>
      <c r="HX257" s="78"/>
      <c r="HY257" s="277"/>
      <c r="HZ257" s="277"/>
      <c r="IA257" s="76"/>
      <c r="IB257" s="77"/>
      <c r="IC257" s="153"/>
      <c r="ID257" s="78"/>
      <c r="IE257" s="78"/>
      <c r="IF257" s="76"/>
      <c r="IG257" s="78"/>
      <c r="IH257" s="277"/>
      <c r="II257" s="277"/>
      <c r="IJ257" s="76"/>
      <c r="IK257" s="77"/>
      <c r="IL257" s="153"/>
      <c r="IM257" s="78"/>
      <c r="IN257" s="78"/>
      <c r="IO257" s="76"/>
      <c r="IP257" s="78"/>
      <c r="IQ257" s="277"/>
      <c r="IR257" s="277"/>
      <c r="IS257" s="76"/>
      <c r="IT257" s="77"/>
      <c r="IU257" s="153"/>
      <c r="IV257" s="78"/>
      <c r="IW257" s="78"/>
      <c r="IX257" s="76"/>
      <c r="IY257" s="78"/>
      <c r="IZ257" s="277"/>
      <c r="JA257" s="277"/>
      <c r="JB257" s="76"/>
      <c r="JC257" s="77"/>
      <c r="JD257" s="153"/>
      <c r="JE257" s="78"/>
      <c r="JF257" s="78"/>
      <c r="JG257" s="76"/>
      <c r="JH257" s="78"/>
      <c r="JI257" s="277"/>
      <c r="JJ257" s="277"/>
      <c r="JK257" s="76"/>
      <c r="JL257" s="77"/>
      <c r="JM257" s="153"/>
      <c r="JN257" s="78"/>
      <c r="JO257" s="78"/>
      <c r="JP257" s="76"/>
      <c r="JQ257" s="78"/>
      <c r="JR257" s="277"/>
      <c r="JS257" s="277"/>
      <c r="JT257" s="76"/>
      <c r="JU257" s="77"/>
      <c r="JV257" s="153"/>
      <c r="JW257" s="78"/>
      <c r="JX257" s="78"/>
      <c r="JY257" s="76"/>
      <c r="JZ257" s="78"/>
      <c r="KA257" s="277"/>
      <c r="KB257" s="277"/>
      <c r="KC257" s="76"/>
      <c r="KD257" s="77"/>
      <c r="KE257" s="153"/>
      <c r="KF257" s="78"/>
      <c r="KG257" s="78"/>
      <c r="KH257" s="76"/>
      <c r="KI257" s="78"/>
      <c r="KJ257" s="277"/>
      <c r="KK257" s="277"/>
      <c r="KL257" s="76"/>
      <c r="KM257" s="77"/>
      <c r="KN257" s="153"/>
      <c r="KO257" s="78"/>
      <c r="KP257" s="78"/>
      <c r="KQ257" s="76"/>
      <c r="KR257" s="78"/>
      <c r="KS257" s="277"/>
      <c r="KT257" s="277"/>
      <c r="KU257" s="76"/>
      <c r="KV257" s="77"/>
      <c r="KW257" s="153"/>
      <c r="KX257" s="78"/>
      <c r="KY257" s="78"/>
      <c r="KZ257" s="76"/>
      <c r="LA257" s="78"/>
      <c r="LB257" s="277"/>
      <c r="LC257" s="277"/>
      <c r="LD257" s="76"/>
      <c r="LE257" s="77"/>
      <c r="LF257" s="153"/>
      <c r="LG257" s="78"/>
      <c r="LH257" s="78"/>
      <c r="LI257" s="76"/>
      <c r="LJ257" s="78"/>
      <c r="LK257" s="277"/>
      <c r="LL257" s="277"/>
      <c r="LM257" s="76"/>
      <c r="LN257" s="77"/>
      <c r="LO257" s="153"/>
      <c r="LP257" s="78"/>
      <c r="LQ257" s="78"/>
      <c r="LR257" s="76"/>
      <c r="LS257" s="78"/>
      <c r="LT257" s="277"/>
      <c r="LU257" s="277"/>
      <c r="LV257" s="76"/>
      <c r="LW257" s="77"/>
      <c r="LX257" s="153"/>
      <c r="LY257" s="78"/>
      <c r="LZ257" s="78"/>
      <c r="MA257" s="76"/>
      <c r="MB257" s="78"/>
      <c r="MC257" s="277"/>
      <c r="MD257" s="277"/>
      <c r="ME257" s="76"/>
      <c r="MF257" s="77"/>
      <c r="MG257" s="153"/>
      <c r="MH257" s="78"/>
      <c r="MI257" s="78"/>
      <c r="MJ257" s="76"/>
      <c r="MK257" s="78"/>
      <c r="ML257" s="277"/>
      <c r="MM257" s="277"/>
      <c r="MN257" s="76"/>
      <c r="MO257" s="77"/>
      <c r="MP257" s="153"/>
      <c r="MQ257" s="78"/>
      <c r="MR257" s="78"/>
      <c r="MS257" s="76"/>
      <c r="MT257" s="78"/>
      <c r="MU257" s="277"/>
      <c r="MV257" s="277"/>
      <c r="MW257" s="76"/>
      <c r="MX257" s="77"/>
      <c r="MY257" s="153"/>
      <c r="MZ257" s="78"/>
      <c r="NA257" s="78"/>
      <c r="NB257" s="76"/>
      <c r="NC257" s="78"/>
      <c r="ND257" s="277"/>
      <c r="NE257" s="277"/>
      <c r="NF257" s="76"/>
      <c r="NG257" s="77"/>
      <c r="NH257" s="153"/>
      <c r="NI257" s="78"/>
      <c r="NJ257" s="78"/>
      <c r="NK257" s="76"/>
      <c r="NL257" s="78"/>
      <c r="NM257" s="277"/>
      <c r="NN257" s="277"/>
      <c r="NO257" s="76"/>
      <c r="NP257" s="77"/>
      <c r="NQ257" s="153"/>
      <c r="NR257" s="78"/>
      <c r="NS257" s="78"/>
      <c r="NT257" s="76"/>
      <c r="NU257" s="78"/>
      <c r="NV257" s="277"/>
      <c r="NW257" s="277"/>
      <c r="NX257" s="76"/>
      <c r="NY257" s="77"/>
      <c r="NZ257" s="153"/>
      <c r="OA257" s="78"/>
      <c r="OB257" s="78"/>
      <c r="OC257" s="76"/>
      <c r="OD257" s="78"/>
      <c r="OE257" s="277"/>
      <c r="OF257" s="277"/>
      <c r="OG257" s="76"/>
      <c r="OH257" s="77"/>
      <c r="OI257" s="153"/>
      <c r="OJ257" s="78"/>
      <c r="OK257" s="78"/>
      <c r="OL257" s="76"/>
      <c r="OM257" s="78"/>
      <c r="ON257" s="277"/>
      <c r="OO257" s="277"/>
      <c r="OP257" s="76"/>
      <c r="OQ257" s="77"/>
      <c r="OR257" s="153"/>
      <c r="OS257" s="78"/>
      <c r="OT257" s="78"/>
      <c r="OU257" s="76"/>
      <c r="OV257" s="78"/>
      <c r="OW257" s="277"/>
      <c r="OX257" s="277"/>
      <c r="OY257" s="76"/>
      <c r="OZ257" s="77"/>
      <c r="PA257" s="153"/>
      <c r="PB257" s="78"/>
      <c r="PC257" s="78"/>
      <c r="PD257" s="76"/>
      <c r="PE257" s="78"/>
      <c r="PF257" s="277"/>
      <c r="PG257" s="277"/>
      <c r="PH257" s="76"/>
      <c r="PI257" s="77"/>
      <c r="PJ257" s="153"/>
      <c r="PK257" s="78"/>
      <c r="PL257" s="78"/>
      <c r="PM257" s="76"/>
      <c r="PN257" s="78"/>
      <c r="PO257" s="277"/>
      <c r="PP257" s="277"/>
      <c r="PQ257" s="76"/>
      <c r="PR257" s="77"/>
      <c r="PS257" s="153"/>
      <c r="PT257" s="78"/>
      <c r="PU257" s="78"/>
      <c r="PV257" s="76"/>
      <c r="PW257" s="78"/>
      <c r="PX257" s="277"/>
      <c r="PY257" s="277"/>
      <c r="PZ257" s="76"/>
      <c r="QA257" s="77"/>
      <c r="QB257" s="153"/>
      <c r="QC257" s="78"/>
      <c r="QD257" s="78"/>
      <c r="QE257" s="76"/>
      <c r="QF257" s="78"/>
      <c r="QG257" s="277"/>
      <c r="QH257" s="277"/>
      <c r="QI257" s="76"/>
      <c r="QJ257" s="77"/>
      <c r="QK257" s="153"/>
      <c r="QL257" s="78"/>
      <c r="QM257" s="78"/>
      <c r="QN257" s="76"/>
      <c r="QO257" s="78"/>
      <c r="QP257" s="277"/>
      <c r="QQ257" s="277"/>
      <c r="QR257" s="76"/>
      <c r="QS257" s="77"/>
      <c r="QT257" s="153"/>
      <c r="QU257" s="78"/>
      <c r="QV257" s="78"/>
      <c r="QW257" s="76"/>
      <c r="QX257" s="78"/>
      <c r="QY257" s="277"/>
      <c r="QZ257" s="277"/>
      <c r="RA257" s="76"/>
      <c r="RB257" s="77"/>
      <c r="RC257" s="153"/>
      <c r="RD257" s="78"/>
      <c r="RE257" s="78"/>
      <c r="RF257" s="76"/>
      <c r="RG257" s="78"/>
      <c r="RH257" s="277"/>
      <c r="RI257" s="277"/>
      <c r="RJ257" s="76"/>
      <c r="RK257" s="77"/>
      <c r="RL257" s="153"/>
      <c r="RM257" s="78"/>
      <c r="RN257" s="78"/>
      <c r="RO257" s="76"/>
      <c r="RP257" s="78"/>
      <c r="RQ257" s="277"/>
      <c r="RR257" s="277"/>
      <c r="RS257" s="76"/>
      <c r="RT257" s="77"/>
      <c r="RU257" s="153"/>
      <c r="RV257" s="78"/>
      <c r="RW257" s="78"/>
      <c r="RX257" s="76"/>
      <c r="RY257" s="78"/>
      <c r="RZ257" s="277"/>
      <c r="SA257" s="277"/>
      <c r="SB257" s="76"/>
      <c r="SC257" s="77"/>
      <c r="SD257" s="153"/>
      <c r="SE257" s="78"/>
      <c r="SF257" s="78"/>
      <c r="SG257" s="76"/>
      <c r="SH257" s="78"/>
      <c r="SI257" s="277"/>
      <c r="SJ257" s="277"/>
      <c r="SK257" s="76"/>
      <c r="SL257" s="77"/>
      <c r="SM257" s="153"/>
      <c r="SN257" s="78"/>
      <c r="SO257" s="78"/>
      <c r="SP257" s="76"/>
      <c r="SQ257" s="78"/>
      <c r="SR257" s="277"/>
      <c r="SS257" s="277"/>
      <c r="ST257" s="76"/>
      <c r="SU257" s="77"/>
      <c r="SV257" s="153"/>
      <c r="SW257" s="78"/>
      <c r="SX257" s="78"/>
      <c r="SY257" s="76"/>
      <c r="SZ257" s="78"/>
      <c r="TA257" s="277"/>
      <c r="TB257" s="277"/>
      <c r="TC257" s="76"/>
      <c r="TD257" s="77"/>
      <c r="TE257" s="153"/>
      <c r="TF257" s="78"/>
      <c r="TG257" s="78"/>
      <c r="TH257" s="76"/>
      <c r="TI257" s="78"/>
      <c r="TJ257" s="277"/>
      <c r="TK257" s="277"/>
      <c r="TL257" s="76"/>
      <c r="TM257" s="77"/>
      <c r="TN257" s="153"/>
      <c r="TO257" s="78"/>
      <c r="TP257" s="78"/>
      <c r="TQ257" s="76"/>
      <c r="TR257" s="78"/>
      <c r="TS257" s="277"/>
      <c r="TT257" s="277"/>
      <c r="TU257" s="76"/>
      <c r="TV257" s="77"/>
      <c r="TW257" s="153"/>
      <c r="TX257" s="78"/>
      <c r="TY257" s="78"/>
      <c r="TZ257" s="76"/>
      <c r="UA257" s="78"/>
      <c r="UB257" s="277"/>
      <c r="UC257" s="277"/>
      <c r="UD257" s="76"/>
      <c r="UE257" s="77"/>
      <c r="UF257" s="153"/>
      <c r="UG257" s="78"/>
      <c r="UH257" s="78"/>
      <c r="UI257" s="76"/>
      <c r="UJ257" s="78"/>
      <c r="UK257" s="277"/>
      <c r="UL257" s="277"/>
      <c r="UM257" s="76"/>
      <c r="UN257" s="77"/>
      <c r="UO257" s="153"/>
      <c r="UP257" s="78"/>
      <c r="UQ257" s="78"/>
      <c r="UR257" s="76"/>
      <c r="US257" s="78"/>
      <c r="UT257" s="277"/>
      <c r="UU257" s="277"/>
      <c r="UV257" s="76"/>
      <c r="UW257" s="77"/>
      <c r="UX257" s="153"/>
      <c r="UY257" s="78"/>
      <c r="UZ257" s="78"/>
      <c r="VA257" s="76"/>
      <c r="VB257" s="78"/>
      <c r="VC257" s="277"/>
      <c r="VD257" s="277"/>
      <c r="VE257" s="76"/>
      <c r="VF257" s="77"/>
      <c r="VG257" s="153"/>
      <c r="VH257" s="78"/>
      <c r="VI257" s="78"/>
      <c r="VJ257" s="76"/>
      <c r="VK257" s="78"/>
      <c r="VL257" s="277"/>
      <c r="VM257" s="277"/>
      <c r="VN257" s="76"/>
      <c r="VO257" s="77"/>
      <c r="VP257" s="153"/>
      <c r="VQ257" s="78"/>
      <c r="VR257" s="78"/>
      <c r="VS257" s="76"/>
      <c r="VT257" s="78"/>
      <c r="VU257" s="277"/>
      <c r="VV257" s="277"/>
      <c r="VW257" s="76"/>
      <c r="VX257" s="77"/>
      <c r="VY257" s="153"/>
      <c r="VZ257" s="78"/>
      <c r="WA257" s="78"/>
      <c r="WB257" s="76"/>
      <c r="WC257" s="78"/>
      <c r="WD257" s="277"/>
      <c r="WE257" s="277"/>
      <c r="WF257" s="76"/>
      <c r="WG257" s="77"/>
      <c r="WH257" s="153"/>
      <c r="WI257" s="78"/>
      <c r="WJ257" s="78"/>
      <c r="WK257" s="76"/>
      <c r="WL257" s="78"/>
      <c r="WM257" s="277"/>
      <c r="WN257" s="277"/>
      <c r="WO257" s="76"/>
      <c r="WP257" s="77"/>
      <c r="WQ257" s="153"/>
      <c r="WR257" s="78"/>
      <c r="WS257" s="78"/>
      <c r="WT257" s="76"/>
      <c r="WU257" s="78"/>
      <c r="WV257" s="277"/>
      <c r="WW257" s="277"/>
      <c r="WX257" s="76"/>
      <c r="WY257" s="77"/>
      <c r="WZ257" s="153"/>
      <c r="XA257" s="78"/>
      <c r="XB257" s="78"/>
      <c r="XC257" s="76"/>
      <c r="XD257" s="78"/>
      <c r="XE257" s="277"/>
      <c r="XF257" s="277"/>
      <c r="XG257" s="76"/>
      <c r="XH257" s="77"/>
      <c r="XI257" s="153"/>
      <c r="XJ257" s="78"/>
      <c r="XK257" s="78"/>
      <c r="XL257" s="76"/>
      <c r="XM257" s="78"/>
      <c r="XN257" s="277"/>
      <c r="XO257" s="277"/>
      <c r="XP257" s="76"/>
      <c r="XQ257" s="77"/>
      <c r="XR257" s="153"/>
      <c r="XS257" s="78"/>
      <c r="XT257" s="78"/>
      <c r="XU257" s="76"/>
      <c r="XV257" s="78"/>
      <c r="XW257" s="277"/>
      <c r="XX257" s="277"/>
      <c r="XY257" s="76"/>
      <c r="XZ257" s="77"/>
      <c r="YA257" s="153"/>
      <c r="YB257" s="78"/>
      <c r="YC257" s="78"/>
      <c r="YD257" s="76"/>
      <c r="YE257" s="78"/>
      <c r="YF257" s="277"/>
      <c r="YG257" s="277"/>
      <c r="YH257" s="76"/>
      <c r="YI257" s="77"/>
      <c r="YJ257" s="153"/>
      <c r="YK257" s="78"/>
      <c r="YL257" s="78"/>
      <c r="YM257" s="76"/>
      <c r="YN257" s="78"/>
      <c r="YO257" s="277"/>
      <c r="YP257" s="277"/>
      <c r="YQ257" s="76"/>
      <c r="YR257" s="77"/>
      <c r="YS257" s="153"/>
      <c r="YT257" s="78"/>
      <c r="YU257" s="78"/>
      <c r="YV257" s="76"/>
      <c r="YW257" s="78"/>
      <c r="YX257" s="277"/>
      <c r="YY257" s="277"/>
      <c r="YZ257" s="76"/>
      <c r="ZA257" s="77"/>
      <c r="ZB257" s="153"/>
      <c r="ZC257" s="78"/>
      <c r="ZD257" s="78"/>
      <c r="ZE257" s="76"/>
      <c r="ZF257" s="78"/>
      <c r="ZG257" s="277"/>
      <c r="ZH257" s="277"/>
      <c r="ZI257" s="76"/>
      <c r="ZJ257" s="77"/>
      <c r="ZK257" s="153"/>
      <c r="ZL257" s="78"/>
      <c r="ZM257" s="78"/>
      <c r="ZN257" s="76"/>
      <c r="ZO257" s="78"/>
      <c r="ZP257" s="277"/>
      <c r="ZQ257" s="277"/>
      <c r="ZR257" s="76"/>
      <c r="ZS257" s="77"/>
      <c r="ZT257" s="153"/>
      <c r="ZU257" s="78"/>
      <c r="ZV257" s="78"/>
      <c r="ZW257" s="76"/>
      <c r="ZX257" s="78"/>
      <c r="ZY257" s="277"/>
      <c r="ZZ257" s="277"/>
      <c r="AAA257" s="76"/>
      <c r="AAB257" s="77"/>
      <c r="AAC257" s="153"/>
      <c r="AAD257" s="78"/>
      <c r="AAE257" s="78"/>
      <c r="AAF257" s="76"/>
      <c r="AAG257" s="78"/>
      <c r="AAH257" s="277"/>
      <c r="AAI257" s="277"/>
      <c r="AAJ257" s="76"/>
      <c r="AAK257" s="77"/>
      <c r="AAL257" s="153"/>
      <c r="AAM257" s="78"/>
      <c r="AAN257" s="78"/>
      <c r="AAO257" s="76"/>
      <c r="AAP257" s="78"/>
      <c r="AAQ257" s="277"/>
      <c r="AAR257" s="277"/>
      <c r="AAS257" s="76"/>
      <c r="AAT257" s="77"/>
      <c r="AAU257" s="153"/>
      <c r="AAV257" s="78"/>
      <c r="AAW257" s="78"/>
      <c r="AAX257" s="76"/>
      <c r="AAY257" s="78"/>
      <c r="AAZ257" s="277"/>
      <c r="ABA257" s="277"/>
      <c r="ABB257" s="76"/>
      <c r="ABC257" s="77"/>
      <c r="ABD257" s="153"/>
      <c r="ABE257" s="78"/>
      <c r="ABF257" s="78"/>
      <c r="ABG257" s="76"/>
      <c r="ABH257" s="78"/>
      <c r="ABI257" s="277"/>
      <c r="ABJ257" s="277"/>
      <c r="ABK257" s="76"/>
      <c r="ABL257" s="77"/>
      <c r="ABM257" s="153"/>
      <c r="ABN257" s="78"/>
      <c r="ABO257" s="78"/>
      <c r="ABP257" s="76"/>
      <c r="ABQ257" s="78"/>
      <c r="ABR257" s="277"/>
      <c r="ABS257" s="277"/>
      <c r="ABT257" s="76"/>
      <c r="ABU257" s="77"/>
      <c r="ABV257" s="153"/>
      <c r="ABW257" s="78"/>
      <c r="ABX257" s="78"/>
      <c r="ABY257" s="76"/>
      <c r="ABZ257" s="78"/>
      <c r="ACA257" s="277"/>
      <c r="ACB257" s="277"/>
      <c r="ACC257" s="76"/>
      <c r="ACD257" s="77"/>
      <c r="ACE257" s="153"/>
      <c r="ACF257" s="78"/>
      <c r="ACG257" s="78"/>
      <c r="ACH257" s="76"/>
      <c r="ACI257" s="78"/>
      <c r="ACJ257" s="277"/>
      <c r="ACK257" s="277"/>
      <c r="ACL257" s="76"/>
      <c r="ACM257" s="77"/>
      <c r="ACN257" s="153"/>
      <c r="ACO257" s="78"/>
      <c r="ACP257" s="78"/>
      <c r="ACQ257" s="76"/>
      <c r="ACR257" s="78"/>
      <c r="ACS257" s="277"/>
      <c r="ACT257" s="277"/>
      <c r="ACU257" s="76"/>
      <c r="ACV257" s="77"/>
      <c r="ACW257" s="153"/>
      <c r="ACX257" s="78"/>
      <c r="ACY257" s="78"/>
      <c r="ACZ257" s="76"/>
      <c r="ADA257" s="78"/>
      <c r="ADB257" s="277"/>
      <c r="ADC257" s="277"/>
      <c r="ADD257" s="76"/>
      <c r="ADE257" s="77"/>
      <c r="ADF257" s="153"/>
      <c r="ADG257" s="78"/>
      <c r="ADH257" s="78"/>
      <c r="ADI257" s="76"/>
      <c r="ADJ257" s="78"/>
      <c r="ADK257" s="277"/>
      <c r="ADL257" s="277"/>
      <c r="ADM257" s="76"/>
      <c r="ADN257" s="77"/>
      <c r="ADO257" s="153"/>
      <c r="ADP257" s="78"/>
      <c r="ADQ257" s="78"/>
      <c r="ADR257" s="76"/>
      <c r="ADS257" s="78"/>
      <c r="ADT257" s="277"/>
      <c r="ADU257" s="277"/>
      <c r="ADV257" s="76"/>
      <c r="ADW257" s="77"/>
      <c r="ADX257" s="153"/>
      <c r="ADY257" s="78"/>
      <c r="ADZ257" s="78"/>
      <c r="AEA257" s="76"/>
      <c r="AEB257" s="78"/>
      <c r="AEC257" s="277"/>
      <c r="AED257" s="277"/>
      <c r="AEE257" s="76"/>
      <c r="AEF257" s="77"/>
      <c r="AEG257" s="153"/>
      <c r="AEH257" s="78"/>
      <c r="AEI257" s="78"/>
      <c r="AEJ257" s="76"/>
      <c r="AEK257" s="78"/>
      <c r="AEL257" s="277"/>
      <c r="AEM257" s="277"/>
      <c r="AEN257" s="76"/>
      <c r="AEO257" s="77"/>
      <c r="AEP257" s="153"/>
      <c r="AEQ257" s="78"/>
      <c r="AER257" s="78"/>
      <c r="AES257" s="76"/>
      <c r="AET257" s="78"/>
      <c r="AEU257" s="277"/>
      <c r="AEV257" s="277"/>
      <c r="AEW257" s="76"/>
      <c r="AEX257" s="77"/>
      <c r="AEY257" s="153"/>
      <c r="AEZ257" s="78"/>
      <c r="AFA257" s="78"/>
      <c r="AFB257" s="76"/>
      <c r="AFC257" s="78"/>
      <c r="AFD257" s="277"/>
      <c r="AFE257" s="277"/>
      <c r="AFF257" s="76"/>
      <c r="AFG257" s="77"/>
      <c r="AFH257" s="153"/>
      <c r="AFI257" s="78"/>
      <c r="AFJ257" s="78"/>
      <c r="AFK257" s="76"/>
      <c r="AFL257" s="78"/>
      <c r="AFM257" s="277"/>
      <c r="AFN257" s="277"/>
      <c r="AFO257" s="76"/>
      <c r="AFP257" s="77"/>
      <c r="AFQ257" s="153"/>
      <c r="AFR257" s="78"/>
      <c r="AFS257" s="78"/>
      <c r="AFT257" s="76"/>
      <c r="AFU257" s="78"/>
      <c r="AFV257" s="277"/>
      <c r="AFW257" s="277"/>
      <c r="AFX257" s="76"/>
      <c r="AFY257" s="77"/>
      <c r="AFZ257" s="153"/>
      <c r="AGA257" s="78"/>
      <c r="AGB257" s="78"/>
      <c r="AGC257" s="76"/>
      <c r="AGD257" s="78"/>
      <c r="AGE257" s="277"/>
      <c r="AGF257" s="277"/>
      <c r="AGG257" s="76"/>
      <c r="AGH257" s="77"/>
      <c r="AGI257" s="153"/>
      <c r="AGJ257" s="78"/>
      <c r="AGK257" s="78"/>
      <c r="AGL257" s="76"/>
      <c r="AGM257" s="78"/>
      <c r="AGN257" s="277"/>
      <c r="AGO257" s="277"/>
      <c r="AGP257" s="76"/>
      <c r="AGQ257" s="77"/>
      <c r="AGR257" s="153"/>
      <c r="AGS257" s="78"/>
      <c r="AGT257" s="78"/>
      <c r="AGU257" s="76"/>
      <c r="AGV257" s="78"/>
      <c r="AGW257" s="277"/>
      <c r="AGX257" s="277"/>
      <c r="AGY257" s="76"/>
      <c r="AGZ257" s="77"/>
      <c r="AHA257" s="153"/>
      <c r="AHB257" s="78"/>
      <c r="AHC257" s="78"/>
      <c r="AHD257" s="76"/>
      <c r="AHE257" s="78"/>
      <c r="AHF257" s="277"/>
      <c r="AHG257" s="277"/>
      <c r="AHH257" s="76"/>
      <c r="AHI257" s="77"/>
      <c r="AHJ257" s="153"/>
      <c r="AHK257" s="78"/>
      <c r="AHL257" s="78"/>
      <c r="AHM257" s="76"/>
      <c r="AHN257" s="78"/>
      <c r="AHO257" s="277"/>
      <c r="AHP257" s="277"/>
      <c r="AHQ257" s="76"/>
      <c r="AHR257" s="77"/>
      <c r="AHS257" s="153"/>
      <c r="AHT257" s="78"/>
      <c r="AHU257" s="78"/>
      <c r="AHV257" s="76"/>
      <c r="AHW257" s="78"/>
      <c r="AHX257" s="277"/>
      <c r="AHY257" s="277"/>
      <c r="AHZ257" s="76"/>
      <c r="AIA257" s="77"/>
      <c r="AIB257" s="153"/>
      <c r="AIC257" s="78"/>
      <c r="AID257" s="78"/>
      <c r="AIE257" s="76"/>
      <c r="AIF257" s="78"/>
      <c r="AIG257" s="277"/>
      <c r="AIH257" s="277"/>
      <c r="AII257" s="76"/>
      <c r="AIJ257" s="77"/>
      <c r="AIK257" s="153"/>
      <c r="AIL257" s="78"/>
      <c r="AIM257" s="78"/>
      <c r="AIN257" s="76"/>
      <c r="AIO257" s="78"/>
      <c r="AIP257" s="277"/>
      <c r="AIQ257" s="277"/>
      <c r="AIR257" s="76"/>
      <c r="AIS257" s="77"/>
      <c r="AIT257" s="153"/>
      <c r="AIU257" s="78"/>
      <c r="AIV257" s="78"/>
      <c r="AIW257" s="76"/>
      <c r="AIX257" s="78"/>
      <c r="AIY257" s="277"/>
      <c r="AIZ257" s="277"/>
      <c r="AJA257" s="76"/>
      <c r="AJB257" s="77"/>
      <c r="AJC257" s="153"/>
      <c r="AJD257" s="78"/>
      <c r="AJE257" s="78"/>
      <c r="AJF257" s="76"/>
      <c r="AJG257" s="78"/>
      <c r="AJH257" s="277"/>
      <c r="AJI257" s="277"/>
      <c r="AJJ257" s="76"/>
      <c r="AJK257" s="77"/>
      <c r="AJL257" s="153"/>
      <c r="AJM257" s="78"/>
      <c r="AJN257" s="78"/>
      <c r="AJO257" s="76"/>
      <c r="AJP257" s="78"/>
      <c r="AJQ257" s="277"/>
      <c r="AJR257" s="277"/>
      <c r="AJS257" s="76"/>
      <c r="AJT257" s="77"/>
      <c r="AJU257" s="153"/>
      <c r="AJV257" s="78"/>
      <c r="AJW257" s="78"/>
      <c r="AJX257" s="76"/>
      <c r="AJY257" s="78"/>
      <c r="AJZ257" s="277"/>
      <c r="AKA257" s="277"/>
      <c r="AKB257" s="76"/>
      <c r="AKC257" s="77"/>
      <c r="AKD257" s="153"/>
      <c r="AKE257" s="78"/>
      <c r="AKF257" s="78"/>
      <c r="AKG257" s="76"/>
      <c r="AKH257" s="78"/>
      <c r="AKI257" s="277"/>
      <c r="AKJ257" s="277"/>
      <c r="AKK257" s="76"/>
      <c r="AKL257" s="77"/>
      <c r="AKM257" s="153"/>
      <c r="AKN257" s="78"/>
      <c r="AKO257" s="78"/>
      <c r="AKP257" s="76"/>
      <c r="AKQ257" s="78"/>
      <c r="AKR257" s="277"/>
      <c r="AKS257" s="277"/>
      <c r="AKT257" s="76"/>
      <c r="AKU257" s="77"/>
      <c r="AKV257" s="153"/>
      <c r="AKW257" s="78"/>
      <c r="AKX257" s="78"/>
      <c r="AKY257" s="76"/>
      <c r="AKZ257" s="78"/>
      <c r="ALA257" s="277"/>
      <c r="ALB257" s="277"/>
      <c r="ALC257" s="76"/>
      <c r="ALD257" s="77"/>
      <c r="ALE257" s="153"/>
      <c r="ALF257" s="78"/>
      <c r="ALG257" s="78"/>
      <c r="ALH257" s="76"/>
      <c r="ALI257" s="78"/>
      <c r="ALJ257" s="277"/>
      <c r="ALK257" s="277"/>
      <c r="ALL257" s="76"/>
      <c r="ALM257" s="77"/>
      <c r="ALN257" s="153"/>
      <c r="ALO257" s="78"/>
      <c r="ALP257" s="78"/>
      <c r="ALQ257" s="76"/>
      <c r="ALR257" s="78"/>
      <c r="ALS257" s="277"/>
      <c r="ALT257" s="277"/>
      <c r="ALU257" s="76"/>
      <c r="ALV257" s="77"/>
      <c r="ALW257" s="153"/>
      <c r="ALX257" s="78"/>
      <c r="ALY257" s="78"/>
      <c r="ALZ257" s="76"/>
      <c r="AMA257" s="78"/>
      <c r="AMB257" s="277"/>
      <c r="AMC257" s="277"/>
      <c r="AMD257" s="76"/>
      <c r="AME257" s="77"/>
      <c r="AMF257" s="153"/>
      <c r="AMG257" s="78"/>
      <c r="AMH257" s="78"/>
      <c r="AMI257" s="76"/>
      <c r="AMJ257" s="78"/>
      <c r="AMK257" s="277"/>
      <c r="AML257" s="277"/>
      <c r="AMM257" s="76"/>
      <c r="AMN257" s="77"/>
      <c r="AMO257" s="153"/>
      <c r="AMP257" s="78"/>
      <c r="AMQ257" s="78"/>
      <c r="AMR257" s="76"/>
      <c r="AMS257" s="78"/>
      <c r="AMT257" s="277"/>
      <c r="AMU257" s="277"/>
      <c r="AMV257" s="76"/>
      <c r="AMW257" s="77"/>
      <c r="AMX257" s="153"/>
      <c r="AMY257" s="78"/>
      <c r="AMZ257" s="78"/>
      <c r="ANA257" s="76"/>
      <c r="ANB257" s="78"/>
      <c r="ANC257" s="277"/>
      <c r="AND257" s="277"/>
      <c r="ANE257" s="76"/>
      <c r="ANF257" s="77"/>
      <c r="ANG257" s="153"/>
      <c r="ANH257" s="78"/>
      <c r="ANI257" s="78"/>
      <c r="ANJ257" s="76"/>
      <c r="ANK257" s="78"/>
      <c r="ANL257" s="277"/>
      <c r="ANM257" s="277"/>
      <c r="ANN257" s="76"/>
      <c r="ANO257" s="77"/>
      <c r="ANP257" s="153"/>
      <c r="ANQ257" s="78"/>
      <c r="ANR257" s="78"/>
      <c r="ANS257" s="76"/>
      <c r="ANT257" s="78"/>
      <c r="ANU257" s="277"/>
      <c r="ANV257" s="277"/>
      <c r="ANW257" s="76"/>
      <c r="ANX257" s="77"/>
      <c r="ANY257" s="153"/>
      <c r="ANZ257" s="78"/>
      <c r="AOA257" s="78"/>
      <c r="AOB257" s="76"/>
      <c r="AOC257" s="78"/>
      <c r="AOD257" s="277"/>
      <c r="AOE257" s="277"/>
      <c r="AOF257" s="76"/>
      <c r="AOG257" s="77"/>
      <c r="AOH257" s="153"/>
      <c r="AOI257" s="78"/>
      <c r="AOJ257" s="78"/>
      <c r="AOK257" s="76"/>
      <c r="AOL257" s="78"/>
      <c r="AOM257" s="277"/>
      <c r="AON257" s="277"/>
      <c r="AOO257" s="76"/>
      <c r="AOP257" s="77"/>
      <c r="AOQ257" s="153"/>
      <c r="AOR257" s="78"/>
      <c r="AOS257" s="78"/>
      <c r="AOT257" s="76"/>
      <c r="AOU257" s="78"/>
      <c r="AOV257" s="277"/>
      <c r="AOW257" s="277"/>
      <c r="AOX257" s="76"/>
      <c r="AOY257" s="77"/>
      <c r="AOZ257" s="153"/>
      <c r="APA257" s="78"/>
      <c r="APB257" s="78"/>
      <c r="APC257" s="76"/>
      <c r="APD257" s="78"/>
      <c r="APE257" s="277"/>
      <c r="APF257" s="277"/>
      <c r="APG257" s="76"/>
      <c r="APH257" s="77"/>
      <c r="API257" s="153"/>
      <c r="APJ257" s="78"/>
      <c r="APK257" s="78"/>
      <c r="APL257" s="76"/>
      <c r="APM257" s="78"/>
      <c r="APN257" s="277"/>
      <c r="APO257" s="277"/>
      <c r="APP257" s="76"/>
      <c r="APQ257" s="77"/>
      <c r="APR257" s="153"/>
      <c r="APS257" s="78"/>
      <c r="APT257" s="78"/>
      <c r="APU257" s="76"/>
      <c r="APV257" s="78"/>
      <c r="APW257" s="277"/>
      <c r="APX257" s="277"/>
      <c r="APY257" s="76"/>
      <c r="APZ257" s="77"/>
      <c r="AQA257" s="153"/>
      <c r="AQB257" s="78"/>
      <c r="AQC257" s="78"/>
      <c r="AQD257" s="76"/>
      <c r="AQE257" s="78"/>
      <c r="AQF257" s="277"/>
      <c r="AQG257" s="277"/>
      <c r="AQH257" s="76"/>
      <c r="AQI257" s="77"/>
      <c r="AQJ257" s="153"/>
      <c r="AQK257" s="78"/>
      <c r="AQL257" s="78"/>
      <c r="AQM257" s="76"/>
      <c r="AQN257" s="78"/>
      <c r="AQO257" s="277"/>
      <c r="AQP257" s="277"/>
      <c r="AQQ257" s="76"/>
      <c r="AQR257" s="77"/>
      <c r="AQS257" s="153"/>
      <c r="AQT257" s="78"/>
      <c r="AQU257" s="78"/>
      <c r="AQV257" s="76"/>
      <c r="AQW257" s="78"/>
      <c r="AQX257" s="277"/>
      <c r="AQY257" s="277"/>
      <c r="AQZ257" s="76"/>
      <c r="ARA257" s="77"/>
      <c r="ARB257" s="153"/>
      <c r="ARC257" s="78"/>
      <c r="ARD257" s="78"/>
      <c r="ARE257" s="76"/>
      <c r="ARF257" s="78"/>
      <c r="ARG257" s="277"/>
      <c r="ARH257" s="277"/>
      <c r="ARI257" s="76"/>
      <c r="ARJ257" s="77"/>
      <c r="ARK257" s="153"/>
      <c r="ARL257" s="78"/>
      <c r="ARM257" s="78"/>
      <c r="ARN257" s="76"/>
      <c r="ARO257" s="78"/>
      <c r="ARP257" s="277"/>
      <c r="ARQ257" s="277"/>
      <c r="ARR257" s="76"/>
      <c r="ARS257" s="77"/>
      <c r="ART257" s="153"/>
      <c r="ARU257" s="78"/>
      <c r="ARV257" s="78"/>
      <c r="ARW257" s="76"/>
      <c r="ARX257" s="78"/>
      <c r="ARY257" s="277"/>
      <c r="ARZ257" s="277"/>
      <c r="ASA257" s="76"/>
      <c r="ASB257" s="77"/>
      <c r="ASC257" s="153"/>
      <c r="ASD257" s="78"/>
      <c r="ASE257" s="78"/>
      <c r="ASF257" s="76"/>
      <c r="ASG257" s="78"/>
      <c r="ASH257" s="277"/>
      <c r="ASI257" s="277"/>
      <c r="ASJ257" s="76"/>
      <c r="ASK257" s="77"/>
      <c r="ASL257" s="153"/>
      <c r="ASM257" s="78"/>
      <c r="ASN257" s="78"/>
      <c r="ASO257" s="76"/>
      <c r="ASP257" s="78"/>
      <c r="ASQ257" s="277"/>
      <c r="ASR257" s="277"/>
      <c r="ASS257" s="76"/>
      <c r="AST257" s="77"/>
      <c r="ASU257" s="153"/>
      <c r="ASV257" s="78"/>
      <c r="ASW257" s="78"/>
      <c r="ASX257" s="76"/>
      <c r="ASY257" s="78"/>
      <c r="ASZ257" s="277"/>
      <c r="ATA257" s="277"/>
      <c r="ATB257" s="76"/>
      <c r="ATC257" s="77"/>
      <c r="ATD257" s="153"/>
      <c r="ATE257" s="78"/>
      <c r="ATF257" s="78"/>
      <c r="ATG257" s="76"/>
      <c r="ATH257" s="78"/>
      <c r="ATI257" s="277"/>
      <c r="ATJ257" s="277"/>
      <c r="ATK257" s="76"/>
      <c r="ATL257" s="77"/>
      <c r="ATM257" s="153"/>
      <c r="ATN257" s="78"/>
      <c r="ATO257" s="78"/>
      <c r="ATP257" s="76"/>
      <c r="ATQ257" s="78"/>
      <c r="ATR257" s="277"/>
      <c r="ATS257" s="277"/>
      <c r="ATT257" s="76"/>
      <c r="ATU257" s="77"/>
      <c r="ATV257" s="153"/>
      <c r="ATW257" s="78"/>
      <c r="ATX257" s="78"/>
      <c r="ATY257" s="76"/>
      <c r="ATZ257" s="78"/>
      <c r="AUA257" s="277"/>
      <c r="AUB257" s="277"/>
      <c r="AUC257" s="76"/>
      <c r="AUD257" s="77"/>
      <c r="AUE257" s="153"/>
      <c r="AUF257" s="78"/>
      <c r="AUG257" s="78"/>
      <c r="AUH257" s="76"/>
      <c r="AUI257" s="78"/>
      <c r="AUJ257" s="277"/>
      <c r="AUK257" s="277"/>
      <c r="AUL257" s="76"/>
      <c r="AUM257" s="77"/>
      <c r="AUN257" s="153"/>
      <c r="AUO257" s="78"/>
      <c r="AUP257" s="78"/>
      <c r="AUQ257" s="76"/>
      <c r="AUR257" s="78"/>
      <c r="AUS257" s="277"/>
      <c r="AUT257" s="277"/>
      <c r="AUU257" s="76"/>
      <c r="AUV257" s="77"/>
      <c r="AUW257" s="153"/>
      <c r="AUX257" s="78"/>
      <c r="AUY257" s="78"/>
      <c r="AUZ257" s="76"/>
      <c r="AVA257" s="78"/>
      <c r="AVB257" s="277"/>
      <c r="AVC257" s="277"/>
      <c r="AVD257" s="76"/>
      <c r="AVE257" s="77"/>
      <c r="AVF257" s="153"/>
      <c r="AVG257" s="78"/>
      <c r="AVH257" s="78"/>
      <c r="AVI257" s="76"/>
      <c r="AVJ257" s="78"/>
      <c r="AVK257" s="277"/>
      <c r="AVL257" s="277"/>
      <c r="AVM257" s="76"/>
      <c r="AVN257" s="77"/>
      <c r="AVO257" s="153"/>
      <c r="AVP257" s="78"/>
      <c r="AVQ257" s="78"/>
      <c r="AVR257" s="76"/>
      <c r="AVS257" s="78"/>
      <c r="AVT257" s="277"/>
      <c r="AVU257" s="277"/>
      <c r="AVV257" s="76"/>
      <c r="AVW257" s="77"/>
      <c r="AVX257" s="153"/>
      <c r="AVY257" s="78"/>
      <c r="AVZ257" s="78"/>
      <c r="AWA257" s="76"/>
      <c r="AWB257" s="78"/>
      <c r="AWC257" s="277"/>
      <c r="AWD257" s="277"/>
      <c r="AWE257" s="76"/>
      <c r="AWF257" s="77"/>
      <c r="AWG257" s="153"/>
      <c r="AWH257" s="78"/>
      <c r="AWI257" s="78"/>
      <c r="AWJ257" s="76"/>
      <c r="AWK257" s="78"/>
      <c r="AWL257" s="277"/>
      <c r="AWM257" s="277"/>
      <c r="AWN257" s="76"/>
      <c r="AWO257" s="77"/>
      <c r="AWP257" s="153"/>
      <c r="AWQ257" s="78"/>
      <c r="AWR257" s="78"/>
      <c r="AWS257" s="76"/>
      <c r="AWT257" s="78"/>
      <c r="AWU257" s="277"/>
      <c r="AWV257" s="277"/>
      <c r="AWW257" s="76"/>
      <c r="AWX257" s="77"/>
      <c r="AWY257" s="153"/>
      <c r="AWZ257" s="78"/>
      <c r="AXA257" s="78"/>
      <c r="AXB257" s="76"/>
      <c r="AXC257" s="78"/>
      <c r="AXD257" s="277"/>
      <c r="AXE257" s="277"/>
      <c r="AXF257" s="76"/>
      <c r="AXG257" s="77"/>
      <c r="AXH257" s="153"/>
      <c r="AXI257" s="78"/>
      <c r="AXJ257" s="78"/>
      <c r="AXK257" s="76"/>
      <c r="AXL257" s="78"/>
      <c r="AXM257" s="277"/>
      <c r="AXN257" s="277"/>
      <c r="AXO257" s="76"/>
      <c r="AXP257" s="77"/>
      <c r="AXQ257" s="153"/>
      <c r="AXR257" s="78"/>
      <c r="AXS257" s="78"/>
      <c r="AXT257" s="76"/>
      <c r="AXU257" s="78"/>
      <c r="AXV257" s="277"/>
      <c r="AXW257" s="277"/>
      <c r="AXX257" s="76"/>
      <c r="AXY257" s="77"/>
      <c r="AXZ257" s="153"/>
      <c r="AYA257" s="78"/>
      <c r="AYB257" s="78"/>
      <c r="AYC257" s="76"/>
      <c r="AYD257" s="78"/>
      <c r="AYE257" s="277"/>
      <c r="AYF257" s="277"/>
      <c r="AYG257" s="76"/>
      <c r="AYH257" s="77"/>
      <c r="AYI257" s="153"/>
      <c r="AYJ257" s="78"/>
      <c r="AYK257" s="78"/>
      <c r="AYL257" s="76"/>
      <c r="AYM257" s="78"/>
      <c r="AYN257" s="277"/>
      <c r="AYO257" s="277"/>
      <c r="AYP257" s="76"/>
      <c r="AYQ257" s="77"/>
      <c r="AYR257" s="153"/>
      <c r="AYS257" s="78"/>
      <c r="AYT257" s="78"/>
      <c r="AYU257" s="76"/>
      <c r="AYV257" s="78"/>
      <c r="AYW257" s="277"/>
      <c r="AYX257" s="277"/>
      <c r="AYY257" s="76"/>
      <c r="AYZ257" s="77"/>
      <c r="AZA257" s="153"/>
      <c r="AZB257" s="78"/>
      <c r="AZC257" s="78"/>
      <c r="AZD257" s="76"/>
      <c r="AZE257" s="78"/>
      <c r="AZF257" s="277"/>
      <c r="AZG257" s="277"/>
      <c r="AZH257" s="76"/>
      <c r="AZI257" s="77"/>
      <c r="AZJ257" s="153"/>
      <c r="AZK257" s="78"/>
      <c r="AZL257" s="78"/>
      <c r="AZM257" s="76"/>
      <c r="AZN257" s="78"/>
      <c r="AZO257" s="277"/>
      <c r="AZP257" s="277"/>
      <c r="AZQ257" s="76"/>
      <c r="AZR257" s="77"/>
      <c r="AZS257" s="153"/>
      <c r="AZT257" s="78"/>
      <c r="AZU257" s="78"/>
      <c r="AZV257" s="76"/>
      <c r="AZW257" s="78"/>
      <c r="AZX257" s="277"/>
      <c r="AZY257" s="277"/>
      <c r="AZZ257" s="76"/>
      <c r="BAA257" s="77"/>
      <c r="BAB257" s="153"/>
      <c r="BAC257" s="78"/>
      <c r="BAD257" s="78"/>
      <c r="BAE257" s="76"/>
      <c r="BAF257" s="78"/>
      <c r="BAG257" s="277"/>
      <c r="BAH257" s="277"/>
      <c r="BAI257" s="76"/>
      <c r="BAJ257" s="77"/>
      <c r="BAK257" s="153"/>
      <c r="BAL257" s="78"/>
      <c r="BAM257" s="78"/>
      <c r="BAN257" s="76"/>
      <c r="BAO257" s="78"/>
      <c r="BAP257" s="277"/>
      <c r="BAQ257" s="277"/>
      <c r="BAR257" s="76"/>
      <c r="BAS257" s="77"/>
      <c r="BAT257" s="153"/>
      <c r="BAU257" s="78"/>
      <c r="BAV257" s="78"/>
      <c r="BAW257" s="76"/>
      <c r="BAX257" s="78"/>
      <c r="BAY257" s="277"/>
      <c r="BAZ257" s="277"/>
      <c r="BBA257" s="76"/>
      <c r="BBB257" s="77"/>
      <c r="BBC257" s="153"/>
      <c r="BBD257" s="78"/>
      <c r="BBE257" s="78"/>
      <c r="BBF257" s="76"/>
      <c r="BBG257" s="78"/>
      <c r="BBH257" s="277"/>
      <c r="BBI257" s="277"/>
      <c r="BBJ257" s="76"/>
      <c r="BBK257" s="77"/>
      <c r="BBL257" s="153"/>
      <c r="BBM257" s="78"/>
      <c r="BBN257" s="78"/>
      <c r="BBO257" s="76"/>
      <c r="BBP257" s="78"/>
      <c r="BBQ257" s="277"/>
      <c r="BBR257" s="277"/>
      <c r="BBS257" s="76"/>
      <c r="BBT257" s="77"/>
      <c r="BBU257" s="153"/>
      <c r="BBV257" s="78"/>
      <c r="BBW257" s="78"/>
      <c r="BBX257" s="76"/>
      <c r="BBY257" s="78"/>
      <c r="BBZ257" s="277"/>
      <c r="BCA257" s="277"/>
      <c r="BCB257" s="76"/>
      <c r="BCC257" s="77"/>
      <c r="BCD257" s="153"/>
      <c r="BCE257" s="78"/>
      <c r="BCF257" s="78"/>
      <c r="BCG257" s="76"/>
      <c r="BCH257" s="78"/>
      <c r="BCI257" s="277"/>
      <c r="BCJ257" s="277"/>
      <c r="BCK257" s="76"/>
      <c r="BCL257" s="77"/>
      <c r="BCM257" s="153"/>
      <c r="BCN257" s="78"/>
      <c r="BCO257" s="78"/>
      <c r="BCP257" s="76"/>
      <c r="BCQ257" s="78"/>
      <c r="BCR257" s="277"/>
      <c r="BCS257" s="277"/>
      <c r="BCT257" s="76"/>
      <c r="BCU257" s="77"/>
      <c r="BCV257" s="153"/>
      <c r="BCW257" s="78"/>
      <c r="BCX257" s="78"/>
      <c r="BCY257" s="76"/>
      <c r="BCZ257" s="78"/>
      <c r="BDA257" s="277"/>
      <c r="BDB257" s="277"/>
      <c r="BDC257" s="76"/>
      <c r="BDD257" s="77"/>
      <c r="BDE257" s="153"/>
      <c r="BDF257" s="78"/>
      <c r="BDG257" s="78"/>
      <c r="BDH257" s="76"/>
      <c r="BDI257" s="78"/>
      <c r="BDJ257" s="277"/>
      <c r="BDK257" s="277"/>
      <c r="BDL257" s="76"/>
      <c r="BDM257" s="77"/>
      <c r="BDN257" s="153"/>
      <c r="BDO257" s="78"/>
      <c r="BDP257" s="78"/>
      <c r="BDQ257" s="76"/>
      <c r="BDR257" s="78"/>
      <c r="BDS257" s="277"/>
      <c r="BDT257" s="277"/>
      <c r="BDU257" s="76"/>
      <c r="BDV257" s="77"/>
      <c r="BDW257" s="153"/>
      <c r="BDX257" s="78"/>
      <c r="BDY257" s="78"/>
      <c r="BDZ257" s="76"/>
      <c r="BEA257" s="78"/>
      <c r="BEB257" s="277"/>
      <c r="BEC257" s="277"/>
      <c r="BED257" s="76"/>
      <c r="BEE257" s="77"/>
      <c r="BEF257" s="153"/>
      <c r="BEG257" s="78"/>
      <c r="BEH257" s="78"/>
      <c r="BEI257" s="76"/>
      <c r="BEJ257" s="78"/>
      <c r="BEK257" s="277"/>
      <c r="BEL257" s="277"/>
      <c r="BEM257" s="76"/>
      <c r="BEN257" s="77"/>
      <c r="BEO257" s="153"/>
      <c r="BEP257" s="78"/>
      <c r="BEQ257" s="78"/>
      <c r="BER257" s="76"/>
      <c r="BES257" s="78"/>
      <c r="BET257" s="277"/>
      <c r="BEU257" s="277"/>
      <c r="BEV257" s="76"/>
      <c r="BEW257" s="77"/>
      <c r="BEX257" s="153"/>
      <c r="BEY257" s="78"/>
      <c r="BEZ257" s="78"/>
      <c r="BFA257" s="76"/>
      <c r="BFB257" s="78"/>
      <c r="BFC257" s="277"/>
      <c r="BFD257" s="277"/>
      <c r="BFE257" s="76"/>
      <c r="BFF257" s="77"/>
      <c r="BFG257" s="153"/>
      <c r="BFH257" s="78"/>
      <c r="BFI257" s="78"/>
      <c r="BFJ257" s="76"/>
      <c r="BFK257" s="78"/>
      <c r="BFL257" s="277"/>
      <c r="BFM257" s="277"/>
      <c r="BFN257" s="76"/>
      <c r="BFO257" s="77"/>
      <c r="BFP257" s="153"/>
      <c r="BFQ257" s="78"/>
      <c r="BFR257" s="78"/>
      <c r="BFS257" s="76"/>
      <c r="BFT257" s="78"/>
      <c r="BFU257" s="277"/>
      <c r="BFV257" s="277"/>
      <c r="BFW257" s="76"/>
      <c r="BFX257" s="77"/>
      <c r="BFY257" s="153"/>
      <c r="BFZ257" s="78"/>
      <c r="BGA257" s="78"/>
      <c r="BGB257" s="76"/>
      <c r="BGC257" s="78"/>
      <c r="BGD257" s="277"/>
      <c r="BGE257" s="277"/>
      <c r="BGF257" s="76"/>
      <c r="BGG257" s="77"/>
      <c r="BGH257" s="153"/>
      <c r="BGI257" s="78"/>
      <c r="BGJ257" s="78"/>
      <c r="BGK257" s="76"/>
      <c r="BGL257" s="78"/>
      <c r="BGM257" s="277"/>
      <c r="BGN257" s="277"/>
      <c r="BGO257" s="76"/>
      <c r="BGP257" s="77"/>
      <c r="BGQ257" s="153"/>
      <c r="BGR257" s="78"/>
      <c r="BGS257" s="78"/>
      <c r="BGT257" s="76"/>
      <c r="BGU257" s="78"/>
      <c r="BGV257" s="277"/>
      <c r="BGW257" s="277"/>
      <c r="BGX257" s="76"/>
      <c r="BGY257" s="77"/>
      <c r="BGZ257" s="153"/>
      <c r="BHA257" s="78"/>
      <c r="BHB257" s="78"/>
      <c r="BHC257" s="76"/>
      <c r="BHD257" s="78"/>
      <c r="BHE257" s="277"/>
      <c r="BHF257" s="277"/>
      <c r="BHG257" s="76"/>
      <c r="BHH257" s="77"/>
      <c r="BHI257" s="153"/>
      <c r="BHJ257" s="78"/>
      <c r="BHK257" s="78"/>
      <c r="BHL257" s="76"/>
      <c r="BHM257" s="78"/>
      <c r="BHN257" s="277"/>
      <c r="BHO257" s="277"/>
      <c r="BHP257" s="76"/>
      <c r="BHQ257" s="77"/>
      <c r="BHR257" s="153"/>
      <c r="BHS257" s="78"/>
      <c r="BHT257" s="78"/>
      <c r="BHU257" s="76"/>
      <c r="BHV257" s="78"/>
      <c r="BHW257" s="277"/>
      <c r="BHX257" s="277"/>
      <c r="BHY257" s="76"/>
      <c r="BHZ257" s="77"/>
      <c r="BIA257" s="153"/>
      <c r="BIB257" s="78"/>
      <c r="BIC257" s="78"/>
      <c r="BID257" s="76"/>
      <c r="BIE257" s="78"/>
      <c r="BIF257" s="277"/>
      <c r="BIG257" s="277"/>
      <c r="BIH257" s="76"/>
      <c r="BII257" s="77"/>
      <c r="BIJ257" s="153"/>
      <c r="BIK257" s="78"/>
      <c r="BIL257" s="78"/>
      <c r="BIM257" s="76"/>
      <c r="BIN257" s="78"/>
      <c r="BIO257" s="277"/>
      <c r="BIP257" s="277"/>
      <c r="BIQ257" s="76"/>
      <c r="BIR257" s="77"/>
      <c r="BIS257" s="153"/>
      <c r="BIT257" s="78"/>
      <c r="BIU257" s="78"/>
      <c r="BIV257" s="76"/>
      <c r="BIW257" s="78"/>
      <c r="BIX257" s="277"/>
      <c r="BIY257" s="277"/>
      <c r="BIZ257" s="76"/>
      <c r="BJA257" s="77"/>
      <c r="BJB257" s="153"/>
      <c r="BJC257" s="78"/>
      <c r="BJD257" s="78"/>
      <c r="BJE257" s="76"/>
      <c r="BJF257" s="78"/>
      <c r="BJG257" s="277"/>
      <c r="BJH257" s="277"/>
      <c r="BJI257" s="76"/>
      <c r="BJJ257" s="77"/>
      <c r="BJK257" s="153"/>
      <c r="BJL257" s="78"/>
      <c r="BJM257" s="78"/>
      <c r="BJN257" s="76"/>
      <c r="BJO257" s="78"/>
      <c r="BJP257" s="277"/>
      <c r="BJQ257" s="277"/>
      <c r="BJR257" s="76"/>
      <c r="BJS257" s="77"/>
      <c r="BJT257" s="153"/>
      <c r="BJU257" s="78"/>
      <c r="BJV257" s="78"/>
      <c r="BJW257" s="76"/>
      <c r="BJX257" s="78"/>
      <c r="BJY257" s="277"/>
      <c r="BJZ257" s="277"/>
      <c r="BKA257" s="76"/>
      <c r="BKB257" s="77"/>
      <c r="BKC257" s="153"/>
      <c r="BKD257" s="78"/>
      <c r="BKE257" s="78"/>
      <c r="BKF257" s="76"/>
      <c r="BKG257" s="78"/>
      <c r="BKH257" s="277"/>
      <c r="BKI257" s="277"/>
      <c r="BKJ257" s="76"/>
      <c r="BKK257" s="77"/>
      <c r="BKL257" s="153"/>
      <c r="BKM257" s="78"/>
      <c r="BKN257" s="78"/>
      <c r="BKO257" s="76"/>
      <c r="BKP257" s="78"/>
      <c r="BKQ257" s="277"/>
      <c r="BKR257" s="277"/>
      <c r="BKS257" s="76"/>
      <c r="BKT257" s="77"/>
      <c r="BKU257" s="153"/>
      <c r="BKV257" s="78"/>
      <c r="BKW257" s="78"/>
      <c r="BKX257" s="76"/>
      <c r="BKY257" s="78"/>
      <c r="BKZ257" s="277"/>
      <c r="BLA257" s="277"/>
      <c r="BLB257" s="76"/>
      <c r="BLC257" s="77"/>
      <c r="BLD257" s="153"/>
      <c r="BLE257" s="78"/>
      <c r="BLF257" s="78"/>
      <c r="BLG257" s="76"/>
      <c r="BLH257" s="78"/>
      <c r="BLI257" s="277"/>
      <c r="BLJ257" s="277"/>
      <c r="BLK257" s="76"/>
      <c r="BLL257" s="77"/>
      <c r="BLM257" s="153"/>
      <c r="BLN257" s="78"/>
      <c r="BLO257" s="78"/>
      <c r="BLP257" s="76"/>
      <c r="BLQ257" s="78"/>
      <c r="BLR257" s="277"/>
      <c r="BLS257" s="277"/>
      <c r="BLT257" s="76"/>
      <c r="BLU257" s="77"/>
      <c r="BLV257" s="153"/>
      <c r="BLW257" s="78"/>
      <c r="BLX257" s="78"/>
      <c r="BLY257" s="76"/>
      <c r="BLZ257" s="78"/>
      <c r="BMA257" s="277"/>
      <c r="BMB257" s="277"/>
      <c r="BMC257" s="76"/>
      <c r="BMD257" s="77"/>
      <c r="BME257" s="153"/>
      <c r="BMF257" s="78"/>
      <c r="BMG257" s="78"/>
      <c r="BMH257" s="76"/>
      <c r="BMI257" s="78"/>
      <c r="BMJ257" s="277"/>
      <c r="BMK257" s="277"/>
      <c r="BML257" s="76"/>
      <c r="BMM257" s="77"/>
      <c r="BMN257" s="153"/>
      <c r="BMO257" s="78"/>
      <c r="BMP257" s="78"/>
      <c r="BMQ257" s="76"/>
      <c r="BMR257" s="78"/>
      <c r="BMS257" s="277"/>
      <c r="BMT257" s="277"/>
      <c r="BMU257" s="76"/>
      <c r="BMV257" s="77"/>
      <c r="BMW257" s="153"/>
      <c r="BMX257" s="78"/>
      <c r="BMY257" s="78"/>
      <c r="BMZ257" s="76"/>
      <c r="BNA257" s="78"/>
      <c r="BNB257" s="277"/>
      <c r="BNC257" s="277"/>
      <c r="BND257" s="76"/>
      <c r="BNE257" s="77"/>
      <c r="BNF257" s="153"/>
      <c r="BNG257" s="78"/>
      <c r="BNH257" s="78"/>
      <c r="BNI257" s="76"/>
      <c r="BNJ257" s="78"/>
      <c r="BNK257" s="277"/>
      <c r="BNL257" s="277"/>
      <c r="BNM257" s="76"/>
      <c r="BNN257" s="77"/>
      <c r="BNO257" s="153"/>
      <c r="BNP257" s="78"/>
      <c r="BNQ257" s="78"/>
      <c r="BNR257" s="76"/>
      <c r="BNS257" s="78"/>
      <c r="BNT257" s="277"/>
      <c r="BNU257" s="277"/>
      <c r="BNV257" s="76"/>
      <c r="BNW257" s="77"/>
      <c r="BNX257" s="153"/>
      <c r="BNY257" s="78"/>
      <c r="BNZ257" s="78"/>
      <c r="BOA257" s="76"/>
      <c r="BOB257" s="78"/>
      <c r="BOC257" s="277"/>
      <c r="BOD257" s="277"/>
      <c r="BOE257" s="76"/>
      <c r="BOF257" s="77"/>
      <c r="BOG257" s="153"/>
      <c r="BOH257" s="78"/>
      <c r="BOI257" s="78"/>
      <c r="BOJ257" s="76"/>
      <c r="BOK257" s="78"/>
      <c r="BOL257" s="277"/>
      <c r="BOM257" s="277"/>
      <c r="BON257" s="76"/>
      <c r="BOO257" s="77"/>
      <c r="BOP257" s="153"/>
      <c r="BOQ257" s="78"/>
      <c r="BOR257" s="78"/>
      <c r="BOS257" s="76"/>
      <c r="BOT257" s="78"/>
      <c r="BOU257" s="277"/>
      <c r="BOV257" s="277"/>
      <c r="BOW257" s="76"/>
      <c r="BOX257" s="77"/>
      <c r="BOY257" s="153"/>
      <c r="BOZ257" s="78"/>
      <c r="BPA257" s="78"/>
      <c r="BPB257" s="76"/>
      <c r="BPC257" s="78"/>
      <c r="BPD257" s="277"/>
      <c r="BPE257" s="277"/>
      <c r="BPF257" s="76"/>
      <c r="BPG257" s="77"/>
      <c r="BPH257" s="153"/>
      <c r="BPI257" s="78"/>
      <c r="BPJ257" s="78"/>
      <c r="BPK257" s="76"/>
      <c r="BPL257" s="78"/>
      <c r="BPM257" s="277"/>
      <c r="BPN257" s="277"/>
      <c r="BPO257" s="76"/>
      <c r="BPP257" s="77"/>
      <c r="BPQ257" s="153"/>
      <c r="BPR257" s="78"/>
      <c r="BPS257" s="78"/>
      <c r="BPT257" s="76"/>
      <c r="BPU257" s="78"/>
      <c r="BPV257" s="277"/>
      <c r="BPW257" s="277"/>
      <c r="BPX257" s="76"/>
      <c r="BPY257" s="77"/>
      <c r="BPZ257" s="153"/>
      <c r="BQA257" s="78"/>
      <c r="BQB257" s="78"/>
      <c r="BQC257" s="76"/>
      <c r="BQD257" s="78"/>
      <c r="BQE257" s="277"/>
      <c r="BQF257" s="277"/>
      <c r="BQG257" s="76"/>
      <c r="BQH257" s="77"/>
      <c r="BQI257" s="153"/>
      <c r="BQJ257" s="78"/>
      <c r="BQK257" s="78"/>
      <c r="BQL257" s="76"/>
      <c r="BQM257" s="78"/>
      <c r="BQN257" s="277"/>
      <c r="BQO257" s="277"/>
      <c r="BQP257" s="76"/>
      <c r="BQQ257" s="77"/>
      <c r="BQR257" s="153"/>
      <c r="BQS257" s="78"/>
      <c r="BQT257" s="78"/>
      <c r="BQU257" s="76"/>
      <c r="BQV257" s="78"/>
      <c r="BQW257" s="277"/>
      <c r="BQX257" s="277"/>
      <c r="BQY257" s="76"/>
      <c r="BQZ257" s="77"/>
      <c r="BRA257" s="153"/>
      <c r="BRB257" s="78"/>
      <c r="BRC257" s="78"/>
      <c r="BRD257" s="76"/>
      <c r="BRE257" s="78"/>
      <c r="BRF257" s="277"/>
      <c r="BRG257" s="277"/>
      <c r="BRH257" s="76"/>
      <c r="BRI257" s="77"/>
      <c r="BRJ257" s="153"/>
      <c r="BRK257" s="78"/>
      <c r="BRL257" s="78"/>
      <c r="BRM257" s="76"/>
      <c r="BRN257" s="78"/>
      <c r="BRO257" s="277"/>
      <c r="BRP257" s="277"/>
      <c r="BRQ257" s="76"/>
      <c r="BRR257" s="77"/>
      <c r="BRS257" s="153"/>
      <c r="BRT257" s="78"/>
      <c r="BRU257" s="78"/>
      <c r="BRV257" s="76"/>
      <c r="BRW257" s="78"/>
      <c r="BRX257" s="277"/>
      <c r="BRY257" s="277"/>
      <c r="BRZ257" s="76"/>
      <c r="BSA257" s="77"/>
      <c r="BSB257" s="153"/>
      <c r="BSC257" s="78"/>
      <c r="BSD257" s="78"/>
      <c r="BSE257" s="76"/>
      <c r="BSF257" s="78"/>
      <c r="BSG257" s="277"/>
      <c r="BSH257" s="277"/>
      <c r="BSI257" s="76"/>
      <c r="BSJ257" s="77"/>
      <c r="BSK257" s="153"/>
      <c r="BSL257" s="78"/>
      <c r="BSM257" s="78"/>
      <c r="BSN257" s="76"/>
      <c r="BSO257" s="78"/>
      <c r="BSP257" s="277"/>
      <c r="BSQ257" s="277"/>
      <c r="BSR257" s="76"/>
      <c r="BSS257" s="77"/>
      <c r="BST257" s="153"/>
      <c r="BSU257" s="78"/>
      <c r="BSV257" s="78"/>
      <c r="BSW257" s="76"/>
      <c r="BSX257" s="78"/>
      <c r="BSY257" s="277"/>
      <c r="BSZ257" s="277"/>
      <c r="BTA257" s="76"/>
      <c r="BTB257" s="77"/>
      <c r="BTC257" s="153"/>
      <c r="BTD257" s="78"/>
      <c r="BTE257" s="78"/>
      <c r="BTF257" s="76"/>
      <c r="BTG257" s="78"/>
      <c r="BTH257" s="277"/>
      <c r="BTI257" s="277"/>
      <c r="BTJ257" s="76"/>
      <c r="BTK257" s="77"/>
      <c r="BTL257" s="153"/>
      <c r="BTM257" s="78"/>
      <c r="BTN257" s="78"/>
      <c r="BTO257" s="76"/>
      <c r="BTP257" s="78"/>
      <c r="BTQ257" s="277"/>
      <c r="BTR257" s="277"/>
      <c r="BTS257" s="76"/>
      <c r="BTT257" s="77"/>
      <c r="BTU257" s="153"/>
      <c r="BTV257" s="78"/>
      <c r="BTW257" s="78"/>
      <c r="BTX257" s="76"/>
      <c r="BTY257" s="78"/>
      <c r="BTZ257" s="277"/>
      <c r="BUA257" s="277"/>
      <c r="BUB257" s="76"/>
      <c r="BUC257" s="77"/>
      <c r="BUD257" s="153"/>
      <c r="BUE257" s="78"/>
      <c r="BUF257" s="78"/>
      <c r="BUG257" s="76"/>
      <c r="BUH257" s="78"/>
      <c r="BUI257" s="277"/>
      <c r="BUJ257" s="277"/>
      <c r="BUK257" s="76"/>
      <c r="BUL257" s="77"/>
      <c r="BUM257" s="153"/>
      <c r="BUN257" s="78"/>
      <c r="BUO257" s="78"/>
      <c r="BUP257" s="76"/>
      <c r="BUQ257" s="78"/>
      <c r="BUR257" s="277"/>
      <c r="BUS257" s="277"/>
      <c r="BUT257" s="76"/>
      <c r="BUU257" s="77"/>
      <c r="BUV257" s="153"/>
      <c r="BUW257" s="78"/>
      <c r="BUX257" s="78"/>
      <c r="BUY257" s="76"/>
      <c r="BUZ257" s="78"/>
      <c r="BVA257" s="277"/>
      <c r="BVB257" s="277"/>
      <c r="BVC257" s="76"/>
      <c r="BVD257" s="77"/>
      <c r="BVE257" s="153"/>
      <c r="BVF257" s="78"/>
      <c r="BVG257" s="78"/>
      <c r="BVH257" s="76"/>
      <c r="BVI257" s="78"/>
      <c r="BVJ257" s="277"/>
      <c r="BVK257" s="277"/>
      <c r="BVL257" s="76"/>
      <c r="BVM257" s="77"/>
      <c r="BVN257" s="153"/>
      <c r="BVO257" s="78"/>
      <c r="BVP257" s="78"/>
      <c r="BVQ257" s="76"/>
      <c r="BVR257" s="78"/>
      <c r="BVS257" s="277"/>
      <c r="BVT257" s="277"/>
      <c r="BVU257" s="76"/>
      <c r="BVV257" s="77"/>
      <c r="BVW257" s="153"/>
      <c r="BVX257" s="78"/>
      <c r="BVY257" s="78"/>
      <c r="BVZ257" s="76"/>
      <c r="BWA257" s="78"/>
      <c r="BWB257" s="277"/>
      <c r="BWC257" s="277"/>
      <c r="BWD257" s="76"/>
      <c r="BWE257" s="77"/>
      <c r="BWF257" s="153"/>
      <c r="BWG257" s="78"/>
      <c r="BWH257" s="78"/>
      <c r="BWI257" s="76"/>
      <c r="BWJ257" s="78"/>
      <c r="BWK257" s="277"/>
      <c r="BWL257" s="277"/>
      <c r="BWM257" s="76"/>
      <c r="BWN257" s="77"/>
      <c r="BWO257" s="153"/>
      <c r="BWP257" s="78"/>
      <c r="BWQ257" s="78"/>
      <c r="BWR257" s="76"/>
      <c r="BWS257" s="78"/>
      <c r="BWT257" s="277"/>
      <c r="BWU257" s="277"/>
      <c r="BWV257" s="76"/>
      <c r="BWW257" s="77"/>
      <c r="BWX257" s="153"/>
      <c r="BWY257" s="78"/>
      <c r="BWZ257" s="78"/>
      <c r="BXA257" s="76"/>
      <c r="BXB257" s="78"/>
      <c r="BXC257" s="277"/>
      <c r="BXD257" s="277"/>
      <c r="BXE257" s="76"/>
      <c r="BXF257" s="77"/>
      <c r="BXG257" s="153"/>
      <c r="BXH257" s="78"/>
      <c r="BXI257" s="78"/>
      <c r="BXJ257" s="76"/>
      <c r="BXK257" s="78"/>
      <c r="BXL257" s="277"/>
      <c r="BXM257" s="277"/>
      <c r="BXN257" s="76"/>
      <c r="BXO257" s="77"/>
      <c r="BXP257" s="153"/>
      <c r="BXQ257" s="78"/>
      <c r="BXR257" s="78"/>
      <c r="BXS257" s="76"/>
      <c r="BXT257" s="78"/>
      <c r="BXU257" s="277"/>
      <c r="BXV257" s="277"/>
      <c r="BXW257" s="76"/>
      <c r="BXX257" s="77"/>
      <c r="BXY257" s="153"/>
      <c r="BXZ257" s="78"/>
      <c r="BYA257" s="78"/>
      <c r="BYB257" s="76"/>
      <c r="BYC257" s="78"/>
      <c r="BYD257" s="277"/>
      <c r="BYE257" s="277"/>
      <c r="BYF257" s="76"/>
      <c r="BYG257" s="77"/>
      <c r="BYH257" s="153"/>
      <c r="BYI257" s="78"/>
      <c r="BYJ257" s="78"/>
      <c r="BYK257" s="76"/>
      <c r="BYL257" s="78"/>
      <c r="BYM257" s="277"/>
      <c r="BYN257" s="277"/>
      <c r="BYO257" s="76"/>
      <c r="BYP257" s="77"/>
      <c r="BYQ257" s="153"/>
      <c r="BYR257" s="78"/>
      <c r="BYS257" s="78"/>
      <c r="BYT257" s="76"/>
      <c r="BYU257" s="78"/>
      <c r="BYV257" s="277"/>
      <c r="BYW257" s="277"/>
      <c r="BYX257" s="76"/>
      <c r="BYY257" s="77"/>
      <c r="BYZ257" s="153"/>
      <c r="BZA257" s="78"/>
      <c r="BZB257" s="78"/>
      <c r="BZC257" s="76"/>
      <c r="BZD257" s="78"/>
      <c r="BZE257" s="277"/>
      <c r="BZF257" s="277"/>
      <c r="BZG257" s="76"/>
      <c r="BZH257" s="77"/>
      <c r="BZI257" s="153"/>
      <c r="BZJ257" s="78"/>
      <c r="BZK257" s="78"/>
      <c r="BZL257" s="76"/>
      <c r="BZM257" s="78"/>
      <c r="BZN257" s="277"/>
      <c r="BZO257" s="277"/>
      <c r="BZP257" s="76"/>
      <c r="BZQ257" s="77"/>
      <c r="BZR257" s="153"/>
      <c r="BZS257" s="78"/>
      <c r="BZT257" s="78"/>
      <c r="BZU257" s="76"/>
      <c r="BZV257" s="78"/>
      <c r="BZW257" s="277"/>
      <c r="BZX257" s="277"/>
      <c r="BZY257" s="76"/>
      <c r="BZZ257" s="77"/>
      <c r="CAA257" s="153"/>
      <c r="CAB257" s="78"/>
      <c r="CAC257" s="78"/>
      <c r="CAD257" s="76"/>
      <c r="CAE257" s="78"/>
      <c r="CAF257" s="277"/>
      <c r="CAG257" s="277"/>
      <c r="CAH257" s="76"/>
      <c r="CAI257" s="77"/>
      <c r="CAJ257" s="153"/>
      <c r="CAK257" s="78"/>
      <c r="CAL257" s="78"/>
      <c r="CAM257" s="76"/>
      <c r="CAN257" s="78"/>
      <c r="CAO257" s="277"/>
      <c r="CAP257" s="277"/>
      <c r="CAQ257" s="76"/>
      <c r="CAR257" s="77"/>
      <c r="CAS257" s="153"/>
      <c r="CAT257" s="78"/>
      <c r="CAU257" s="78"/>
      <c r="CAV257" s="76"/>
      <c r="CAW257" s="78"/>
      <c r="CAX257" s="277"/>
      <c r="CAY257" s="277"/>
      <c r="CAZ257" s="76"/>
      <c r="CBA257" s="77"/>
      <c r="CBB257" s="153"/>
      <c r="CBC257" s="78"/>
      <c r="CBD257" s="78"/>
      <c r="CBE257" s="76"/>
      <c r="CBF257" s="78"/>
      <c r="CBG257" s="277"/>
      <c r="CBH257" s="277"/>
      <c r="CBI257" s="76"/>
      <c r="CBJ257" s="77"/>
      <c r="CBK257" s="153"/>
      <c r="CBL257" s="78"/>
      <c r="CBM257" s="78"/>
      <c r="CBN257" s="76"/>
      <c r="CBO257" s="78"/>
      <c r="CBP257" s="277"/>
      <c r="CBQ257" s="277"/>
      <c r="CBR257" s="76"/>
      <c r="CBS257" s="77"/>
      <c r="CBT257" s="153"/>
      <c r="CBU257" s="78"/>
      <c r="CBV257" s="78"/>
      <c r="CBW257" s="76"/>
      <c r="CBX257" s="78"/>
      <c r="CBY257" s="277"/>
      <c r="CBZ257" s="277"/>
      <c r="CCA257" s="76"/>
      <c r="CCB257" s="77"/>
      <c r="CCC257" s="153"/>
      <c r="CCD257" s="78"/>
      <c r="CCE257" s="78"/>
      <c r="CCF257" s="76"/>
      <c r="CCG257" s="78"/>
      <c r="CCH257" s="277"/>
      <c r="CCI257" s="277"/>
      <c r="CCJ257" s="76"/>
      <c r="CCK257" s="77"/>
      <c r="CCL257" s="153"/>
      <c r="CCM257" s="78"/>
      <c r="CCN257" s="78"/>
      <c r="CCO257" s="76"/>
      <c r="CCP257" s="78"/>
      <c r="CCQ257" s="277"/>
      <c r="CCR257" s="277"/>
      <c r="CCS257" s="76"/>
      <c r="CCT257" s="77"/>
      <c r="CCU257" s="153"/>
      <c r="CCV257" s="78"/>
      <c r="CCW257" s="78"/>
      <c r="CCX257" s="76"/>
      <c r="CCY257" s="78"/>
      <c r="CCZ257" s="277"/>
      <c r="CDA257" s="277"/>
      <c r="CDB257" s="76"/>
      <c r="CDC257" s="77"/>
      <c r="CDD257" s="153"/>
      <c r="CDE257" s="78"/>
      <c r="CDF257" s="78"/>
      <c r="CDG257" s="76"/>
      <c r="CDH257" s="78"/>
      <c r="CDI257" s="277"/>
      <c r="CDJ257" s="277"/>
      <c r="CDK257" s="76"/>
      <c r="CDL257" s="77"/>
      <c r="CDM257" s="153"/>
      <c r="CDN257" s="78"/>
      <c r="CDO257" s="78"/>
      <c r="CDP257" s="76"/>
      <c r="CDQ257" s="78"/>
      <c r="CDR257" s="277"/>
      <c r="CDS257" s="277"/>
      <c r="CDT257" s="76"/>
      <c r="CDU257" s="77"/>
      <c r="CDV257" s="153"/>
      <c r="CDW257" s="78"/>
      <c r="CDX257" s="78"/>
      <c r="CDY257" s="76"/>
      <c r="CDZ257" s="78"/>
      <c r="CEA257" s="277"/>
      <c r="CEB257" s="277"/>
      <c r="CEC257" s="76"/>
      <c r="CED257" s="77"/>
      <c r="CEE257" s="153"/>
      <c r="CEF257" s="78"/>
      <c r="CEG257" s="78"/>
      <c r="CEH257" s="76"/>
      <c r="CEI257" s="78"/>
      <c r="CEJ257" s="277"/>
      <c r="CEK257" s="277"/>
      <c r="CEL257" s="76"/>
      <c r="CEM257" s="77"/>
      <c r="CEN257" s="153"/>
      <c r="CEO257" s="78"/>
      <c r="CEP257" s="78"/>
      <c r="CEQ257" s="76"/>
      <c r="CER257" s="78"/>
      <c r="CES257" s="277"/>
      <c r="CET257" s="277"/>
      <c r="CEU257" s="76"/>
      <c r="CEV257" s="77"/>
      <c r="CEW257" s="153"/>
      <c r="CEX257" s="78"/>
      <c r="CEY257" s="78"/>
      <c r="CEZ257" s="76"/>
      <c r="CFA257" s="78"/>
      <c r="CFB257" s="277"/>
      <c r="CFC257" s="277"/>
      <c r="CFD257" s="76"/>
      <c r="CFE257" s="77"/>
      <c r="CFF257" s="153"/>
      <c r="CFG257" s="78"/>
      <c r="CFH257" s="78"/>
      <c r="CFI257" s="76"/>
      <c r="CFJ257" s="78"/>
      <c r="CFK257" s="277"/>
      <c r="CFL257" s="277"/>
      <c r="CFM257" s="76"/>
      <c r="CFN257" s="77"/>
      <c r="CFO257" s="153"/>
      <c r="CFP257" s="78"/>
      <c r="CFQ257" s="78"/>
      <c r="CFR257" s="76"/>
      <c r="CFS257" s="78"/>
      <c r="CFT257" s="277"/>
      <c r="CFU257" s="277"/>
      <c r="CFV257" s="76"/>
      <c r="CFW257" s="77"/>
      <c r="CFX257" s="153"/>
      <c r="CFY257" s="78"/>
      <c r="CFZ257" s="78"/>
      <c r="CGA257" s="76"/>
      <c r="CGB257" s="78"/>
      <c r="CGC257" s="277"/>
      <c r="CGD257" s="277"/>
      <c r="CGE257" s="76"/>
      <c r="CGF257" s="77"/>
      <c r="CGG257" s="153"/>
      <c r="CGH257" s="78"/>
      <c r="CGI257" s="78"/>
      <c r="CGJ257" s="76"/>
      <c r="CGK257" s="78"/>
      <c r="CGL257" s="277"/>
      <c r="CGM257" s="277"/>
      <c r="CGN257" s="76"/>
      <c r="CGO257" s="77"/>
      <c r="CGP257" s="153"/>
      <c r="CGQ257" s="78"/>
      <c r="CGR257" s="78"/>
      <c r="CGS257" s="76"/>
      <c r="CGT257" s="78"/>
      <c r="CGU257" s="277"/>
      <c r="CGV257" s="277"/>
      <c r="CGW257" s="76"/>
      <c r="CGX257" s="77"/>
      <c r="CGY257" s="153"/>
      <c r="CGZ257" s="78"/>
      <c r="CHA257" s="78"/>
      <c r="CHB257" s="76"/>
      <c r="CHC257" s="78"/>
      <c r="CHD257" s="277"/>
      <c r="CHE257" s="277"/>
      <c r="CHF257" s="76"/>
      <c r="CHG257" s="77"/>
      <c r="CHH257" s="153"/>
      <c r="CHI257" s="78"/>
      <c r="CHJ257" s="78"/>
      <c r="CHK257" s="76"/>
      <c r="CHL257" s="78"/>
      <c r="CHM257" s="277"/>
      <c r="CHN257" s="277"/>
      <c r="CHO257" s="76"/>
      <c r="CHP257" s="77"/>
      <c r="CHQ257" s="153"/>
      <c r="CHR257" s="78"/>
      <c r="CHS257" s="78"/>
      <c r="CHT257" s="76"/>
      <c r="CHU257" s="78"/>
      <c r="CHV257" s="277"/>
      <c r="CHW257" s="277"/>
      <c r="CHX257" s="76"/>
      <c r="CHY257" s="77"/>
      <c r="CHZ257" s="153"/>
      <c r="CIA257" s="78"/>
      <c r="CIB257" s="78"/>
      <c r="CIC257" s="76"/>
      <c r="CID257" s="78"/>
      <c r="CIE257" s="277"/>
      <c r="CIF257" s="277"/>
      <c r="CIG257" s="76"/>
      <c r="CIH257" s="77"/>
      <c r="CII257" s="153"/>
      <c r="CIJ257" s="78"/>
      <c r="CIK257" s="78"/>
      <c r="CIL257" s="76"/>
      <c r="CIM257" s="78"/>
      <c r="CIN257" s="277"/>
      <c r="CIO257" s="277"/>
      <c r="CIP257" s="76"/>
      <c r="CIQ257" s="77"/>
      <c r="CIR257" s="153"/>
      <c r="CIS257" s="78"/>
      <c r="CIT257" s="78"/>
      <c r="CIU257" s="76"/>
      <c r="CIV257" s="78"/>
      <c r="CIW257" s="277"/>
      <c r="CIX257" s="277"/>
      <c r="CIY257" s="76"/>
      <c r="CIZ257" s="77"/>
      <c r="CJA257" s="153"/>
      <c r="CJB257" s="78"/>
      <c r="CJC257" s="78"/>
      <c r="CJD257" s="76"/>
      <c r="CJE257" s="78"/>
      <c r="CJF257" s="277"/>
      <c r="CJG257" s="277"/>
      <c r="CJH257" s="76"/>
      <c r="CJI257" s="77"/>
      <c r="CJJ257" s="153"/>
      <c r="CJK257" s="78"/>
      <c r="CJL257" s="78"/>
      <c r="CJM257" s="76"/>
      <c r="CJN257" s="78"/>
      <c r="CJO257" s="277"/>
      <c r="CJP257" s="277"/>
      <c r="CJQ257" s="76"/>
      <c r="CJR257" s="77"/>
      <c r="CJS257" s="153"/>
      <c r="CJT257" s="78"/>
      <c r="CJU257" s="78"/>
      <c r="CJV257" s="76"/>
      <c r="CJW257" s="78"/>
      <c r="CJX257" s="277"/>
      <c r="CJY257" s="277"/>
      <c r="CJZ257" s="76"/>
      <c r="CKA257" s="77"/>
      <c r="CKB257" s="153"/>
      <c r="CKC257" s="78"/>
      <c r="CKD257" s="78"/>
      <c r="CKE257" s="76"/>
      <c r="CKF257" s="78"/>
      <c r="CKG257" s="277"/>
      <c r="CKH257" s="277"/>
      <c r="CKI257" s="76"/>
      <c r="CKJ257" s="77"/>
      <c r="CKK257" s="153"/>
      <c r="CKL257" s="78"/>
      <c r="CKM257" s="78"/>
      <c r="CKN257" s="76"/>
      <c r="CKO257" s="78"/>
      <c r="CKP257" s="277"/>
      <c r="CKQ257" s="277"/>
      <c r="CKR257" s="76"/>
      <c r="CKS257" s="77"/>
      <c r="CKT257" s="153"/>
      <c r="CKU257" s="78"/>
      <c r="CKV257" s="78"/>
      <c r="CKW257" s="76"/>
      <c r="CKX257" s="78"/>
      <c r="CKY257" s="277"/>
      <c r="CKZ257" s="277"/>
      <c r="CLA257" s="76"/>
      <c r="CLB257" s="77"/>
      <c r="CLC257" s="153"/>
      <c r="CLD257" s="78"/>
      <c r="CLE257" s="78"/>
      <c r="CLF257" s="76"/>
      <c r="CLG257" s="78"/>
      <c r="CLH257" s="277"/>
      <c r="CLI257" s="277"/>
      <c r="CLJ257" s="76"/>
      <c r="CLK257" s="77"/>
      <c r="CLL257" s="153"/>
      <c r="CLM257" s="78"/>
      <c r="CLN257" s="78"/>
      <c r="CLO257" s="76"/>
      <c r="CLP257" s="78"/>
      <c r="CLQ257" s="277"/>
      <c r="CLR257" s="277"/>
      <c r="CLS257" s="76"/>
      <c r="CLT257" s="77"/>
      <c r="CLU257" s="153"/>
      <c r="CLV257" s="78"/>
      <c r="CLW257" s="78"/>
      <c r="CLX257" s="76"/>
      <c r="CLY257" s="78"/>
      <c r="CLZ257" s="277"/>
      <c r="CMA257" s="277"/>
      <c r="CMB257" s="76"/>
      <c r="CMC257" s="77"/>
      <c r="CMD257" s="153"/>
      <c r="CME257" s="78"/>
      <c r="CMF257" s="78"/>
      <c r="CMG257" s="76"/>
      <c r="CMH257" s="78"/>
      <c r="CMI257" s="277"/>
      <c r="CMJ257" s="277"/>
      <c r="CMK257" s="76"/>
      <c r="CML257" s="77"/>
      <c r="CMM257" s="153"/>
      <c r="CMN257" s="78"/>
      <c r="CMO257" s="78"/>
      <c r="CMP257" s="76"/>
      <c r="CMQ257" s="78"/>
      <c r="CMR257" s="277"/>
      <c r="CMS257" s="277"/>
      <c r="CMT257" s="76"/>
      <c r="CMU257" s="77"/>
      <c r="CMV257" s="153"/>
      <c r="CMW257" s="78"/>
      <c r="CMX257" s="78"/>
      <c r="CMY257" s="76"/>
      <c r="CMZ257" s="78"/>
      <c r="CNA257" s="277"/>
      <c r="CNB257" s="277"/>
      <c r="CNC257" s="76"/>
      <c r="CND257" s="77"/>
      <c r="CNE257" s="153"/>
      <c r="CNF257" s="78"/>
      <c r="CNG257" s="78"/>
      <c r="CNH257" s="76"/>
      <c r="CNI257" s="78"/>
      <c r="CNJ257" s="277"/>
      <c r="CNK257" s="277"/>
      <c r="CNL257" s="76"/>
      <c r="CNM257" s="77"/>
      <c r="CNN257" s="153"/>
      <c r="CNO257" s="78"/>
      <c r="CNP257" s="78"/>
      <c r="CNQ257" s="76"/>
      <c r="CNR257" s="78"/>
      <c r="CNS257" s="277"/>
      <c r="CNT257" s="277"/>
      <c r="CNU257" s="76"/>
      <c r="CNV257" s="77"/>
      <c r="CNW257" s="153"/>
      <c r="CNX257" s="78"/>
      <c r="CNY257" s="78"/>
      <c r="CNZ257" s="76"/>
      <c r="COA257" s="78"/>
      <c r="COB257" s="277"/>
      <c r="COC257" s="277"/>
      <c r="COD257" s="76"/>
      <c r="COE257" s="77"/>
      <c r="COF257" s="153"/>
      <c r="COG257" s="78"/>
      <c r="COH257" s="78"/>
      <c r="COI257" s="76"/>
      <c r="COJ257" s="78"/>
      <c r="COK257" s="277"/>
      <c r="COL257" s="277"/>
      <c r="COM257" s="76"/>
      <c r="CON257" s="77"/>
      <c r="COO257" s="153"/>
      <c r="COP257" s="78"/>
      <c r="COQ257" s="78"/>
      <c r="COR257" s="76"/>
      <c r="COS257" s="78"/>
      <c r="COT257" s="277"/>
      <c r="COU257" s="277"/>
      <c r="COV257" s="76"/>
      <c r="COW257" s="77"/>
      <c r="COX257" s="153"/>
      <c r="COY257" s="78"/>
      <c r="COZ257" s="78"/>
      <c r="CPA257" s="76"/>
      <c r="CPB257" s="78"/>
      <c r="CPC257" s="277"/>
      <c r="CPD257" s="277"/>
      <c r="CPE257" s="76"/>
      <c r="CPF257" s="77"/>
      <c r="CPG257" s="153"/>
      <c r="CPH257" s="78"/>
      <c r="CPI257" s="78"/>
      <c r="CPJ257" s="76"/>
      <c r="CPK257" s="78"/>
      <c r="CPL257" s="277"/>
      <c r="CPM257" s="277"/>
      <c r="CPN257" s="76"/>
      <c r="CPO257" s="77"/>
      <c r="CPP257" s="153"/>
      <c r="CPQ257" s="78"/>
      <c r="CPR257" s="78"/>
      <c r="CPS257" s="76"/>
      <c r="CPT257" s="78"/>
      <c r="CPU257" s="277"/>
      <c r="CPV257" s="277"/>
      <c r="CPW257" s="76"/>
      <c r="CPX257" s="77"/>
      <c r="CPY257" s="153"/>
      <c r="CPZ257" s="78"/>
      <c r="CQA257" s="78"/>
      <c r="CQB257" s="76"/>
      <c r="CQC257" s="78"/>
      <c r="CQD257" s="277"/>
      <c r="CQE257" s="277"/>
      <c r="CQF257" s="76"/>
      <c r="CQG257" s="77"/>
      <c r="CQH257" s="153"/>
      <c r="CQI257" s="78"/>
      <c r="CQJ257" s="78"/>
      <c r="CQK257" s="76"/>
      <c r="CQL257" s="78"/>
      <c r="CQM257" s="277"/>
      <c r="CQN257" s="277"/>
      <c r="CQO257" s="76"/>
      <c r="CQP257" s="77"/>
      <c r="CQQ257" s="153"/>
      <c r="CQR257" s="78"/>
      <c r="CQS257" s="78"/>
      <c r="CQT257" s="76"/>
      <c r="CQU257" s="78"/>
      <c r="CQV257" s="277"/>
      <c r="CQW257" s="277"/>
      <c r="CQX257" s="76"/>
      <c r="CQY257" s="77"/>
      <c r="CQZ257" s="153"/>
      <c r="CRA257" s="78"/>
      <c r="CRB257" s="78"/>
      <c r="CRC257" s="76"/>
      <c r="CRD257" s="78"/>
      <c r="CRE257" s="277"/>
      <c r="CRF257" s="277"/>
      <c r="CRG257" s="76"/>
      <c r="CRH257" s="77"/>
      <c r="CRI257" s="153"/>
      <c r="CRJ257" s="78"/>
      <c r="CRK257" s="78"/>
      <c r="CRL257" s="76"/>
      <c r="CRM257" s="78"/>
      <c r="CRN257" s="277"/>
      <c r="CRO257" s="277"/>
      <c r="CRP257" s="76"/>
      <c r="CRQ257" s="77"/>
      <c r="CRR257" s="153"/>
      <c r="CRS257" s="78"/>
      <c r="CRT257" s="78"/>
      <c r="CRU257" s="76"/>
      <c r="CRV257" s="78"/>
      <c r="CRW257" s="277"/>
      <c r="CRX257" s="277"/>
      <c r="CRY257" s="76"/>
      <c r="CRZ257" s="77"/>
      <c r="CSA257" s="153"/>
      <c r="CSB257" s="78"/>
      <c r="CSC257" s="78"/>
      <c r="CSD257" s="76"/>
      <c r="CSE257" s="78"/>
      <c r="CSF257" s="277"/>
      <c r="CSG257" s="277"/>
      <c r="CSH257" s="76"/>
      <c r="CSI257" s="77"/>
      <c r="CSJ257" s="153"/>
      <c r="CSK257" s="78"/>
      <c r="CSL257" s="78"/>
      <c r="CSM257" s="76"/>
      <c r="CSN257" s="78"/>
      <c r="CSO257" s="277"/>
      <c r="CSP257" s="277"/>
      <c r="CSQ257" s="76"/>
      <c r="CSR257" s="77"/>
      <c r="CSS257" s="153"/>
      <c r="CST257" s="78"/>
      <c r="CSU257" s="78"/>
      <c r="CSV257" s="76"/>
      <c r="CSW257" s="78"/>
      <c r="CSX257" s="277"/>
      <c r="CSY257" s="277"/>
      <c r="CSZ257" s="76"/>
      <c r="CTA257" s="77"/>
      <c r="CTB257" s="153"/>
      <c r="CTC257" s="78"/>
      <c r="CTD257" s="78"/>
      <c r="CTE257" s="76"/>
      <c r="CTF257" s="78"/>
      <c r="CTG257" s="277"/>
      <c r="CTH257" s="277"/>
      <c r="CTI257" s="76"/>
      <c r="CTJ257" s="77"/>
      <c r="CTK257" s="153"/>
      <c r="CTL257" s="78"/>
      <c r="CTM257" s="78"/>
      <c r="CTN257" s="76"/>
      <c r="CTO257" s="78"/>
      <c r="CTP257" s="277"/>
      <c r="CTQ257" s="277"/>
      <c r="CTR257" s="76"/>
      <c r="CTS257" s="77"/>
      <c r="CTT257" s="153"/>
      <c r="CTU257" s="78"/>
      <c r="CTV257" s="78"/>
      <c r="CTW257" s="76"/>
      <c r="CTX257" s="78"/>
      <c r="CTY257" s="277"/>
      <c r="CTZ257" s="277"/>
      <c r="CUA257" s="76"/>
      <c r="CUB257" s="77"/>
      <c r="CUC257" s="153"/>
      <c r="CUD257" s="78"/>
      <c r="CUE257" s="78"/>
      <c r="CUF257" s="76"/>
      <c r="CUG257" s="78"/>
      <c r="CUH257" s="277"/>
      <c r="CUI257" s="277"/>
      <c r="CUJ257" s="76"/>
      <c r="CUK257" s="77"/>
      <c r="CUL257" s="153"/>
      <c r="CUM257" s="78"/>
      <c r="CUN257" s="78"/>
      <c r="CUO257" s="76"/>
      <c r="CUP257" s="78"/>
      <c r="CUQ257" s="277"/>
      <c r="CUR257" s="277"/>
      <c r="CUS257" s="76"/>
      <c r="CUT257" s="77"/>
      <c r="CUU257" s="153"/>
      <c r="CUV257" s="78"/>
      <c r="CUW257" s="78"/>
      <c r="CUX257" s="76"/>
      <c r="CUY257" s="78"/>
      <c r="CUZ257" s="277"/>
      <c r="CVA257" s="277"/>
      <c r="CVB257" s="76"/>
      <c r="CVC257" s="77"/>
      <c r="CVD257" s="153"/>
      <c r="CVE257" s="78"/>
      <c r="CVF257" s="78"/>
      <c r="CVG257" s="76"/>
      <c r="CVH257" s="78"/>
      <c r="CVI257" s="277"/>
      <c r="CVJ257" s="277"/>
      <c r="CVK257" s="76"/>
      <c r="CVL257" s="77"/>
      <c r="CVM257" s="153"/>
      <c r="CVN257" s="78"/>
      <c r="CVO257" s="78"/>
      <c r="CVP257" s="76"/>
      <c r="CVQ257" s="78"/>
      <c r="CVR257" s="277"/>
      <c r="CVS257" s="277"/>
      <c r="CVT257" s="76"/>
      <c r="CVU257" s="77"/>
      <c r="CVV257" s="153"/>
      <c r="CVW257" s="78"/>
      <c r="CVX257" s="78"/>
      <c r="CVY257" s="76"/>
      <c r="CVZ257" s="78"/>
      <c r="CWA257" s="277"/>
      <c r="CWB257" s="277"/>
      <c r="CWC257" s="76"/>
      <c r="CWD257" s="77"/>
      <c r="CWE257" s="153"/>
      <c r="CWF257" s="78"/>
      <c r="CWG257" s="78"/>
      <c r="CWH257" s="76"/>
      <c r="CWI257" s="78"/>
      <c r="CWJ257" s="277"/>
      <c r="CWK257" s="277"/>
      <c r="CWL257" s="76"/>
      <c r="CWM257" s="77"/>
      <c r="CWN257" s="153"/>
      <c r="CWO257" s="78"/>
      <c r="CWP257" s="78"/>
      <c r="CWQ257" s="76"/>
      <c r="CWR257" s="78"/>
      <c r="CWS257" s="277"/>
      <c r="CWT257" s="277"/>
      <c r="CWU257" s="76"/>
      <c r="CWV257" s="77"/>
      <c r="CWW257" s="153"/>
      <c r="CWX257" s="78"/>
      <c r="CWY257" s="78"/>
      <c r="CWZ257" s="76"/>
      <c r="CXA257" s="78"/>
      <c r="CXB257" s="277"/>
      <c r="CXC257" s="277"/>
      <c r="CXD257" s="76"/>
      <c r="CXE257" s="77"/>
      <c r="CXF257" s="153"/>
      <c r="CXG257" s="78"/>
      <c r="CXH257" s="78"/>
      <c r="CXI257" s="76"/>
      <c r="CXJ257" s="78"/>
      <c r="CXK257" s="277"/>
      <c r="CXL257" s="277"/>
      <c r="CXM257" s="76"/>
      <c r="CXN257" s="77"/>
      <c r="CXO257" s="153"/>
      <c r="CXP257" s="78"/>
      <c r="CXQ257" s="78"/>
      <c r="CXR257" s="76"/>
      <c r="CXS257" s="78"/>
      <c r="CXT257" s="277"/>
      <c r="CXU257" s="277"/>
      <c r="CXV257" s="76"/>
      <c r="CXW257" s="77"/>
      <c r="CXX257" s="153"/>
      <c r="CXY257" s="78"/>
      <c r="CXZ257" s="78"/>
      <c r="CYA257" s="76"/>
      <c r="CYB257" s="78"/>
      <c r="CYC257" s="277"/>
      <c r="CYD257" s="277"/>
      <c r="CYE257" s="76"/>
      <c r="CYF257" s="77"/>
      <c r="CYG257" s="153"/>
      <c r="CYH257" s="78"/>
      <c r="CYI257" s="78"/>
      <c r="CYJ257" s="76"/>
      <c r="CYK257" s="78"/>
      <c r="CYL257" s="277"/>
      <c r="CYM257" s="277"/>
      <c r="CYN257" s="76"/>
      <c r="CYO257" s="77"/>
      <c r="CYP257" s="153"/>
      <c r="CYQ257" s="78"/>
      <c r="CYR257" s="78"/>
      <c r="CYS257" s="76"/>
      <c r="CYT257" s="78"/>
      <c r="CYU257" s="277"/>
      <c r="CYV257" s="277"/>
      <c r="CYW257" s="76"/>
      <c r="CYX257" s="77"/>
      <c r="CYY257" s="153"/>
      <c r="CYZ257" s="78"/>
      <c r="CZA257" s="78"/>
      <c r="CZB257" s="76"/>
      <c r="CZC257" s="78"/>
      <c r="CZD257" s="277"/>
      <c r="CZE257" s="277"/>
      <c r="CZF257" s="76"/>
      <c r="CZG257" s="77"/>
      <c r="CZH257" s="153"/>
      <c r="CZI257" s="78"/>
      <c r="CZJ257" s="78"/>
      <c r="CZK257" s="76"/>
      <c r="CZL257" s="78"/>
      <c r="CZM257" s="277"/>
      <c r="CZN257" s="277"/>
      <c r="CZO257" s="76"/>
      <c r="CZP257" s="77"/>
      <c r="CZQ257" s="153"/>
      <c r="CZR257" s="78"/>
      <c r="CZS257" s="78"/>
      <c r="CZT257" s="76"/>
      <c r="CZU257" s="78"/>
      <c r="CZV257" s="277"/>
      <c r="CZW257" s="277"/>
      <c r="CZX257" s="76"/>
      <c r="CZY257" s="77"/>
      <c r="CZZ257" s="153"/>
      <c r="DAA257" s="78"/>
      <c r="DAB257" s="78"/>
      <c r="DAC257" s="76"/>
      <c r="DAD257" s="78"/>
      <c r="DAE257" s="277"/>
      <c r="DAF257" s="277"/>
      <c r="DAG257" s="76"/>
      <c r="DAH257" s="77"/>
      <c r="DAI257" s="153"/>
      <c r="DAJ257" s="78"/>
      <c r="DAK257" s="78"/>
      <c r="DAL257" s="76"/>
      <c r="DAM257" s="78"/>
      <c r="DAN257" s="277"/>
      <c r="DAO257" s="277"/>
      <c r="DAP257" s="76"/>
      <c r="DAQ257" s="77"/>
      <c r="DAR257" s="153"/>
      <c r="DAS257" s="78"/>
      <c r="DAT257" s="78"/>
      <c r="DAU257" s="76"/>
      <c r="DAV257" s="78"/>
      <c r="DAW257" s="277"/>
      <c r="DAX257" s="277"/>
      <c r="DAY257" s="76"/>
      <c r="DAZ257" s="77"/>
      <c r="DBA257" s="153"/>
      <c r="DBB257" s="78"/>
      <c r="DBC257" s="78"/>
      <c r="DBD257" s="76"/>
      <c r="DBE257" s="78"/>
      <c r="DBF257" s="277"/>
      <c r="DBG257" s="277"/>
      <c r="DBH257" s="76"/>
      <c r="DBI257" s="77"/>
      <c r="DBJ257" s="153"/>
      <c r="DBK257" s="78"/>
      <c r="DBL257" s="78"/>
      <c r="DBM257" s="76"/>
      <c r="DBN257" s="78"/>
      <c r="DBO257" s="277"/>
      <c r="DBP257" s="277"/>
      <c r="DBQ257" s="76"/>
      <c r="DBR257" s="77"/>
      <c r="DBS257" s="153"/>
      <c r="DBT257" s="78"/>
      <c r="DBU257" s="78"/>
      <c r="DBV257" s="76"/>
      <c r="DBW257" s="78"/>
      <c r="DBX257" s="277"/>
      <c r="DBY257" s="277"/>
      <c r="DBZ257" s="76"/>
      <c r="DCA257" s="77"/>
      <c r="DCB257" s="153"/>
      <c r="DCC257" s="78"/>
      <c r="DCD257" s="78"/>
      <c r="DCE257" s="76"/>
      <c r="DCF257" s="78"/>
      <c r="DCG257" s="277"/>
      <c r="DCH257" s="277"/>
      <c r="DCI257" s="76"/>
      <c r="DCJ257" s="77"/>
      <c r="DCK257" s="153"/>
      <c r="DCL257" s="78"/>
      <c r="DCM257" s="78"/>
      <c r="DCN257" s="76"/>
      <c r="DCO257" s="78"/>
      <c r="DCP257" s="277"/>
      <c r="DCQ257" s="277"/>
      <c r="DCR257" s="76"/>
      <c r="DCS257" s="77"/>
      <c r="DCT257" s="153"/>
      <c r="DCU257" s="78"/>
      <c r="DCV257" s="78"/>
      <c r="DCW257" s="76"/>
      <c r="DCX257" s="78"/>
      <c r="DCY257" s="277"/>
      <c r="DCZ257" s="277"/>
      <c r="DDA257" s="76"/>
      <c r="DDB257" s="77"/>
      <c r="DDC257" s="153"/>
      <c r="DDD257" s="78"/>
      <c r="DDE257" s="78"/>
      <c r="DDF257" s="76"/>
      <c r="DDG257" s="78"/>
      <c r="DDH257" s="277"/>
      <c r="DDI257" s="277"/>
      <c r="DDJ257" s="76"/>
      <c r="DDK257" s="77"/>
      <c r="DDL257" s="153"/>
      <c r="DDM257" s="78"/>
      <c r="DDN257" s="78"/>
      <c r="DDO257" s="76"/>
      <c r="DDP257" s="78"/>
      <c r="DDQ257" s="277"/>
      <c r="DDR257" s="277"/>
      <c r="DDS257" s="76"/>
      <c r="DDT257" s="77"/>
      <c r="DDU257" s="153"/>
      <c r="DDV257" s="78"/>
      <c r="DDW257" s="78"/>
      <c r="DDX257" s="76"/>
      <c r="DDY257" s="78"/>
      <c r="DDZ257" s="277"/>
      <c r="DEA257" s="277"/>
      <c r="DEB257" s="76"/>
      <c r="DEC257" s="77"/>
      <c r="DED257" s="153"/>
      <c r="DEE257" s="78"/>
      <c r="DEF257" s="78"/>
      <c r="DEG257" s="76"/>
      <c r="DEH257" s="78"/>
      <c r="DEI257" s="277"/>
      <c r="DEJ257" s="277"/>
      <c r="DEK257" s="76"/>
      <c r="DEL257" s="77"/>
      <c r="DEM257" s="153"/>
      <c r="DEN257" s="78"/>
      <c r="DEO257" s="78"/>
      <c r="DEP257" s="76"/>
      <c r="DEQ257" s="78"/>
      <c r="DER257" s="277"/>
      <c r="DES257" s="277"/>
      <c r="DET257" s="76"/>
      <c r="DEU257" s="77"/>
      <c r="DEV257" s="153"/>
      <c r="DEW257" s="78"/>
      <c r="DEX257" s="78"/>
      <c r="DEY257" s="76"/>
      <c r="DEZ257" s="78"/>
      <c r="DFA257" s="277"/>
      <c r="DFB257" s="277"/>
      <c r="DFC257" s="76"/>
      <c r="DFD257" s="77"/>
      <c r="DFE257" s="153"/>
      <c r="DFF257" s="78"/>
      <c r="DFG257" s="78"/>
      <c r="DFH257" s="76"/>
      <c r="DFI257" s="78"/>
      <c r="DFJ257" s="277"/>
      <c r="DFK257" s="277"/>
      <c r="DFL257" s="76"/>
      <c r="DFM257" s="77"/>
      <c r="DFN257" s="153"/>
      <c r="DFO257" s="78"/>
      <c r="DFP257" s="78"/>
      <c r="DFQ257" s="76"/>
      <c r="DFR257" s="78"/>
      <c r="DFS257" s="277"/>
      <c r="DFT257" s="277"/>
      <c r="DFU257" s="76"/>
      <c r="DFV257" s="77"/>
      <c r="DFW257" s="153"/>
      <c r="DFX257" s="78"/>
      <c r="DFY257" s="78"/>
      <c r="DFZ257" s="76"/>
      <c r="DGA257" s="78"/>
      <c r="DGB257" s="277"/>
      <c r="DGC257" s="277"/>
      <c r="DGD257" s="76"/>
      <c r="DGE257" s="77"/>
      <c r="DGF257" s="153"/>
      <c r="DGG257" s="78"/>
      <c r="DGH257" s="78"/>
      <c r="DGI257" s="76"/>
      <c r="DGJ257" s="78"/>
      <c r="DGK257" s="277"/>
      <c r="DGL257" s="277"/>
      <c r="DGM257" s="76"/>
      <c r="DGN257" s="77"/>
      <c r="DGO257" s="153"/>
      <c r="DGP257" s="78"/>
      <c r="DGQ257" s="78"/>
      <c r="DGR257" s="76"/>
      <c r="DGS257" s="78"/>
      <c r="DGT257" s="277"/>
      <c r="DGU257" s="277"/>
      <c r="DGV257" s="76"/>
      <c r="DGW257" s="77"/>
      <c r="DGX257" s="153"/>
      <c r="DGY257" s="78"/>
      <c r="DGZ257" s="78"/>
      <c r="DHA257" s="76"/>
      <c r="DHB257" s="78"/>
      <c r="DHC257" s="277"/>
      <c r="DHD257" s="277"/>
      <c r="DHE257" s="76"/>
      <c r="DHF257" s="77"/>
      <c r="DHG257" s="153"/>
      <c r="DHH257" s="78"/>
      <c r="DHI257" s="78"/>
      <c r="DHJ257" s="76"/>
      <c r="DHK257" s="78"/>
      <c r="DHL257" s="277"/>
      <c r="DHM257" s="277"/>
      <c r="DHN257" s="76"/>
      <c r="DHO257" s="77"/>
      <c r="DHP257" s="153"/>
      <c r="DHQ257" s="78"/>
      <c r="DHR257" s="78"/>
      <c r="DHS257" s="76"/>
      <c r="DHT257" s="78"/>
      <c r="DHU257" s="277"/>
      <c r="DHV257" s="277"/>
      <c r="DHW257" s="76"/>
      <c r="DHX257" s="77"/>
      <c r="DHY257" s="153"/>
      <c r="DHZ257" s="78"/>
      <c r="DIA257" s="78"/>
      <c r="DIB257" s="76"/>
      <c r="DIC257" s="78"/>
      <c r="DID257" s="277"/>
      <c r="DIE257" s="277"/>
      <c r="DIF257" s="76"/>
      <c r="DIG257" s="77"/>
      <c r="DIH257" s="153"/>
      <c r="DII257" s="78"/>
      <c r="DIJ257" s="78"/>
      <c r="DIK257" s="76"/>
      <c r="DIL257" s="78"/>
      <c r="DIM257" s="277"/>
      <c r="DIN257" s="277"/>
      <c r="DIO257" s="76"/>
      <c r="DIP257" s="77"/>
      <c r="DIQ257" s="153"/>
      <c r="DIR257" s="78"/>
      <c r="DIS257" s="78"/>
      <c r="DIT257" s="76"/>
      <c r="DIU257" s="78"/>
      <c r="DIV257" s="277"/>
      <c r="DIW257" s="277"/>
      <c r="DIX257" s="76"/>
      <c r="DIY257" s="77"/>
      <c r="DIZ257" s="153"/>
      <c r="DJA257" s="78"/>
      <c r="DJB257" s="78"/>
      <c r="DJC257" s="76"/>
      <c r="DJD257" s="78"/>
      <c r="DJE257" s="277"/>
      <c r="DJF257" s="277"/>
      <c r="DJG257" s="76"/>
      <c r="DJH257" s="77"/>
      <c r="DJI257" s="153"/>
      <c r="DJJ257" s="78"/>
      <c r="DJK257" s="78"/>
      <c r="DJL257" s="76"/>
      <c r="DJM257" s="78"/>
      <c r="DJN257" s="277"/>
      <c r="DJO257" s="277"/>
      <c r="DJP257" s="76"/>
      <c r="DJQ257" s="77"/>
      <c r="DJR257" s="153"/>
      <c r="DJS257" s="78"/>
      <c r="DJT257" s="78"/>
      <c r="DJU257" s="76"/>
      <c r="DJV257" s="78"/>
      <c r="DJW257" s="277"/>
      <c r="DJX257" s="277"/>
      <c r="DJY257" s="76"/>
      <c r="DJZ257" s="77"/>
      <c r="DKA257" s="153"/>
      <c r="DKB257" s="78"/>
      <c r="DKC257" s="78"/>
      <c r="DKD257" s="76"/>
      <c r="DKE257" s="78"/>
      <c r="DKF257" s="277"/>
      <c r="DKG257" s="277"/>
      <c r="DKH257" s="76"/>
      <c r="DKI257" s="77"/>
      <c r="DKJ257" s="153"/>
      <c r="DKK257" s="78"/>
      <c r="DKL257" s="78"/>
      <c r="DKM257" s="76"/>
      <c r="DKN257" s="78"/>
      <c r="DKO257" s="277"/>
      <c r="DKP257" s="277"/>
      <c r="DKQ257" s="76"/>
      <c r="DKR257" s="77"/>
      <c r="DKS257" s="153"/>
      <c r="DKT257" s="78"/>
      <c r="DKU257" s="78"/>
      <c r="DKV257" s="76"/>
      <c r="DKW257" s="78"/>
      <c r="DKX257" s="277"/>
      <c r="DKY257" s="277"/>
      <c r="DKZ257" s="76"/>
      <c r="DLA257" s="77"/>
      <c r="DLB257" s="153"/>
      <c r="DLC257" s="78"/>
      <c r="DLD257" s="78"/>
      <c r="DLE257" s="76"/>
      <c r="DLF257" s="78"/>
      <c r="DLG257" s="277"/>
      <c r="DLH257" s="277"/>
      <c r="DLI257" s="76"/>
      <c r="DLJ257" s="77"/>
      <c r="DLK257" s="153"/>
      <c r="DLL257" s="78"/>
      <c r="DLM257" s="78"/>
      <c r="DLN257" s="76"/>
      <c r="DLO257" s="78"/>
      <c r="DLP257" s="277"/>
      <c r="DLQ257" s="277"/>
      <c r="DLR257" s="76"/>
      <c r="DLS257" s="77"/>
      <c r="DLT257" s="153"/>
      <c r="DLU257" s="78"/>
      <c r="DLV257" s="78"/>
      <c r="DLW257" s="76"/>
      <c r="DLX257" s="78"/>
      <c r="DLY257" s="277"/>
      <c r="DLZ257" s="277"/>
      <c r="DMA257" s="76"/>
      <c r="DMB257" s="77"/>
      <c r="DMC257" s="153"/>
      <c r="DMD257" s="78"/>
      <c r="DME257" s="78"/>
      <c r="DMF257" s="76"/>
      <c r="DMG257" s="78"/>
      <c r="DMH257" s="277"/>
      <c r="DMI257" s="277"/>
      <c r="DMJ257" s="76"/>
      <c r="DMK257" s="77"/>
      <c r="DML257" s="153"/>
      <c r="DMM257" s="78"/>
      <c r="DMN257" s="78"/>
      <c r="DMO257" s="76"/>
      <c r="DMP257" s="78"/>
      <c r="DMQ257" s="277"/>
      <c r="DMR257" s="277"/>
      <c r="DMS257" s="76"/>
      <c r="DMT257" s="77"/>
      <c r="DMU257" s="153"/>
      <c r="DMV257" s="78"/>
      <c r="DMW257" s="78"/>
      <c r="DMX257" s="76"/>
      <c r="DMY257" s="78"/>
      <c r="DMZ257" s="277"/>
      <c r="DNA257" s="277"/>
      <c r="DNB257" s="76"/>
      <c r="DNC257" s="77"/>
      <c r="DND257" s="153"/>
      <c r="DNE257" s="78"/>
      <c r="DNF257" s="78"/>
      <c r="DNG257" s="76"/>
      <c r="DNH257" s="78"/>
      <c r="DNI257" s="277"/>
      <c r="DNJ257" s="277"/>
      <c r="DNK257" s="76"/>
      <c r="DNL257" s="77"/>
      <c r="DNM257" s="153"/>
      <c r="DNN257" s="78"/>
      <c r="DNO257" s="78"/>
      <c r="DNP257" s="76"/>
      <c r="DNQ257" s="78"/>
      <c r="DNR257" s="277"/>
      <c r="DNS257" s="277"/>
      <c r="DNT257" s="76"/>
      <c r="DNU257" s="77"/>
      <c r="DNV257" s="153"/>
      <c r="DNW257" s="78"/>
      <c r="DNX257" s="78"/>
      <c r="DNY257" s="76"/>
      <c r="DNZ257" s="78"/>
      <c r="DOA257" s="277"/>
      <c r="DOB257" s="277"/>
      <c r="DOC257" s="76"/>
      <c r="DOD257" s="77"/>
      <c r="DOE257" s="153"/>
      <c r="DOF257" s="78"/>
      <c r="DOG257" s="78"/>
      <c r="DOH257" s="76"/>
      <c r="DOI257" s="78"/>
      <c r="DOJ257" s="277"/>
      <c r="DOK257" s="277"/>
      <c r="DOL257" s="76"/>
      <c r="DOM257" s="77"/>
      <c r="DON257" s="153"/>
      <c r="DOO257" s="78"/>
      <c r="DOP257" s="78"/>
      <c r="DOQ257" s="76"/>
      <c r="DOR257" s="78"/>
      <c r="DOS257" s="277"/>
      <c r="DOT257" s="277"/>
      <c r="DOU257" s="76"/>
      <c r="DOV257" s="77"/>
      <c r="DOW257" s="153"/>
      <c r="DOX257" s="78"/>
      <c r="DOY257" s="78"/>
      <c r="DOZ257" s="76"/>
      <c r="DPA257" s="78"/>
      <c r="DPB257" s="277"/>
      <c r="DPC257" s="277"/>
      <c r="DPD257" s="76"/>
      <c r="DPE257" s="77"/>
      <c r="DPF257" s="153"/>
      <c r="DPG257" s="78"/>
      <c r="DPH257" s="78"/>
      <c r="DPI257" s="76"/>
      <c r="DPJ257" s="78"/>
      <c r="DPK257" s="277"/>
      <c r="DPL257" s="277"/>
      <c r="DPM257" s="76"/>
      <c r="DPN257" s="77"/>
      <c r="DPO257" s="153"/>
      <c r="DPP257" s="78"/>
      <c r="DPQ257" s="78"/>
      <c r="DPR257" s="76"/>
      <c r="DPS257" s="78"/>
      <c r="DPT257" s="277"/>
      <c r="DPU257" s="277"/>
      <c r="DPV257" s="76"/>
      <c r="DPW257" s="77"/>
      <c r="DPX257" s="153"/>
      <c r="DPY257" s="78"/>
      <c r="DPZ257" s="78"/>
      <c r="DQA257" s="76"/>
      <c r="DQB257" s="78"/>
      <c r="DQC257" s="277"/>
      <c r="DQD257" s="277"/>
      <c r="DQE257" s="76"/>
      <c r="DQF257" s="77"/>
      <c r="DQG257" s="153"/>
      <c r="DQH257" s="78"/>
      <c r="DQI257" s="78"/>
      <c r="DQJ257" s="76"/>
      <c r="DQK257" s="78"/>
      <c r="DQL257" s="277"/>
      <c r="DQM257" s="277"/>
      <c r="DQN257" s="76"/>
      <c r="DQO257" s="77"/>
      <c r="DQP257" s="153"/>
      <c r="DQQ257" s="78"/>
      <c r="DQR257" s="78"/>
      <c r="DQS257" s="76"/>
      <c r="DQT257" s="78"/>
      <c r="DQU257" s="277"/>
      <c r="DQV257" s="277"/>
      <c r="DQW257" s="76"/>
      <c r="DQX257" s="77"/>
      <c r="DQY257" s="153"/>
      <c r="DQZ257" s="78"/>
      <c r="DRA257" s="78"/>
      <c r="DRB257" s="76"/>
      <c r="DRC257" s="78"/>
      <c r="DRD257" s="277"/>
      <c r="DRE257" s="277"/>
      <c r="DRF257" s="76"/>
      <c r="DRG257" s="77"/>
      <c r="DRH257" s="153"/>
      <c r="DRI257" s="78"/>
      <c r="DRJ257" s="78"/>
      <c r="DRK257" s="76"/>
      <c r="DRL257" s="78"/>
      <c r="DRM257" s="277"/>
      <c r="DRN257" s="277"/>
      <c r="DRO257" s="76"/>
      <c r="DRP257" s="77"/>
      <c r="DRQ257" s="153"/>
      <c r="DRR257" s="78"/>
      <c r="DRS257" s="78"/>
      <c r="DRT257" s="76"/>
      <c r="DRU257" s="78"/>
      <c r="DRV257" s="277"/>
      <c r="DRW257" s="277"/>
      <c r="DRX257" s="76"/>
      <c r="DRY257" s="77"/>
      <c r="DRZ257" s="153"/>
      <c r="DSA257" s="78"/>
      <c r="DSB257" s="78"/>
      <c r="DSC257" s="76"/>
      <c r="DSD257" s="78"/>
      <c r="DSE257" s="277"/>
      <c r="DSF257" s="277"/>
      <c r="DSG257" s="76"/>
      <c r="DSH257" s="77"/>
      <c r="DSI257" s="153"/>
      <c r="DSJ257" s="78"/>
      <c r="DSK257" s="78"/>
      <c r="DSL257" s="76"/>
      <c r="DSM257" s="78"/>
      <c r="DSN257" s="277"/>
      <c r="DSO257" s="277"/>
      <c r="DSP257" s="76"/>
      <c r="DSQ257" s="77"/>
      <c r="DSR257" s="153"/>
      <c r="DSS257" s="78"/>
      <c r="DST257" s="78"/>
      <c r="DSU257" s="76"/>
      <c r="DSV257" s="78"/>
      <c r="DSW257" s="277"/>
      <c r="DSX257" s="277"/>
      <c r="DSY257" s="76"/>
      <c r="DSZ257" s="77"/>
      <c r="DTA257" s="153"/>
      <c r="DTB257" s="78"/>
      <c r="DTC257" s="78"/>
      <c r="DTD257" s="76"/>
      <c r="DTE257" s="78"/>
      <c r="DTF257" s="277"/>
      <c r="DTG257" s="277"/>
      <c r="DTH257" s="76"/>
      <c r="DTI257" s="77"/>
      <c r="DTJ257" s="153"/>
      <c r="DTK257" s="78"/>
      <c r="DTL257" s="78"/>
      <c r="DTM257" s="76"/>
      <c r="DTN257" s="78"/>
      <c r="DTO257" s="277"/>
      <c r="DTP257" s="277"/>
      <c r="DTQ257" s="76"/>
      <c r="DTR257" s="77"/>
      <c r="DTS257" s="153"/>
      <c r="DTT257" s="78"/>
      <c r="DTU257" s="78"/>
      <c r="DTV257" s="76"/>
      <c r="DTW257" s="78"/>
      <c r="DTX257" s="277"/>
      <c r="DTY257" s="277"/>
      <c r="DTZ257" s="76"/>
      <c r="DUA257" s="77"/>
      <c r="DUB257" s="153"/>
      <c r="DUC257" s="78"/>
      <c r="DUD257" s="78"/>
      <c r="DUE257" s="76"/>
      <c r="DUF257" s="78"/>
      <c r="DUG257" s="277"/>
      <c r="DUH257" s="277"/>
      <c r="DUI257" s="76"/>
      <c r="DUJ257" s="77"/>
      <c r="DUK257" s="153"/>
      <c r="DUL257" s="78"/>
      <c r="DUM257" s="78"/>
      <c r="DUN257" s="76"/>
      <c r="DUO257" s="78"/>
      <c r="DUP257" s="277"/>
      <c r="DUQ257" s="277"/>
      <c r="DUR257" s="76"/>
      <c r="DUS257" s="77"/>
      <c r="DUT257" s="153"/>
      <c r="DUU257" s="78"/>
      <c r="DUV257" s="78"/>
      <c r="DUW257" s="76"/>
      <c r="DUX257" s="78"/>
      <c r="DUY257" s="277"/>
      <c r="DUZ257" s="277"/>
      <c r="DVA257" s="76"/>
      <c r="DVB257" s="77"/>
      <c r="DVC257" s="153"/>
      <c r="DVD257" s="78"/>
      <c r="DVE257" s="78"/>
      <c r="DVF257" s="76"/>
      <c r="DVG257" s="78"/>
      <c r="DVH257" s="277"/>
      <c r="DVI257" s="277"/>
      <c r="DVJ257" s="76"/>
      <c r="DVK257" s="77"/>
      <c r="DVL257" s="153"/>
      <c r="DVM257" s="78"/>
      <c r="DVN257" s="78"/>
      <c r="DVO257" s="76"/>
      <c r="DVP257" s="78"/>
      <c r="DVQ257" s="277"/>
      <c r="DVR257" s="277"/>
      <c r="DVS257" s="76"/>
      <c r="DVT257" s="77"/>
      <c r="DVU257" s="153"/>
      <c r="DVV257" s="78"/>
      <c r="DVW257" s="78"/>
      <c r="DVX257" s="76"/>
      <c r="DVY257" s="78"/>
      <c r="DVZ257" s="277"/>
      <c r="DWA257" s="277"/>
      <c r="DWB257" s="76"/>
      <c r="DWC257" s="77"/>
      <c r="DWD257" s="153"/>
      <c r="DWE257" s="78"/>
      <c r="DWF257" s="78"/>
      <c r="DWG257" s="76"/>
      <c r="DWH257" s="78"/>
      <c r="DWI257" s="277"/>
      <c r="DWJ257" s="277"/>
      <c r="DWK257" s="76"/>
      <c r="DWL257" s="77"/>
      <c r="DWM257" s="153"/>
      <c r="DWN257" s="78"/>
      <c r="DWO257" s="78"/>
      <c r="DWP257" s="76"/>
      <c r="DWQ257" s="78"/>
      <c r="DWR257" s="277"/>
      <c r="DWS257" s="277"/>
      <c r="DWT257" s="76"/>
      <c r="DWU257" s="77"/>
      <c r="DWV257" s="153"/>
      <c r="DWW257" s="78"/>
      <c r="DWX257" s="78"/>
      <c r="DWY257" s="76"/>
      <c r="DWZ257" s="78"/>
      <c r="DXA257" s="277"/>
      <c r="DXB257" s="277"/>
      <c r="DXC257" s="76"/>
      <c r="DXD257" s="77"/>
      <c r="DXE257" s="153"/>
      <c r="DXF257" s="78"/>
      <c r="DXG257" s="78"/>
      <c r="DXH257" s="76"/>
      <c r="DXI257" s="78"/>
      <c r="DXJ257" s="277"/>
      <c r="DXK257" s="277"/>
      <c r="DXL257" s="76"/>
      <c r="DXM257" s="77"/>
      <c r="DXN257" s="153"/>
      <c r="DXO257" s="78"/>
      <c r="DXP257" s="78"/>
      <c r="DXQ257" s="76"/>
      <c r="DXR257" s="78"/>
      <c r="DXS257" s="277"/>
      <c r="DXT257" s="277"/>
      <c r="DXU257" s="76"/>
      <c r="DXV257" s="77"/>
      <c r="DXW257" s="153"/>
      <c r="DXX257" s="78"/>
      <c r="DXY257" s="78"/>
      <c r="DXZ257" s="76"/>
      <c r="DYA257" s="78"/>
      <c r="DYB257" s="277"/>
      <c r="DYC257" s="277"/>
      <c r="DYD257" s="76"/>
      <c r="DYE257" s="77"/>
      <c r="DYF257" s="153"/>
      <c r="DYG257" s="78"/>
      <c r="DYH257" s="78"/>
      <c r="DYI257" s="76"/>
      <c r="DYJ257" s="78"/>
      <c r="DYK257" s="277"/>
      <c r="DYL257" s="277"/>
      <c r="DYM257" s="76"/>
      <c r="DYN257" s="77"/>
      <c r="DYO257" s="153"/>
      <c r="DYP257" s="78"/>
      <c r="DYQ257" s="78"/>
      <c r="DYR257" s="76"/>
      <c r="DYS257" s="78"/>
      <c r="DYT257" s="277"/>
      <c r="DYU257" s="277"/>
      <c r="DYV257" s="76"/>
      <c r="DYW257" s="77"/>
      <c r="DYX257" s="153"/>
      <c r="DYY257" s="78"/>
      <c r="DYZ257" s="78"/>
      <c r="DZA257" s="76"/>
      <c r="DZB257" s="78"/>
      <c r="DZC257" s="277"/>
      <c r="DZD257" s="277"/>
      <c r="DZE257" s="76"/>
      <c r="DZF257" s="77"/>
      <c r="DZG257" s="153"/>
      <c r="DZH257" s="78"/>
      <c r="DZI257" s="78"/>
      <c r="DZJ257" s="76"/>
      <c r="DZK257" s="78"/>
      <c r="DZL257" s="277"/>
      <c r="DZM257" s="277"/>
      <c r="DZN257" s="76"/>
      <c r="DZO257" s="77"/>
      <c r="DZP257" s="153"/>
      <c r="DZQ257" s="78"/>
      <c r="DZR257" s="78"/>
      <c r="DZS257" s="76"/>
      <c r="DZT257" s="78"/>
      <c r="DZU257" s="277"/>
      <c r="DZV257" s="277"/>
      <c r="DZW257" s="76"/>
      <c r="DZX257" s="77"/>
      <c r="DZY257" s="153"/>
      <c r="DZZ257" s="78"/>
      <c r="EAA257" s="78"/>
      <c r="EAB257" s="76"/>
      <c r="EAC257" s="78"/>
      <c r="EAD257" s="277"/>
      <c r="EAE257" s="277"/>
      <c r="EAF257" s="76"/>
      <c r="EAG257" s="77"/>
      <c r="EAH257" s="153"/>
      <c r="EAI257" s="78"/>
      <c r="EAJ257" s="78"/>
      <c r="EAK257" s="76"/>
      <c r="EAL257" s="78"/>
      <c r="EAM257" s="277"/>
      <c r="EAN257" s="277"/>
      <c r="EAO257" s="76"/>
      <c r="EAP257" s="77"/>
      <c r="EAQ257" s="153"/>
      <c r="EAR257" s="78"/>
      <c r="EAS257" s="78"/>
      <c r="EAT257" s="76"/>
      <c r="EAU257" s="78"/>
      <c r="EAV257" s="277"/>
      <c r="EAW257" s="277"/>
      <c r="EAX257" s="76"/>
      <c r="EAY257" s="77"/>
      <c r="EAZ257" s="153"/>
      <c r="EBA257" s="78"/>
      <c r="EBB257" s="78"/>
      <c r="EBC257" s="76"/>
      <c r="EBD257" s="78"/>
      <c r="EBE257" s="277"/>
      <c r="EBF257" s="277"/>
      <c r="EBG257" s="76"/>
      <c r="EBH257" s="77"/>
      <c r="EBI257" s="153"/>
      <c r="EBJ257" s="78"/>
      <c r="EBK257" s="78"/>
      <c r="EBL257" s="76"/>
      <c r="EBM257" s="78"/>
      <c r="EBN257" s="277"/>
      <c r="EBO257" s="277"/>
      <c r="EBP257" s="76"/>
      <c r="EBQ257" s="77"/>
      <c r="EBR257" s="153"/>
      <c r="EBS257" s="78"/>
      <c r="EBT257" s="78"/>
      <c r="EBU257" s="76"/>
      <c r="EBV257" s="78"/>
      <c r="EBW257" s="277"/>
      <c r="EBX257" s="277"/>
      <c r="EBY257" s="76"/>
      <c r="EBZ257" s="77"/>
      <c r="ECA257" s="153"/>
      <c r="ECB257" s="78"/>
      <c r="ECC257" s="78"/>
      <c r="ECD257" s="76"/>
      <c r="ECE257" s="78"/>
      <c r="ECF257" s="277"/>
      <c r="ECG257" s="277"/>
      <c r="ECH257" s="76"/>
      <c r="ECI257" s="77"/>
      <c r="ECJ257" s="153"/>
      <c r="ECK257" s="78"/>
      <c r="ECL257" s="78"/>
      <c r="ECM257" s="76"/>
      <c r="ECN257" s="78"/>
      <c r="ECO257" s="277"/>
      <c r="ECP257" s="277"/>
      <c r="ECQ257" s="76"/>
      <c r="ECR257" s="77"/>
      <c r="ECS257" s="153"/>
      <c r="ECT257" s="78"/>
      <c r="ECU257" s="78"/>
      <c r="ECV257" s="76"/>
      <c r="ECW257" s="78"/>
      <c r="ECX257" s="277"/>
      <c r="ECY257" s="277"/>
      <c r="ECZ257" s="76"/>
      <c r="EDA257" s="77"/>
      <c r="EDB257" s="153"/>
      <c r="EDC257" s="78"/>
      <c r="EDD257" s="78"/>
      <c r="EDE257" s="76"/>
      <c r="EDF257" s="78"/>
      <c r="EDG257" s="277"/>
      <c r="EDH257" s="277"/>
      <c r="EDI257" s="76"/>
      <c r="EDJ257" s="77"/>
      <c r="EDK257" s="153"/>
      <c r="EDL257" s="78"/>
      <c r="EDM257" s="78"/>
      <c r="EDN257" s="76"/>
      <c r="EDO257" s="78"/>
      <c r="EDP257" s="277"/>
      <c r="EDQ257" s="277"/>
      <c r="EDR257" s="76"/>
      <c r="EDS257" s="77"/>
      <c r="EDT257" s="153"/>
      <c r="EDU257" s="78"/>
      <c r="EDV257" s="78"/>
      <c r="EDW257" s="76"/>
      <c r="EDX257" s="78"/>
      <c r="EDY257" s="277"/>
      <c r="EDZ257" s="277"/>
      <c r="EEA257" s="76"/>
      <c r="EEB257" s="77"/>
      <c r="EEC257" s="153"/>
      <c r="EED257" s="78"/>
      <c r="EEE257" s="78"/>
      <c r="EEF257" s="76"/>
      <c r="EEG257" s="78"/>
      <c r="EEH257" s="277"/>
      <c r="EEI257" s="277"/>
      <c r="EEJ257" s="76"/>
      <c r="EEK257" s="77"/>
      <c r="EEL257" s="153"/>
      <c r="EEM257" s="78"/>
      <c r="EEN257" s="78"/>
      <c r="EEO257" s="76"/>
      <c r="EEP257" s="78"/>
      <c r="EEQ257" s="277"/>
      <c r="EER257" s="277"/>
      <c r="EES257" s="76"/>
      <c r="EET257" s="77"/>
      <c r="EEU257" s="153"/>
      <c r="EEV257" s="78"/>
      <c r="EEW257" s="78"/>
      <c r="EEX257" s="76"/>
      <c r="EEY257" s="78"/>
      <c r="EEZ257" s="277"/>
      <c r="EFA257" s="277"/>
      <c r="EFB257" s="76"/>
      <c r="EFC257" s="77"/>
      <c r="EFD257" s="153"/>
      <c r="EFE257" s="78"/>
      <c r="EFF257" s="78"/>
      <c r="EFG257" s="76"/>
      <c r="EFH257" s="78"/>
      <c r="EFI257" s="277"/>
      <c r="EFJ257" s="277"/>
      <c r="EFK257" s="76"/>
      <c r="EFL257" s="77"/>
      <c r="EFM257" s="153"/>
      <c r="EFN257" s="78"/>
      <c r="EFO257" s="78"/>
      <c r="EFP257" s="76"/>
      <c r="EFQ257" s="78"/>
      <c r="EFR257" s="277"/>
      <c r="EFS257" s="277"/>
      <c r="EFT257" s="76"/>
      <c r="EFU257" s="77"/>
      <c r="EFV257" s="153"/>
      <c r="EFW257" s="78"/>
      <c r="EFX257" s="78"/>
      <c r="EFY257" s="76"/>
      <c r="EFZ257" s="78"/>
      <c r="EGA257" s="277"/>
      <c r="EGB257" s="277"/>
      <c r="EGC257" s="76"/>
      <c r="EGD257" s="77"/>
      <c r="EGE257" s="153"/>
      <c r="EGF257" s="78"/>
      <c r="EGG257" s="78"/>
      <c r="EGH257" s="76"/>
      <c r="EGI257" s="78"/>
      <c r="EGJ257" s="277"/>
      <c r="EGK257" s="277"/>
      <c r="EGL257" s="76"/>
      <c r="EGM257" s="77"/>
      <c r="EGN257" s="153"/>
      <c r="EGO257" s="78"/>
      <c r="EGP257" s="78"/>
      <c r="EGQ257" s="76"/>
      <c r="EGR257" s="78"/>
      <c r="EGS257" s="277"/>
      <c r="EGT257" s="277"/>
      <c r="EGU257" s="76"/>
      <c r="EGV257" s="77"/>
      <c r="EGW257" s="153"/>
      <c r="EGX257" s="78"/>
      <c r="EGY257" s="78"/>
      <c r="EGZ257" s="76"/>
      <c r="EHA257" s="78"/>
      <c r="EHB257" s="277"/>
      <c r="EHC257" s="277"/>
      <c r="EHD257" s="76"/>
      <c r="EHE257" s="77"/>
      <c r="EHF257" s="153"/>
      <c r="EHG257" s="78"/>
      <c r="EHH257" s="78"/>
      <c r="EHI257" s="76"/>
      <c r="EHJ257" s="78"/>
      <c r="EHK257" s="277"/>
      <c r="EHL257" s="277"/>
      <c r="EHM257" s="76"/>
      <c r="EHN257" s="77"/>
      <c r="EHO257" s="153"/>
      <c r="EHP257" s="78"/>
      <c r="EHQ257" s="78"/>
      <c r="EHR257" s="76"/>
      <c r="EHS257" s="78"/>
      <c r="EHT257" s="277"/>
      <c r="EHU257" s="277"/>
      <c r="EHV257" s="76"/>
      <c r="EHW257" s="77"/>
      <c r="EHX257" s="153"/>
      <c r="EHY257" s="78"/>
      <c r="EHZ257" s="78"/>
      <c r="EIA257" s="76"/>
      <c r="EIB257" s="78"/>
      <c r="EIC257" s="277"/>
      <c r="EID257" s="277"/>
      <c r="EIE257" s="76"/>
      <c r="EIF257" s="77"/>
      <c r="EIG257" s="153"/>
      <c r="EIH257" s="78"/>
      <c r="EII257" s="78"/>
      <c r="EIJ257" s="76"/>
      <c r="EIK257" s="78"/>
      <c r="EIL257" s="277"/>
      <c r="EIM257" s="277"/>
      <c r="EIN257" s="76"/>
      <c r="EIO257" s="77"/>
      <c r="EIP257" s="153"/>
      <c r="EIQ257" s="78"/>
      <c r="EIR257" s="78"/>
      <c r="EIS257" s="76"/>
      <c r="EIT257" s="78"/>
      <c r="EIU257" s="277"/>
      <c r="EIV257" s="277"/>
      <c r="EIW257" s="76"/>
      <c r="EIX257" s="77"/>
      <c r="EIY257" s="153"/>
      <c r="EIZ257" s="78"/>
      <c r="EJA257" s="78"/>
      <c r="EJB257" s="76"/>
      <c r="EJC257" s="78"/>
      <c r="EJD257" s="277"/>
      <c r="EJE257" s="277"/>
      <c r="EJF257" s="76"/>
      <c r="EJG257" s="77"/>
      <c r="EJH257" s="153"/>
      <c r="EJI257" s="78"/>
      <c r="EJJ257" s="78"/>
      <c r="EJK257" s="76"/>
      <c r="EJL257" s="78"/>
      <c r="EJM257" s="277"/>
      <c r="EJN257" s="277"/>
      <c r="EJO257" s="76"/>
      <c r="EJP257" s="77"/>
      <c r="EJQ257" s="153"/>
      <c r="EJR257" s="78"/>
      <c r="EJS257" s="78"/>
      <c r="EJT257" s="76"/>
      <c r="EJU257" s="78"/>
      <c r="EJV257" s="277"/>
      <c r="EJW257" s="277"/>
      <c r="EJX257" s="76"/>
      <c r="EJY257" s="77"/>
      <c r="EJZ257" s="153"/>
      <c r="EKA257" s="78"/>
      <c r="EKB257" s="78"/>
      <c r="EKC257" s="76"/>
      <c r="EKD257" s="78"/>
      <c r="EKE257" s="277"/>
      <c r="EKF257" s="277"/>
      <c r="EKG257" s="76"/>
      <c r="EKH257" s="77"/>
      <c r="EKI257" s="153"/>
      <c r="EKJ257" s="78"/>
      <c r="EKK257" s="78"/>
      <c r="EKL257" s="76"/>
      <c r="EKM257" s="78"/>
      <c r="EKN257" s="277"/>
      <c r="EKO257" s="277"/>
      <c r="EKP257" s="76"/>
      <c r="EKQ257" s="77"/>
      <c r="EKR257" s="153"/>
      <c r="EKS257" s="78"/>
      <c r="EKT257" s="78"/>
      <c r="EKU257" s="76"/>
      <c r="EKV257" s="78"/>
      <c r="EKW257" s="277"/>
      <c r="EKX257" s="277"/>
      <c r="EKY257" s="76"/>
      <c r="EKZ257" s="77"/>
      <c r="ELA257" s="153"/>
      <c r="ELB257" s="78"/>
      <c r="ELC257" s="78"/>
      <c r="ELD257" s="76"/>
      <c r="ELE257" s="78"/>
      <c r="ELF257" s="277"/>
      <c r="ELG257" s="277"/>
      <c r="ELH257" s="76"/>
      <c r="ELI257" s="77"/>
      <c r="ELJ257" s="153"/>
      <c r="ELK257" s="78"/>
      <c r="ELL257" s="78"/>
      <c r="ELM257" s="76"/>
      <c r="ELN257" s="78"/>
      <c r="ELO257" s="277"/>
      <c r="ELP257" s="277"/>
      <c r="ELQ257" s="76"/>
      <c r="ELR257" s="77"/>
      <c r="ELS257" s="153"/>
      <c r="ELT257" s="78"/>
      <c r="ELU257" s="78"/>
      <c r="ELV257" s="76"/>
      <c r="ELW257" s="78"/>
      <c r="ELX257" s="277"/>
      <c r="ELY257" s="277"/>
      <c r="ELZ257" s="76"/>
      <c r="EMA257" s="77"/>
      <c r="EMB257" s="153"/>
      <c r="EMC257" s="78"/>
      <c r="EMD257" s="78"/>
      <c r="EME257" s="76"/>
      <c r="EMF257" s="78"/>
      <c r="EMG257" s="277"/>
      <c r="EMH257" s="277"/>
      <c r="EMI257" s="76"/>
      <c r="EMJ257" s="77"/>
      <c r="EMK257" s="153"/>
      <c r="EML257" s="78"/>
      <c r="EMM257" s="78"/>
      <c r="EMN257" s="76"/>
      <c r="EMO257" s="78"/>
      <c r="EMP257" s="277"/>
      <c r="EMQ257" s="277"/>
      <c r="EMR257" s="76"/>
      <c r="EMS257" s="77"/>
      <c r="EMT257" s="153"/>
      <c r="EMU257" s="78"/>
      <c r="EMV257" s="78"/>
      <c r="EMW257" s="76"/>
      <c r="EMX257" s="78"/>
      <c r="EMY257" s="277"/>
      <c r="EMZ257" s="277"/>
      <c r="ENA257" s="76"/>
      <c r="ENB257" s="77"/>
      <c r="ENC257" s="153"/>
      <c r="END257" s="78"/>
      <c r="ENE257" s="78"/>
      <c r="ENF257" s="76"/>
      <c r="ENG257" s="78"/>
      <c r="ENH257" s="277"/>
      <c r="ENI257" s="277"/>
      <c r="ENJ257" s="76"/>
      <c r="ENK257" s="77"/>
      <c r="ENL257" s="153"/>
      <c r="ENM257" s="78"/>
      <c r="ENN257" s="78"/>
      <c r="ENO257" s="76"/>
      <c r="ENP257" s="78"/>
      <c r="ENQ257" s="277"/>
      <c r="ENR257" s="277"/>
      <c r="ENS257" s="76"/>
      <c r="ENT257" s="77"/>
      <c r="ENU257" s="153"/>
      <c r="ENV257" s="78"/>
      <c r="ENW257" s="78"/>
      <c r="ENX257" s="76"/>
      <c r="ENY257" s="78"/>
      <c r="ENZ257" s="277"/>
      <c r="EOA257" s="277"/>
      <c r="EOB257" s="76"/>
      <c r="EOC257" s="77"/>
      <c r="EOD257" s="153"/>
      <c r="EOE257" s="78"/>
      <c r="EOF257" s="78"/>
      <c r="EOG257" s="76"/>
      <c r="EOH257" s="78"/>
      <c r="EOI257" s="277"/>
      <c r="EOJ257" s="277"/>
      <c r="EOK257" s="76"/>
      <c r="EOL257" s="77"/>
      <c r="EOM257" s="153"/>
      <c r="EON257" s="78"/>
      <c r="EOO257" s="78"/>
      <c r="EOP257" s="76"/>
      <c r="EOQ257" s="78"/>
      <c r="EOR257" s="277"/>
      <c r="EOS257" s="277"/>
      <c r="EOT257" s="76"/>
      <c r="EOU257" s="77"/>
      <c r="EOV257" s="153"/>
      <c r="EOW257" s="78"/>
      <c r="EOX257" s="78"/>
      <c r="EOY257" s="76"/>
      <c r="EOZ257" s="78"/>
      <c r="EPA257" s="277"/>
      <c r="EPB257" s="277"/>
      <c r="EPC257" s="76"/>
      <c r="EPD257" s="77"/>
      <c r="EPE257" s="153"/>
      <c r="EPF257" s="78"/>
      <c r="EPG257" s="78"/>
      <c r="EPH257" s="76"/>
      <c r="EPI257" s="78"/>
      <c r="EPJ257" s="277"/>
      <c r="EPK257" s="277"/>
      <c r="EPL257" s="76"/>
      <c r="EPM257" s="77"/>
      <c r="EPN257" s="153"/>
      <c r="EPO257" s="78"/>
      <c r="EPP257" s="78"/>
      <c r="EPQ257" s="76"/>
      <c r="EPR257" s="78"/>
      <c r="EPS257" s="277"/>
      <c r="EPT257" s="277"/>
      <c r="EPU257" s="76"/>
      <c r="EPV257" s="77"/>
      <c r="EPW257" s="153"/>
      <c r="EPX257" s="78"/>
      <c r="EPY257" s="78"/>
      <c r="EPZ257" s="76"/>
      <c r="EQA257" s="78"/>
      <c r="EQB257" s="277"/>
      <c r="EQC257" s="277"/>
      <c r="EQD257" s="76"/>
      <c r="EQE257" s="77"/>
      <c r="EQF257" s="153"/>
      <c r="EQG257" s="78"/>
      <c r="EQH257" s="78"/>
      <c r="EQI257" s="76"/>
      <c r="EQJ257" s="78"/>
      <c r="EQK257" s="277"/>
      <c r="EQL257" s="277"/>
      <c r="EQM257" s="76"/>
      <c r="EQN257" s="77"/>
      <c r="EQO257" s="153"/>
      <c r="EQP257" s="78"/>
      <c r="EQQ257" s="78"/>
      <c r="EQR257" s="76"/>
      <c r="EQS257" s="78"/>
      <c r="EQT257" s="277"/>
      <c r="EQU257" s="277"/>
      <c r="EQV257" s="76"/>
      <c r="EQW257" s="77"/>
      <c r="EQX257" s="153"/>
      <c r="EQY257" s="78"/>
      <c r="EQZ257" s="78"/>
      <c r="ERA257" s="76"/>
      <c r="ERB257" s="78"/>
      <c r="ERC257" s="277"/>
      <c r="ERD257" s="277"/>
      <c r="ERE257" s="76"/>
      <c r="ERF257" s="77"/>
      <c r="ERG257" s="153"/>
      <c r="ERH257" s="78"/>
      <c r="ERI257" s="78"/>
      <c r="ERJ257" s="76"/>
      <c r="ERK257" s="78"/>
      <c r="ERL257" s="277"/>
      <c r="ERM257" s="277"/>
      <c r="ERN257" s="76"/>
      <c r="ERO257" s="77"/>
      <c r="ERP257" s="153"/>
      <c r="ERQ257" s="78"/>
      <c r="ERR257" s="78"/>
      <c r="ERS257" s="76"/>
      <c r="ERT257" s="78"/>
      <c r="ERU257" s="277"/>
      <c r="ERV257" s="277"/>
      <c r="ERW257" s="76"/>
      <c r="ERX257" s="77"/>
      <c r="ERY257" s="153"/>
      <c r="ERZ257" s="78"/>
      <c r="ESA257" s="78"/>
      <c r="ESB257" s="76"/>
      <c r="ESC257" s="78"/>
      <c r="ESD257" s="277"/>
      <c r="ESE257" s="277"/>
      <c r="ESF257" s="76"/>
      <c r="ESG257" s="77"/>
      <c r="ESH257" s="153"/>
      <c r="ESI257" s="78"/>
      <c r="ESJ257" s="78"/>
      <c r="ESK257" s="76"/>
      <c r="ESL257" s="78"/>
      <c r="ESM257" s="277"/>
      <c r="ESN257" s="277"/>
      <c r="ESO257" s="76"/>
      <c r="ESP257" s="77"/>
      <c r="ESQ257" s="153"/>
      <c r="ESR257" s="78"/>
      <c r="ESS257" s="78"/>
      <c r="EST257" s="76"/>
      <c r="ESU257" s="78"/>
      <c r="ESV257" s="277"/>
      <c r="ESW257" s="277"/>
      <c r="ESX257" s="76"/>
      <c r="ESY257" s="77"/>
      <c r="ESZ257" s="153"/>
      <c r="ETA257" s="78"/>
      <c r="ETB257" s="78"/>
      <c r="ETC257" s="76"/>
      <c r="ETD257" s="78"/>
      <c r="ETE257" s="277"/>
      <c r="ETF257" s="277"/>
      <c r="ETG257" s="76"/>
      <c r="ETH257" s="77"/>
      <c r="ETI257" s="153"/>
      <c r="ETJ257" s="78"/>
      <c r="ETK257" s="78"/>
      <c r="ETL257" s="76"/>
      <c r="ETM257" s="78"/>
      <c r="ETN257" s="277"/>
      <c r="ETO257" s="277"/>
      <c r="ETP257" s="76"/>
      <c r="ETQ257" s="77"/>
      <c r="ETR257" s="153"/>
      <c r="ETS257" s="78"/>
      <c r="ETT257" s="78"/>
      <c r="ETU257" s="76"/>
      <c r="ETV257" s="78"/>
      <c r="ETW257" s="277"/>
      <c r="ETX257" s="277"/>
      <c r="ETY257" s="76"/>
      <c r="ETZ257" s="77"/>
      <c r="EUA257" s="153"/>
      <c r="EUB257" s="78"/>
      <c r="EUC257" s="78"/>
      <c r="EUD257" s="76"/>
      <c r="EUE257" s="78"/>
      <c r="EUF257" s="277"/>
      <c r="EUG257" s="277"/>
      <c r="EUH257" s="76"/>
      <c r="EUI257" s="77"/>
      <c r="EUJ257" s="153"/>
      <c r="EUK257" s="78"/>
      <c r="EUL257" s="78"/>
      <c r="EUM257" s="76"/>
      <c r="EUN257" s="78"/>
      <c r="EUO257" s="277"/>
      <c r="EUP257" s="277"/>
      <c r="EUQ257" s="76"/>
      <c r="EUR257" s="77"/>
      <c r="EUS257" s="153"/>
      <c r="EUT257" s="78"/>
      <c r="EUU257" s="78"/>
      <c r="EUV257" s="76"/>
      <c r="EUW257" s="78"/>
      <c r="EUX257" s="277"/>
      <c r="EUY257" s="277"/>
      <c r="EUZ257" s="76"/>
      <c r="EVA257" s="77"/>
      <c r="EVB257" s="153"/>
      <c r="EVC257" s="78"/>
      <c r="EVD257" s="78"/>
      <c r="EVE257" s="76"/>
      <c r="EVF257" s="78"/>
      <c r="EVG257" s="277"/>
      <c r="EVH257" s="277"/>
      <c r="EVI257" s="76"/>
      <c r="EVJ257" s="77"/>
      <c r="EVK257" s="153"/>
      <c r="EVL257" s="78"/>
      <c r="EVM257" s="78"/>
      <c r="EVN257" s="76"/>
      <c r="EVO257" s="78"/>
      <c r="EVP257" s="277"/>
      <c r="EVQ257" s="277"/>
      <c r="EVR257" s="76"/>
      <c r="EVS257" s="77"/>
      <c r="EVT257" s="153"/>
      <c r="EVU257" s="78"/>
      <c r="EVV257" s="78"/>
      <c r="EVW257" s="76"/>
      <c r="EVX257" s="78"/>
      <c r="EVY257" s="277"/>
      <c r="EVZ257" s="277"/>
      <c r="EWA257" s="76"/>
      <c r="EWB257" s="77"/>
      <c r="EWC257" s="153"/>
      <c r="EWD257" s="78"/>
      <c r="EWE257" s="78"/>
      <c r="EWF257" s="76"/>
      <c r="EWG257" s="78"/>
      <c r="EWH257" s="277"/>
      <c r="EWI257" s="277"/>
      <c r="EWJ257" s="76"/>
      <c r="EWK257" s="77"/>
      <c r="EWL257" s="153"/>
      <c r="EWM257" s="78"/>
      <c r="EWN257" s="78"/>
      <c r="EWO257" s="76"/>
      <c r="EWP257" s="78"/>
      <c r="EWQ257" s="277"/>
      <c r="EWR257" s="277"/>
      <c r="EWS257" s="76"/>
      <c r="EWT257" s="77"/>
      <c r="EWU257" s="153"/>
      <c r="EWV257" s="78"/>
      <c r="EWW257" s="78"/>
      <c r="EWX257" s="76"/>
      <c r="EWY257" s="78"/>
      <c r="EWZ257" s="277"/>
      <c r="EXA257" s="277"/>
      <c r="EXB257" s="76"/>
      <c r="EXC257" s="77"/>
      <c r="EXD257" s="153"/>
      <c r="EXE257" s="78"/>
      <c r="EXF257" s="78"/>
      <c r="EXG257" s="76"/>
      <c r="EXH257" s="78"/>
      <c r="EXI257" s="277"/>
      <c r="EXJ257" s="277"/>
      <c r="EXK257" s="76"/>
      <c r="EXL257" s="77"/>
      <c r="EXM257" s="153"/>
      <c r="EXN257" s="78"/>
      <c r="EXO257" s="78"/>
      <c r="EXP257" s="76"/>
      <c r="EXQ257" s="78"/>
      <c r="EXR257" s="277"/>
      <c r="EXS257" s="277"/>
      <c r="EXT257" s="76"/>
      <c r="EXU257" s="77"/>
      <c r="EXV257" s="153"/>
      <c r="EXW257" s="78"/>
      <c r="EXX257" s="78"/>
      <c r="EXY257" s="76"/>
      <c r="EXZ257" s="78"/>
      <c r="EYA257" s="277"/>
      <c r="EYB257" s="277"/>
      <c r="EYC257" s="76"/>
      <c r="EYD257" s="77"/>
      <c r="EYE257" s="153"/>
      <c r="EYF257" s="78"/>
      <c r="EYG257" s="78"/>
      <c r="EYH257" s="76"/>
      <c r="EYI257" s="78"/>
      <c r="EYJ257" s="277"/>
      <c r="EYK257" s="277"/>
      <c r="EYL257" s="76"/>
      <c r="EYM257" s="77"/>
      <c r="EYN257" s="153"/>
      <c r="EYO257" s="78"/>
      <c r="EYP257" s="78"/>
      <c r="EYQ257" s="76"/>
      <c r="EYR257" s="78"/>
      <c r="EYS257" s="277"/>
      <c r="EYT257" s="277"/>
      <c r="EYU257" s="76"/>
      <c r="EYV257" s="77"/>
      <c r="EYW257" s="153"/>
      <c r="EYX257" s="78"/>
      <c r="EYY257" s="78"/>
      <c r="EYZ257" s="76"/>
      <c r="EZA257" s="78"/>
      <c r="EZB257" s="277"/>
      <c r="EZC257" s="277"/>
      <c r="EZD257" s="76"/>
      <c r="EZE257" s="77"/>
      <c r="EZF257" s="153"/>
      <c r="EZG257" s="78"/>
      <c r="EZH257" s="78"/>
      <c r="EZI257" s="76"/>
      <c r="EZJ257" s="78"/>
      <c r="EZK257" s="277"/>
      <c r="EZL257" s="277"/>
      <c r="EZM257" s="76"/>
      <c r="EZN257" s="77"/>
      <c r="EZO257" s="153"/>
      <c r="EZP257" s="78"/>
      <c r="EZQ257" s="78"/>
      <c r="EZR257" s="76"/>
      <c r="EZS257" s="78"/>
      <c r="EZT257" s="277"/>
      <c r="EZU257" s="277"/>
      <c r="EZV257" s="76"/>
      <c r="EZW257" s="77"/>
      <c r="EZX257" s="153"/>
      <c r="EZY257" s="78"/>
      <c r="EZZ257" s="78"/>
      <c r="FAA257" s="76"/>
      <c r="FAB257" s="78"/>
      <c r="FAC257" s="277"/>
      <c r="FAD257" s="277"/>
      <c r="FAE257" s="76"/>
      <c r="FAF257" s="77"/>
      <c r="FAG257" s="153"/>
      <c r="FAH257" s="78"/>
      <c r="FAI257" s="78"/>
      <c r="FAJ257" s="76"/>
      <c r="FAK257" s="78"/>
      <c r="FAL257" s="277"/>
      <c r="FAM257" s="277"/>
      <c r="FAN257" s="76"/>
      <c r="FAO257" s="77"/>
      <c r="FAP257" s="153"/>
      <c r="FAQ257" s="78"/>
      <c r="FAR257" s="78"/>
      <c r="FAS257" s="76"/>
      <c r="FAT257" s="78"/>
      <c r="FAU257" s="277"/>
      <c r="FAV257" s="277"/>
      <c r="FAW257" s="76"/>
      <c r="FAX257" s="77"/>
      <c r="FAY257" s="153"/>
      <c r="FAZ257" s="78"/>
      <c r="FBA257" s="78"/>
      <c r="FBB257" s="76"/>
      <c r="FBC257" s="78"/>
      <c r="FBD257" s="277"/>
      <c r="FBE257" s="277"/>
      <c r="FBF257" s="76"/>
      <c r="FBG257" s="77"/>
      <c r="FBH257" s="153"/>
      <c r="FBI257" s="78"/>
      <c r="FBJ257" s="78"/>
      <c r="FBK257" s="76"/>
      <c r="FBL257" s="78"/>
      <c r="FBM257" s="277"/>
      <c r="FBN257" s="277"/>
      <c r="FBO257" s="76"/>
      <c r="FBP257" s="77"/>
      <c r="FBQ257" s="153"/>
      <c r="FBR257" s="78"/>
      <c r="FBS257" s="78"/>
      <c r="FBT257" s="76"/>
      <c r="FBU257" s="78"/>
      <c r="FBV257" s="277"/>
      <c r="FBW257" s="277"/>
      <c r="FBX257" s="76"/>
      <c r="FBY257" s="77"/>
      <c r="FBZ257" s="153"/>
      <c r="FCA257" s="78"/>
      <c r="FCB257" s="78"/>
      <c r="FCC257" s="76"/>
      <c r="FCD257" s="78"/>
      <c r="FCE257" s="277"/>
      <c r="FCF257" s="277"/>
      <c r="FCG257" s="76"/>
      <c r="FCH257" s="77"/>
      <c r="FCI257" s="153"/>
      <c r="FCJ257" s="78"/>
      <c r="FCK257" s="78"/>
      <c r="FCL257" s="76"/>
      <c r="FCM257" s="78"/>
      <c r="FCN257" s="277"/>
      <c r="FCO257" s="277"/>
      <c r="FCP257" s="76"/>
      <c r="FCQ257" s="77"/>
      <c r="FCR257" s="153"/>
      <c r="FCS257" s="78"/>
      <c r="FCT257" s="78"/>
      <c r="FCU257" s="76"/>
      <c r="FCV257" s="78"/>
      <c r="FCW257" s="277"/>
      <c r="FCX257" s="277"/>
      <c r="FCY257" s="76"/>
      <c r="FCZ257" s="77"/>
      <c r="FDA257" s="153"/>
      <c r="FDB257" s="78"/>
      <c r="FDC257" s="78"/>
      <c r="FDD257" s="76"/>
      <c r="FDE257" s="78"/>
      <c r="FDF257" s="277"/>
      <c r="FDG257" s="277"/>
      <c r="FDH257" s="76"/>
      <c r="FDI257" s="77"/>
      <c r="FDJ257" s="153"/>
      <c r="FDK257" s="78"/>
      <c r="FDL257" s="78"/>
      <c r="FDM257" s="76"/>
      <c r="FDN257" s="78"/>
      <c r="FDO257" s="277"/>
      <c r="FDP257" s="277"/>
      <c r="FDQ257" s="76"/>
      <c r="FDR257" s="77"/>
      <c r="FDS257" s="153"/>
      <c r="FDT257" s="78"/>
      <c r="FDU257" s="78"/>
      <c r="FDV257" s="76"/>
      <c r="FDW257" s="78"/>
      <c r="FDX257" s="277"/>
      <c r="FDY257" s="277"/>
      <c r="FDZ257" s="76"/>
      <c r="FEA257" s="77"/>
      <c r="FEB257" s="153"/>
      <c r="FEC257" s="78"/>
      <c r="FED257" s="78"/>
      <c r="FEE257" s="76"/>
      <c r="FEF257" s="78"/>
      <c r="FEG257" s="277"/>
      <c r="FEH257" s="277"/>
      <c r="FEI257" s="76"/>
      <c r="FEJ257" s="77"/>
      <c r="FEK257" s="153"/>
      <c r="FEL257" s="78"/>
      <c r="FEM257" s="78"/>
      <c r="FEN257" s="76"/>
      <c r="FEO257" s="78"/>
      <c r="FEP257" s="277"/>
      <c r="FEQ257" s="277"/>
      <c r="FER257" s="76"/>
      <c r="FES257" s="77"/>
      <c r="FET257" s="153"/>
      <c r="FEU257" s="78"/>
      <c r="FEV257" s="78"/>
      <c r="FEW257" s="76"/>
      <c r="FEX257" s="78"/>
      <c r="FEY257" s="277"/>
      <c r="FEZ257" s="277"/>
      <c r="FFA257" s="76"/>
      <c r="FFB257" s="77"/>
      <c r="FFC257" s="153"/>
      <c r="FFD257" s="78"/>
      <c r="FFE257" s="78"/>
      <c r="FFF257" s="76"/>
      <c r="FFG257" s="78"/>
      <c r="FFH257" s="277"/>
      <c r="FFI257" s="277"/>
      <c r="FFJ257" s="76"/>
      <c r="FFK257" s="77"/>
      <c r="FFL257" s="153"/>
      <c r="FFM257" s="78"/>
      <c r="FFN257" s="78"/>
      <c r="FFO257" s="76"/>
      <c r="FFP257" s="78"/>
      <c r="FFQ257" s="277"/>
      <c r="FFR257" s="277"/>
      <c r="FFS257" s="76"/>
      <c r="FFT257" s="77"/>
      <c r="FFU257" s="153"/>
      <c r="FFV257" s="78"/>
      <c r="FFW257" s="78"/>
      <c r="FFX257" s="76"/>
      <c r="FFY257" s="78"/>
      <c r="FFZ257" s="277"/>
      <c r="FGA257" s="277"/>
      <c r="FGB257" s="76"/>
      <c r="FGC257" s="77"/>
      <c r="FGD257" s="153"/>
      <c r="FGE257" s="78"/>
      <c r="FGF257" s="78"/>
      <c r="FGG257" s="76"/>
      <c r="FGH257" s="78"/>
      <c r="FGI257" s="277"/>
      <c r="FGJ257" s="277"/>
      <c r="FGK257" s="76"/>
      <c r="FGL257" s="77"/>
      <c r="FGM257" s="153"/>
      <c r="FGN257" s="78"/>
      <c r="FGO257" s="78"/>
      <c r="FGP257" s="76"/>
      <c r="FGQ257" s="78"/>
      <c r="FGR257" s="277"/>
      <c r="FGS257" s="277"/>
      <c r="FGT257" s="76"/>
      <c r="FGU257" s="77"/>
      <c r="FGV257" s="153"/>
      <c r="FGW257" s="78"/>
      <c r="FGX257" s="78"/>
      <c r="FGY257" s="76"/>
      <c r="FGZ257" s="78"/>
      <c r="FHA257" s="277"/>
      <c r="FHB257" s="277"/>
      <c r="FHC257" s="76"/>
      <c r="FHD257" s="77"/>
      <c r="FHE257" s="153"/>
      <c r="FHF257" s="78"/>
      <c r="FHG257" s="78"/>
      <c r="FHH257" s="76"/>
      <c r="FHI257" s="78"/>
      <c r="FHJ257" s="277"/>
      <c r="FHK257" s="277"/>
      <c r="FHL257" s="76"/>
      <c r="FHM257" s="77"/>
      <c r="FHN257" s="153"/>
      <c r="FHO257" s="78"/>
      <c r="FHP257" s="78"/>
      <c r="FHQ257" s="76"/>
      <c r="FHR257" s="78"/>
      <c r="FHS257" s="277"/>
      <c r="FHT257" s="277"/>
      <c r="FHU257" s="76"/>
      <c r="FHV257" s="77"/>
      <c r="FHW257" s="153"/>
      <c r="FHX257" s="78"/>
      <c r="FHY257" s="78"/>
      <c r="FHZ257" s="76"/>
      <c r="FIA257" s="78"/>
      <c r="FIB257" s="277"/>
      <c r="FIC257" s="277"/>
      <c r="FID257" s="76"/>
      <c r="FIE257" s="77"/>
      <c r="FIF257" s="153"/>
      <c r="FIG257" s="78"/>
      <c r="FIH257" s="78"/>
      <c r="FII257" s="76"/>
      <c r="FIJ257" s="78"/>
      <c r="FIK257" s="277"/>
      <c r="FIL257" s="277"/>
      <c r="FIM257" s="76"/>
      <c r="FIN257" s="77"/>
      <c r="FIO257" s="153"/>
      <c r="FIP257" s="78"/>
      <c r="FIQ257" s="78"/>
      <c r="FIR257" s="76"/>
      <c r="FIS257" s="78"/>
      <c r="FIT257" s="277"/>
      <c r="FIU257" s="277"/>
      <c r="FIV257" s="76"/>
      <c r="FIW257" s="77"/>
      <c r="FIX257" s="153"/>
      <c r="FIY257" s="78"/>
      <c r="FIZ257" s="78"/>
      <c r="FJA257" s="76"/>
      <c r="FJB257" s="78"/>
      <c r="FJC257" s="277"/>
      <c r="FJD257" s="277"/>
      <c r="FJE257" s="76"/>
      <c r="FJF257" s="77"/>
      <c r="FJG257" s="153"/>
      <c r="FJH257" s="78"/>
      <c r="FJI257" s="78"/>
      <c r="FJJ257" s="76"/>
      <c r="FJK257" s="78"/>
      <c r="FJL257" s="277"/>
      <c r="FJM257" s="277"/>
      <c r="FJN257" s="76"/>
      <c r="FJO257" s="77"/>
      <c r="FJP257" s="153"/>
      <c r="FJQ257" s="78"/>
      <c r="FJR257" s="78"/>
      <c r="FJS257" s="76"/>
      <c r="FJT257" s="78"/>
      <c r="FJU257" s="277"/>
      <c r="FJV257" s="277"/>
      <c r="FJW257" s="76"/>
      <c r="FJX257" s="77"/>
      <c r="FJY257" s="153"/>
      <c r="FJZ257" s="78"/>
      <c r="FKA257" s="78"/>
      <c r="FKB257" s="76"/>
      <c r="FKC257" s="78"/>
      <c r="FKD257" s="277"/>
      <c r="FKE257" s="277"/>
      <c r="FKF257" s="76"/>
      <c r="FKG257" s="77"/>
      <c r="FKH257" s="153"/>
      <c r="FKI257" s="78"/>
      <c r="FKJ257" s="78"/>
      <c r="FKK257" s="76"/>
      <c r="FKL257" s="78"/>
      <c r="FKM257" s="277"/>
      <c r="FKN257" s="277"/>
      <c r="FKO257" s="76"/>
      <c r="FKP257" s="77"/>
      <c r="FKQ257" s="153"/>
      <c r="FKR257" s="78"/>
      <c r="FKS257" s="78"/>
      <c r="FKT257" s="76"/>
      <c r="FKU257" s="78"/>
      <c r="FKV257" s="277"/>
      <c r="FKW257" s="277"/>
      <c r="FKX257" s="76"/>
      <c r="FKY257" s="77"/>
      <c r="FKZ257" s="153"/>
      <c r="FLA257" s="78"/>
      <c r="FLB257" s="78"/>
      <c r="FLC257" s="76"/>
      <c r="FLD257" s="78"/>
      <c r="FLE257" s="277"/>
      <c r="FLF257" s="277"/>
      <c r="FLG257" s="76"/>
      <c r="FLH257" s="77"/>
      <c r="FLI257" s="153"/>
      <c r="FLJ257" s="78"/>
      <c r="FLK257" s="78"/>
      <c r="FLL257" s="76"/>
      <c r="FLM257" s="78"/>
      <c r="FLN257" s="277"/>
      <c r="FLO257" s="277"/>
      <c r="FLP257" s="76"/>
      <c r="FLQ257" s="77"/>
      <c r="FLR257" s="153"/>
      <c r="FLS257" s="78"/>
      <c r="FLT257" s="78"/>
      <c r="FLU257" s="76"/>
      <c r="FLV257" s="78"/>
      <c r="FLW257" s="277"/>
      <c r="FLX257" s="277"/>
      <c r="FLY257" s="76"/>
      <c r="FLZ257" s="77"/>
      <c r="FMA257" s="153"/>
      <c r="FMB257" s="78"/>
      <c r="FMC257" s="78"/>
      <c r="FMD257" s="76"/>
      <c r="FME257" s="78"/>
      <c r="FMF257" s="277"/>
      <c r="FMG257" s="277"/>
      <c r="FMH257" s="76"/>
      <c r="FMI257" s="77"/>
      <c r="FMJ257" s="153"/>
      <c r="FMK257" s="78"/>
      <c r="FML257" s="78"/>
      <c r="FMM257" s="76"/>
      <c r="FMN257" s="78"/>
      <c r="FMO257" s="277"/>
      <c r="FMP257" s="277"/>
      <c r="FMQ257" s="76"/>
      <c r="FMR257" s="77"/>
      <c r="FMS257" s="153"/>
      <c r="FMT257" s="78"/>
      <c r="FMU257" s="78"/>
      <c r="FMV257" s="76"/>
      <c r="FMW257" s="78"/>
      <c r="FMX257" s="277"/>
      <c r="FMY257" s="277"/>
      <c r="FMZ257" s="76"/>
      <c r="FNA257" s="77"/>
      <c r="FNB257" s="153"/>
      <c r="FNC257" s="78"/>
      <c r="FND257" s="78"/>
      <c r="FNE257" s="76"/>
      <c r="FNF257" s="78"/>
      <c r="FNG257" s="277"/>
      <c r="FNH257" s="277"/>
      <c r="FNI257" s="76"/>
      <c r="FNJ257" s="77"/>
      <c r="FNK257" s="153"/>
      <c r="FNL257" s="78"/>
      <c r="FNM257" s="78"/>
      <c r="FNN257" s="76"/>
      <c r="FNO257" s="78"/>
      <c r="FNP257" s="277"/>
      <c r="FNQ257" s="277"/>
      <c r="FNR257" s="76"/>
      <c r="FNS257" s="77"/>
      <c r="FNT257" s="153"/>
      <c r="FNU257" s="78"/>
      <c r="FNV257" s="78"/>
      <c r="FNW257" s="76"/>
      <c r="FNX257" s="78"/>
      <c r="FNY257" s="277"/>
      <c r="FNZ257" s="277"/>
      <c r="FOA257" s="76"/>
      <c r="FOB257" s="77"/>
      <c r="FOC257" s="153"/>
      <c r="FOD257" s="78"/>
      <c r="FOE257" s="78"/>
      <c r="FOF257" s="76"/>
      <c r="FOG257" s="78"/>
      <c r="FOH257" s="277"/>
      <c r="FOI257" s="277"/>
      <c r="FOJ257" s="76"/>
      <c r="FOK257" s="77"/>
      <c r="FOL257" s="153"/>
      <c r="FOM257" s="78"/>
      <c r="FON257" s="78"/>
      <c r="FOO257" s="76"/>
      <c r="FOP257" s="78"/>
      <c r="FOQ257" s="277"/>
      <c r="FOR257" s="277"/>
      <c r="FOS257" s="76"/>
      <c r="FOT257" s="77"/>
      <c r="FOU257" s="153"/>
      <c r="FOV257" s="78"/>
      <c r="FOW257" s="78"/>
      <c r="FOX257" s="76"/>
      <c r="FOY257" s="78"/>
      <c r="FOZ257" s="277"/>
      <c r="FPA257" s="277"/>
      <c r="FPB257" s="76"/>
      <c r="FPC257" s="77"/>
      <c r="FPD257" s="153"/>
      <c r="FPE257" s="78"/>
      <c r="FPF257" s="78"/>
      <c r="FPG257" s="76"/>
      <c r="FPH257" s="78"/>
      <c r="FPI257" s="277"/>
      <c r="FPJ257" s="277"/>
      <c r="FPK257" s="76"/>
      <c r="FPL257" s="77"/>
      <c r="FPM257" s="153"/>
      <c r="FPN257" s="78"/>
      <c r="FPO257" s="78"/>
      <c r="FPP257" s="76"/>
      <c r="FPQ257" s="78"/>
      <c r="FPR257" s="277"/>
      <c r="FPS257" s="277"/>
      <c r="FPT257" s="76"/>
      <c r="FPU257" s="77"/>
      <c r="FPV257" s="153"/>
      <c r="FPW257" s="78"/>
      <c r="FPX257" s="78"/>
      <c r="FPY257" s="76"/>
      <c r="FPZ257" s="78"/>
      <c r="FQA257" s="277"/>
      <c r="FQB257" s="277"/>
      <c r="FQC257" s="76"/>
      <c r="FQD257" s="77"/>
      <c r="FQE257" s="153"/>
      <c r="FQF257" s="78"/>
      <c r="FQG257" s="78"/>
      <c r="FQH257" s="76"/>
      <c r="FQI257" s="78"/>
      <c r="FQJ257" s="277"/>
      <c r="FQK257" s="277"/>
      <c r="FQL257" s="76"/>
      <c r="FQM257" s="77"/>
      <c r="FQN257" s="153"/>
      <c r="FQO257" s="78"/>
      <c r="FQP257" s="78"/>
      <c r="FQQ257" s="76"/>
      <c r="FQR257" s="78"/>
      <c r="FQS257" s="277"/>
      <c r="FQT257" s="277"/>
      <c r="FQU257" s="76"/>
      <c r="FQV257" s="77"/>
      <c r="FQW257" s="153"/>
      <c r="FQX257" s="78"/>
      <c r="FQY257" s="78"/>
      <c r="FQZ257" s="76"/>
      <c r="FRA257" s="78"/>
      <c r="FRB257" s="277"/>
      <c r="FRC257" s="277"/>
      <c r="FRD257" s="76"/>
      <c r="FRE257" s="77"/>
      <c r="FRF257" s="153"/>
      <c r="FRG257" s="78"/>
      <c r="FRH257" s="78"/>
      <c r="FRI257" s="76"/>
      <c r="FRJ257" s="78"/>
      <c r="FRK257" s="277"/>
      <c r="FRL257" s="277"/>
      <c r="FRM257" s="76"/>
      <c r="FRN257" s="77"/>
      <c r="FRO257" s="153"/>
      <c r="FRP257" s="78"/>
      <c r="FRQ257" s="78"/>
      <c r="FRR257" s="76"/>
      <c r="FRS257" s="78"/>
      <c r="FRT257" s="277"/>
      <c r="FRU257" s="277"/>
      <c r="FRV257" s="76"/>
      <c r="FRW257" s="77"/>
      <c r="FRX257" s="153"/>
      <c r="FRY257" s="78"/>
      <c r="FRZ257" s="78"/>
      <c r="FSA257" s="76"/>
      <c r="FSB257" s="78"/>
      <c r="FSC257" s="277"/>
      <c r="FSD257" s="277"/>
      <c r="FSE257" s="76"/>
      <c r="FSF257" s="77"/>
      <c r="FSG257" s="153"/>
      <c r="FSH257" s="78"/>
      <c r="FSI257" s="78"/>
      <c r="FSJ257" s="76"/>
      <c r="FSK257" s="78"/>
      <c r="FSL257" s="277"/>
      <c r="FSM257" s="277"/>
      <c r="FSN257" s="76"/>
      <c r="FSO257" s="77"/>
      <c r="FSP257" s="153"/>
      <c r="FSQ257" s="78"/>
      <c r="FSR257" s="78"/>
      <c r="FSS257" s="76"/>
      <c r="FST257" s="78"/>
      <c r="FSU257" s="277"/>
      <c r="FSV257" s="277"/>
      <c r="FSW257" s="76"/>
      <c r="FSX257" s="77"/>
      <c r="FSY257" s="153"/>
      <c r="FSZ257" s="78"/>
      <c r="FTA257" s="78"/>
      <c r="FTB257" s="76"/>
      <c r="FTC257" s="78"/>
      <c r="FTD257" s="277"/>
      <c r="FTE257" s="277"/>
      <c r="FTF257" s="76"/>
      <c r="FTG257" s="77"/>
      <c r="FTH257" s="153"/>
      <c r="FTI257" s="78"/>
      <c r="FTJ257" s="78"/>
      <c r="FTK257" s="76"/>
      <c r="FTL257" s="78"/>
      <c r="FTM257" s="277"/>
      <c r="FTN257" s="277"/>
      <c r="FTO257" s="76"/>
      <c r="FTP257" s="77"/>
      <c r="FTQ257" s="153"/>
      <c r="FTR257" s="78"/>
      <c r="FTS257" s="78"/>
      <c r="FTT257" s="76"/>
      <c r="FTU257" s="78"/>
      <c r="FTV257" s="277"/>
      <c r="FTW257" s="277"/>
      <c r="FTX257" s="76"/>
      <c r="FTY257" s="77"/>
      <c r="FTZ257" s="153"/>
      <c r="FUA257" s="78"/>
      <c r="FUB257" s="78"/>
      <c r="FUC257" s="76"/>
      <c r="FUD257" s="78"/>
      <c r="FUE257" s="277"/>
      <c r="FUF257" s="277"/>
      <c r="FUG257" s="76"/>
      <c r="FUH257" s="77"/>
      <c r="FUI257" s="153"/>
      <c r="FUJ257" s="78"/>
      <c r="FUK257" s="78"/>
      <c r="FUL257" s="76"/>
      <c r="FUM257" s="78"/>
      <c r="FUN257" s="277"/>
      <c r="FUO257" s="277"/>
      <c r="FUP257" s="76"/>
      <c r="FUQ257" s="77"/>
      <c r="FUR257" s="153"/>
      <c r="FUS257" s="78"/>
      <c r="FUT257" s="78"/>
      <c r="FUU257" s="76"/>
      <c r="FUV257" s="78"/>
      <c r="FUW257" s="277"/>
      <c r="FUX257" s="277"/>
      <c r="FUY257" s="76"/>
      <c r="FUZ257" s="77"/>
      <c r="FVA257" s="153"/>
      <c r="FVB257" s="78"/>
      <c r="FVC257" s="78"/>
      <c r="FVD257" s="76"/>
      <c r="FVE257" s="78"/>
      <c r="FVF257" s="277"/>
      <c r="FVG257" s="277"/>
      <c r="FVH257" s="76"/>
      <c r="FVI257" s="77"/>
      <c r="FVJ257" s="153"/>
      <c r="FVK257" s="78"/>
      <c r="FVL257" s="78"/>
      <c r="FVM257" s="76"/>
      <c r="FVN257" s="78"/>
      <c r="FVO257" s="277"/>
      <c r="FVP257" s="277"/>
      <c r="FVQ257" s="76"/>
      <c r="FVR257" s="77"/>
      <c r="FVS257" s="153"/>
      <c r="FVT257" s="78"/>
      <c r="FVU257" s="78"/>
      <c r="FVV257" s="76"/>
      <c r="FVW257" s="78"/>
      <c r="FVX257" s="277"/>
      <c r="FVY257" s="277"/>
      <c r="FVZ257" s="76"/>
      <c r="FWA257" s="77"/>
      <c r="FWB257" s="153"/>
      <c r="FWC257" s="78"/>
      <c r="FWD257" s="78"/>
      <c r="FWE257" s="76"/>
      <c r="FWF257" s="78"/>
      <c r="FWG257" s="277"/>
      <c r="FWH257" s="277"/>
      <c r="FWI257" s="76"/>
      <c r="FWJ257" s="77"/>
      <c r="FWK257" s="153"/>
      <c r="FWL257" s="78"/>
      <c r="FWM257" s="78"/>
      <c r="FWN257" s="76"/>
      <c r="FWO257" s="78"/>
      <c r="FWP257" s="277"/>
      <c r="FWQ257" s="277"/>
      <c r="FWR257" s="76"/>
      <c r="FWS257" s="77"/>
      <c r="FWT257" s="153"/>
      <c r="FWU257" s="78"/>
      <c r="FWV257" s="78"/>
      <c r="FWW257" s="76"/>
      <c r="FWX257" s="78"/>
      <c r="FWY257" s="277"/>
      <c r="FWZ257" s="277"/>
      <c r="FXA257" s="76"/>
      <c r="FXB257" s="77"/>
      <c r="FXC257" s="153"/>
      <c r="FXD257" s="78"/>
      <c r="FXE257" s="78"/>
      <c r="FXF257" s="76"/>
      <c r="FXG257" s="78"/>
      <c r="FXH257" s="277"/>
      <c r="FXI257" s="277"/>
      <c r="FXJ257" s="76"/>
      <c r="FXK257" s="77"/>
      <c r="FXL257" s="153"/>
      <c r="FXM257" s="78"/>
      <c r="FXN257" s="78"/>
      <c r="FXO257" s="76"/>
      <c r="FXP257" s="78"/>
      <c r="FXQ257" s="277"/>
      <c r="FXR257" s="277"/>
      <c r="FXS257" s="76"/>
      <c r="FXT257" s="77"/>
      <c r="FXU257" s="153"/>
      <c r="FXV257" s="78"/>
      <c r="FXW257" s="78"/>
      <c r="FXX257" s="76"/>
      <c r="FXY257" s="78"/>
      <c r="FXZ257" s="277"/>
      <c r="FYA257" s="277"/>
      <c r="FYB257" s="76"/>
      <c r="FYC257" s="77"/>
      <c r="FYD257" s="153"/>
      <c r="FYE257" s="78"/>
      <c r="FYF257" s="78"/>
      <c r="FYG257" s="76"/>
      <c r="FYH257" s="78"/>
      <c r="FYI257" s="277"/>
      <c r="FYJ257" s="277"/>
      <c r="FYK257" s="76"/>
      <c r="FYL257" s="77"/>
      <c r="FYM257" s="153"/>
      <c r="FYN257" s="78"/>
      <c r="FYO257" s="78"/>
      <c r="FYP257" s="76"/>
      <c r="FYQ257" s="78"/>
      <c r="FYR257" s="277"/>
      <c r="FYS257" s="277"/>
      <c r="FYT257" s="76"/>
      <c r="FYU257" s="77"/>
      <c r="FYV257" s="153"/>
      <c r="FYW257" s="78"/>
      <c r="FYX257" s="78"/>
      <c r="FYY257" s="76"/>
      <c r="FYZ257" s="78"/>
      <c r="FZA257" s="277"/>
      <c r="FZB257" s="277"/>
      <c r="FZC257" s="76"/>
      <c r="FZD257" s="77"/>
      <c r="FZE257" s="153"/>
      <c r="FZF257" s="78"/>
      <c r="FZG257" s="78"/>
      <c r="FZH257" s="76"/>
      <c r="FZI257" s="78"/>
      <c r="FZJ257" s="277"/>
      <c r="FZK257" s="277"/>
      <c r="FZL257" s="76"/>
      <c r="FZM257" s="77"/>
      <c r="FZN257" s="153"/>
      <c r="FZO257" s="78"/>
      <c r="FZP257" s="78"/>
      <c r="FZQ257" s="76"/>
      <c r="FZR257" s="78"/>
      <c r="FZS257" s="277"/>
      <c r="FZT257" s="277"/>
      <c r="FZU257" s="76"/>
      <c r="FZV257" s="77"/>
      <c r="FZW257" s="153"/>
      <c r="FZX257" s="78"/>
      <c r="FZY257" s="78"/>
      <c r="FZZ257" s="76"/>
      <c r="GAA257" s="78"/>
      <c r="GAB257" s="277"/>
      <c r="GAC257" s="277"/>
      <c r="GAD257" s="76"/>
      <c r="GAE257" s="77"/>
      <c r="GAF257" s="153"/>
      <c r="GAG257" s="78"/>
      <c r="GAH257" s="78"/>
      <c r="GAI257" s="76"/>
      <c r="GAJ257" s="78"/>
      <c r="GAK257" s="277"/>
      <c r="GAL257" s="277"/>
      <c r="GAM257" s="76"/>
      <c r="GAN257" s="77"/>
      <c r="GAO257" s="153"/>
      <c r="GAP257" s="78"/>
      <c r="GAQ257" s="78"/>
      <c r="GAR257" s="76"/>
      <c r="GAS257" s="78"/>
      <c r="GAT257" s="277"/>
      <c r="GAU257" s="277"/>
      <c r="GAV257" s="76"/>
      <c r="GAW257" s="77"/>
      <c r="GAX257" s="153"/>
      <c r="GAY257" s="78"/>
      <c r="GAZ257" s="78"/>
      <c r="GBA257" s="76"/>
      <c r="GBB257" s="78"/>
      <c r="GBC257" s="277"/>
      <c r="GBD257" s="277"/>
      <c r="GBE257" s="76"/>
      <c r="GBF257" s="77"/>
      <c r="GBG257" s="153"/>
      <c r="GBH257" s="78"/>
      <c r="GBI257" s="78"/>
      <c r="GBJ257" s="76"/>
      <c r="GBK257" s="78"/>
      <c r="GBL257" s="277"/>
      <c r="GBM257" s="277"/>
      <c r="GBN257" s="76"/>
      <c r="GBO257" s="77"/>
      <c r="GBP257" s="153"/>
      <c r="GBQ257" s="78"/>
      <c r="GBR257" s="78"/>
      <c r="GBS257" s="76"/>
      <c r="GBT257" s="78"/>
      <c r="GBU257" s="277"/>
      <c r="GBV257" s="277"/>
      <c r="GBW257" s="76"/>
      <c r="GBX257" s="77"/>
      <c r="GBY257" s="153"/>
      <c r="GBZ257" s="78"/>
      <c r="GCA257" s="78"/>
      <c r="GCB257" s="76"/>
      <c r="GCC257" s="78"/>
      <c r="GCD257" s="277"/>
      <c r="GCE257" s="277"/>
      <c r="GCF257" s="76"/>
      <c r="GCG257" s="77"/>
      <c r="GCH257" s="153"/>
      <c r="GCI257" s="78"/>
      <c r="GCJ257" s="78"/>
      <c r="GCK257" s="76"/>
      <c r="GCL257" s="78"/>
      <c r="GCM257" s="277"/>
      <c r="GCN257" s="277"/>
      <c r="GCO257" s="76"/>
      <c r="GCP257" s="77"/>
      <c r="GCQ257" s="153"/>
      <c r="GCR257" s="78"/>
      <c r="GCS257" s="78"/>
      <c r="GCT257" s="76"/>
      <c r="GCU257" s="78"/>
      <c r="GCV257" s="277"/>
      <c r="GCW257" s="277"/>
      <c r="GCX257" s="76"/>
      <c r="GCY257" s="77"/>
      <c r="GCZ257" s="153"/>
      <c r="GDA257" s="78"/>
      <c r="GDB257" s="78"/>
      <c r="GDC257" s="76"/>
      <c r="GDD257" s="78"/>
      <c r="GDE257" s="277"/>
      <c r="GDF257" s="277"/>
      <c r="GDG257" s="76"/>
      <c r="GDH257" s="77"/>
      <c r="GDI257" s="153"/>
      <c r="GDJ257" s="78"/>
      <c r="GDK257" s="78"/>
      <c r="GDL257" s="76"/>
      <c r="GDM257" s="78"/>
      <c r="GDN257" s="277"/>
      <c r="GDO257" s="277"/>
      <c r="GDP257" s="76"/>
      <c r="GDQ257" s="77"/>
      <c r="GDR257" s="153"/>
      <c r="GDS257" s="78"/>
      <c r="GDT257" s="78"/>
      <c r="GDU257" s="76"/>
      <c r="GDV257" s="78"/>
      <c r="GDW257" s="277"/>
      <c r="GDX257" s="277"/>
      <c r="GDY257" s="76"/>
      <c r="GDZ257" s="77"/>
      <c r="GEA257" s="153"/>
      <c r="GEB257" s="78"/>
      <c r="GEC257" s="78"/>
      <c r="GED257" s="76"/>
      <c r="GEE257" s="78"/>
      <c r="GEF257" s="277"/>
      <c r="GEG257" s="277"/>
      <c r="GEH257" s="76"/>
      <c r="GEI257" s="77"/>
      <c r="GEJ257" s="153"/>
      <c r="GEK257" s="78"/>
      <c r="GEL257" s="78"/>
      <c r="GEM257" s="76"/>
      <c r="GEN257" s="78"/>
      <c r="GEO257" s="277"/>
      <c r="GEP257" s="277"/>
      <c r="GEQ257" s="76"/>
      <c r="GER257" s="77"/>
      <c r="GES257" s="153"/>
      <c r="GET257" s="78"/>
      <c r="GEU257" s="78"/>
      <c r="GEV257" s="76"/>
      <c r="GEW257" s="78"/>
      <c r="GEX257" s="277"/>
      <c r="GEY257" s="277"/>
      <c r="GEZ257" s="76"/>
      <c r="GFA257" s="77"/>
      <c r="GFB257" s="153"/>
      <c r="GFC257" s="78"/>
      <c r="GFD257" s="78"/>
      <c r="GFE257" s="76"/>
      <c r="GFF257" s="78"/>
      <c r="GFG257" s="277"/>
      <c r="GFH257" s="277"/>
      <c r="GFI257" s="76"/>
      <c r="GFJ257" s="77"/>
      <c r="GFK257" s="153"/>
      <c r="GFL257" s="78"/>
      <c r="GFM257" s="78"/>
      <c r="GFN257" s="76"/>
      <c r="GFO257" s="78"/>
      <c r="GFP257" s="277"/>
      <c r="GFQ257" s="277"/>
      <c r="GFR257" s="76"/>
      <c r="GFS257" s="77"/>
      <c r="GFT257" s="153"/>
      <c r="GFU257" s="78"/>
      <c r="GFV257" s="78"/>
      <c r="GFW257" s="76"/>
      <c r="GFX257" s="78"/>
      <c r="GFY257" s="277"/>
      <c r="GFZ257" s="277"/>
      <c r="GGA257" s="76"/>
      <c r="GGB257" s="77"/>
      <c r="GGC257" s="153"/>
      <c r="GGD257" s="78"/>
      <c r="GGE257" s="78"/>
      <c r="GGF257" s="76"/>
      <c r="GGG257" s="78"/>
      <c r="GGH257" s="277"/>
      <c r="GGI257" s="277"/>
      <c r="GGJ257" s="76"/>
      <c r="GGK257" s="77"/>
      <c r="GGL257" s="153"/>
      <c r="GGM257" s="78"/>
      <c r="GGN257" s="78"/>
      <c r="GGO257" s="76"/>
      <c r="GGP257" s="78"/>
      <c r="GGQ257" s="277"/>
      <c r="GGR257" s="277"/>
      <c r="GGS257" s="76"/>
      <c r="GGT257" s="77"/>
      <c r="GGU257" s="153"/>
      <c r="GGV257" s="78"/>
      <c r="GGW257" s="78"/>
      <c r="GGX257" s="76"/>
      <c r="GGY257" s="78"/>
      <c r="GGZ257" s="277"/>
      <c r="GHA257" s="277"/>
      <c r="GHB257" s="76"/>
      <c r="GHC257" s="77"/>
      <c r="GHD257" s="153"/>
      <c r="GHE257" s="78"/>
      <c r="GHF257" s="78"/>
      <c r="GHG257" s="76"/>
      <c r="GHH257" s="78"/>
      <c r="GHI257" s="277"/>
      <c r="GHJ257" s="277"/>
      <c r="GHK257" s="76"/>
      <c r="GHL257" s="77"/>
      <c r="GHM257" s="153"/>
      <c r="GHN257" s="78"/>
      <c r="GHO257" s="78"/>
      <c r="GHP257" s="76"/>
      <c r="GHQ257" s="78"/>
      <c r="GHR257" s="277"/>
      <c r="GHS257" s="277"/>
      <c r="GHT257" s="76"/>
      <c r="GHU257" s="77"/>
      <c r="GHV257" s="153"/>
      <c r="GHW257" s="78"/>
      <c r="GHX257" s="78"/>
      <c r="GHY257" s="76"/>
      <c r="GHZ257" s="78"/>
      <c r="GIA257" s="277"/>
      <c r="GIB257" s="277"/>
      <c r="GIC257" s="76"/>
      <c r="GID257" s="77"/>
      <c r="GIE257" s="153"/>
      <c r="GIF257" s="78"/>
      <c r="GIG257" s="78"/>
      <c r="GIH257" s="76"/>
      <c r="GII257" s="78"/>
      <c r="GIJ257" s="277"/>
      <c r="GIK257" s="277"/>
      <c r="GIL257" s="76"/>
      <c r="GIM257" s="77"/>
      <c r="GIN257" s="153"/>
      <c r="GIO257" s="78"/>
      <c r="GIP257" s="78"/>
      <c r="GIQ257" s="76"/>
      <c r="GIR257" s="78"/>
      <c r="GIS257" s="277"/>
      <c r="GIT257" s="277"/>
      <c r="GIU257" s="76"/>
      <c r="GIV257" s="77"/>
      <c r="GIW257" s="153"/>
      <c r="GIX257" s="78"/>
      <c r="GIY257" s="78"/>
      <c r="GIZ257" s="76"/>
      <c r="GJA257" s="78"/>
      <c r="GJB257" s="277"/>
      <c r="GJC257" s="277"/>
      <c r="GJD257" s="76"/>
      <c r="GJE257" s="77"/>
      <c r="GJF257" s="153"/>
      <c r="GJG257" s="78"/>
      <c r="GJH257" s="78"/>
      <c r="GJI257" s="76"/>
      <c r="GJJ257" s="78"/>
      <c r="GJK257" s="277"/>
      <c r="GJL257" s="277"/>
      <c r="GJM257" s="76"/>
      <c r="GJN257" s="77"/>
      <c r="GJO257" s="153"/>
      <c r="GJP257" s="78"/>
      <c r="GJQ257" s="78"/>
      <c r="GJR257" s="76"/>
      <c r="GJS257" s="78"/>
      <c r="GJT257" s="277"/>
      <c r="GJU257" s="277"/>
      <c r="GJV257" s="76"/>
      <c r="GJW257" s="77"/>
      <c r="GJX257" s="153"/>
      <c r="GJY257" s="78"/>
      <c r="GJZ257" s="78"/>
      <c r="GKA257" s="76"/>
      <c r="GKB257" s="78"/>
      <c r="GKC257" s="277"/>
      <c r="GKD257" s="277"/>
      <c r="GKE257" s="76"/>
      <c r="GKF257" s="77"/>
      <c r="GKG257" s="153"/>
      <c r="GKH257" s="78"/>
      <c r="GKI257" s="78"/>
      <c r="GKJ257" s="76"/>
      <c r="GKK257" s="78"/>
      <c r="GKL257" s="277"/>
      <c r="GKM257" s="277"/>
      <c r="GKN257" s="76"/>
      <c r="GKO257" s="77"/>
      <c r="GKP257" s="153"/>
      <c r="GKQ257" s="78"/>
      <c r="GKR257" s="78"/>
      <c r="GKS257" s="76"/>
      <c r="GKT257" s="78"/>
      <c r="GKU257" s="277"/>
      <c r="GKV257" s="277"/>
      <c r="GKW257" s="76"/>
      <c r="GKX257" s="77"/>
      <c r="GKY257" s="153"/>
      <c r="GKZ257" s="78"/>
      <c r="GLA257" s="78"/>
      <c r="GLB257" s="76"/>
      <c r="GLC257" s="78"/>
      <c r="GLD257" s="277"/>
      <c r="GLE257" s="277"/>
      <c r="GLF257" s="76"/>
      <c r="GLG257" s="77"/>
      <c r="GLH257" s="153"/>
      <c r="GLI257" s="78"/>
      <c r="GLJ257" s="78"/>
      <c r="GLK257" s="76"/>
      <c r="GLL257" s="78"/>
      <c r="GLM257" s="277"/>
      <c r="GLN257" s="277"/>
      <c r="GLO257" s="76"/>
      <c r="GLP257" s="77"/>
      <c r="GLQ257" s="153"/>
      <c r="GLR257" s="78"/>
      <c r="GLS257" s="78"/>
      <c r="GLT257" s="76"/>
      <c r="GLU257" s="78"/>
      <c r="GLV257" s="277"/>
      <c r="GLW257" s="277"/>
      <c r="GLX257" s="76"/>
      <c r="GLY257" s="77"/>
      <c r="GLZ257" s="153"/>
      <c r="GMA257" s="78"/>
      <c r="GMB257" s="78"/>
      <c r="GMC257" s="76"/>
      <c r="GMD257" s="78"/>
      <c r="GME257" s="277"/>
      <c r="GMF257" s="277"/>
      <c r="GMG257" s="76"/>
      <c r="GMH257" s="77"/>
      <c r="GMI257" s="153"/>
      <c r="GMJ257" s="78"/>
      <c r="GMK257" s="78"/>
      <c r="GML257" s="76"/>
      <c r="GMM257" s="78"/>
      <c r="GMN257" s="277"/>
      <c r="GMO257" s="277"/>
      <c r="GMP257" s="76"/>
      <c r="GMQ257" s="77"/>
      <c r="GMR257" s="153"/>
      <c r="GMS257" s="78"/>
      <c r="GMT257" s="78"/>
      <c r="GMU257" s="76"/>
      <c r="GMV257" s="78"/>
      <c r="GMW257" s="277"/>
      <c r="GMX257" s="277"/>
      <c r="GMY257" s="76"/>
      <c r="GMZ257" s="77"/>
      <c r="GNA257" s="153"/>
      <c r="GNB257" s="78"/>
      <c r="GNC257" s="78"/>
      <c r="GND257" s="76"/>
      <c r="GNE257" s="78"/>
      <c r="GNF257" s="277"/>
      <c r="GNG257" s="277"/>
      <c r="GNH257" s="76"/>
      <c r="GNI257" s="77"/>
      <c r="GNJ257" s="153"/>
      <c r="GNK257" s="78"/>
      <c r="GNL257" s="78"/>
      <c r="GNM257" s="76"/>
      <c r="GNN257" s="78"/>
      <c r="GNO257" s="277"/>
      <c r="GNP257" s="277"/>
      <c r="GNQ257" s="76"/>
      <c r="GNR257" s="77"/>
      <c r="GNS257" s="153"/>
      <c r="GNT257" s="78"/>
      <c r="GNU257" s="78"/>
      <c r="GNV257" s="76"/>
      <c r="GNW257" s="78"/>
      <c r="GNX257" s="277"/>
      <c r="GNY257" s="277"/>
      <c r="GNZ257" s="76"/>
      <c r="GOA257" s="77"/>
      <c r="GOB257" s="153"/>
      <c r="GOC257" s="78"/>
      <c r="GOD257" s="78"/>
      <c r="GOE257" s="76"/>
      <c r="GOF257" s="78"/>
      <c r="GOG257" s="277"/>
      <c r="GOH257" s="277"/>
      <c r="GOI257" s="76"/>
      <c r="GOJ257" s="77"/>
      <c r="GOK257" s="153"/>
      <c r="GOL257" s="78"/>
      <c r="GOM257" s="78"/>
      <c r="GON257" s="76"/>
      <c r="GOO257" s="78"/>
      <c r="GOP257" s="277"/>
      <c r="GOQ257" s="277"/>
      <c r="GOR257" s="76"/>
      <c r="GOS257" s="77"/>
      <c r="GOT257" s="153"/>
      <c r="GOU257" s="78"/>
      <c r="GOV257" s="78"/>
      <c r="GOW257" s="76"/>
      <c r="GOX257" s="78"/>
      <c r="GOY257" s="277"/>
      <c r="GOZ257" s="277"/>
      <c r="GPA257" s="76"/>
      <c r="GPB257" s="77"/>
      <c r="GPC257" s="153"/>
      <c r="GPD257" s="78"/>
      <c r="GPE257" s="78"/>
      <c r="GPF257" s="76"/>
      <c r="GPG257" s="78"/>
      <c r="GPH257" s="277"/>
      <c r="GPI257" s="277"/>
      <c r="GPJ257" s="76"/>
      <c r="GPK257" s="77"/>
      <c r="GPL257" s="153"/>
      <c r="GPM257" s="78"/>
      <c r="GPN257" s="78"/>
      <c r="GPO257" s="76"/>
      <c r="GPP257" s="78"/>
      <c r="GPQ257" s="277"/>
      <c r="GPR257" s="277"/>
      <c r="GPS257" s="76"/>
      <c r="GPT257" s="77"/>
      <c r="GPU257" s="153"/>
      <c r="GPV257" s="78"/>
      <c r="GPW257" s="78"/>
      <c r="GPX257" s="76"/>
      <c r="GPY257" s="78"/>
      <c r="GPZ257" s="277"/>
      <c r="GQA257" s="277"/>
      <c r="GQB257" s="76"/>
      <c r="GQC257" s="77"/>
      <c r="GQD257" s="153"/>
      <c r="GQE257" s="78"/>
      <c r="GQF257" s="78"/>
      <c r="GQG257" s="76"/>
      <c r="GQH257" s="78"/>
      <c r="GQI257" s="277"/>
      <c r="GQJ257" s="277"/>
      <c r="GQK257" s="76"/>
      <c r="GQL257" s="77"/>
      <c r="GQM257" s="153"/>
      <c r="GQN257" s="78"/>
      <c r="GQO257" s="78"/>
      <c r="GQP257" s="76"/>
      <c r="GQQ257" s="78"/>
      <c r="GQR257" s="277"/>
      <c r="GQS257" s="277"/>
      <c r="GQT257" s="76"/>
      <c r="GQU257" s="77"/>
      <c r="GQV257" s="153"/>
      <c r="GQW257" s="78"/>
      <c r="GQX257" s="78"/>
      <c r="GQY257" s="76"/>
      <c r="GQZ257" s="78"/>
      <c r="GRA257" s="277"/>
      <c r="GRB257" s="277"/>
      <c r="GRC257" s="76"/>
      <c r="GRD257" s="77"/>
      <c r="GRE257" s="153"/>
      <c r="GRF257" s="78"/>
      <c r="GRG257" s="78"/>
      <c r="GRH257" s="76"/>
      <c r="GRI257" s="78"/>
      <c r="GRJ257" s="277"/>
      <c r="GRK257" s="277"/>
      <c r="GRL257" s="76"/>
      <c r="GRM257" s="77"/>
      <c r="GRN257" s="153"/>
      <c r="GRO257" s="78"/>
      <c r="GRP257" s="78"/>
      <c r="GRQ257" s="76"/>
      <c r="GRR257" s="78"/>
      <c r="GRS257" s="277"/>
      <c r="GRT257" s="277"/>
      <c r="GRU257" s="76"/>
      <c r="GRV257" s="77"/>
      <c r="GRW257" s="153"/>
      <c r="GRX257" s="78"/>
      <c r="GRY257" s="78"/>
      <c r="GRZ257" s="76"/>
      <c r="GSA257" s="78"/>
      <c r="GSB257" s="277"/>
      <c r="GSC257" s="277"/>
      <c r="GSD257" s="76"/>
      <c r="GSE257" s="77"/>
      <c r="GSF257" s="153"/>
      <c r="GSG257" s="78"/>
      <c r="GSH257" s="78"/>
      <c r="GSI257" s="76"/>
      <c r="GSJ257" s="78"/>
      <c r="GSK257" s="277"/>
      <c r="GSL257" s="277"/>
      <c r="GSM257" s="76"/>
      <c r="GSN257" s="77"/>
      <c r="GSO257" s="153"/>
      <c r="GSP257" s="78"/>
      <c r="GSQ257" s="78"/>
      <c r="GSR257" s="76"/>
      <c r="GSS257" s="78"/>
      <c r="GST257" s="277"/>
      <c r="GSU257" s="277"/>
      <c r="GSV257" s="76"/>
      <c r="GSW257" s="77"/>
      <c r="GSX257" s="153"/>
      <c r="GSY257" s="78"/>
      <c r="GSZ257" s="78"/>
      <c r="GTA257" s="76"/>
      <c r="GTB257" s="78"/>
      <c r="GTC257" s="277"/>
      <c r="GTD257" s="277"/>
      <c r="GTE257" s="76"/>
      <c r="GTF257" s="77"/>
      <c r="GTG257" s="153"/>
      <c r="GTH257" s="78"/>
      <c r="GTI257" s="78"/>
      <c r="GTJ257" s="76"/>
      <c r="GTK257" s="78"/>
      <c r="GTL257" s="277"/>
      <c r="GTM257" s="277"/>
      <c r="GTN257" s="76"/>
      <c r="GTO257" s="77"/>
      <c r="GTP257" s="153"/>
      <c r="GTQ257" s="78"/>
      <c r="GTR257" s="78"/>
      <c r="GTS257" s="76"/>
      <c r="GTT257" s="78"/>
      <c r="GTU257" s="277"/>
      <c r="GTV257" s="277"/>
      <c r="GTW257" s="76"/>
      <c r="GTX257" s="77"/>
      <c r="GTY257" s="153"/>
      <c r="GTZ257" s="78"/>
      <c r="GUA257" s="78"/>
      <c r="GUB257" s="76"/>
      <c r="GUC257" s="78"/>
      <c r="GUD257" s="277"/>
      <c r="GUE257" s="277"/>
      <c r="GUF257" s="76"/>
      <c r="GUG257" s="77"/>
      <c r="GUH257" s="153"/>
      <c r="GUI257" s="78"/>
      <c r="GUJ257" s="78"/>
      <c r="GUK257" s="76"/>
      <c r="GUL257" s="78"/>
      <c r="GUM257" s="277"/>
      <c r="GUN257" s="277"/>
      <c r="GUO257" s="76"/>
      <c r="GUP257" s="77"/>
      <c r="GUQ257" s="153"/>
      <c r="GUR257" s="78"/>
      <c r="GUS257" s="78"/>
      <c r="GUT257" s="76"/>
      <c r="GUU257" s="78"/>
      <c r="GUV257" s="277"/>
      <c r="GUW257" s="277"/>
      <c r="GUX257" s="76"/>
      <c r="GUY257" s="77"/>
      <c r="GUZ257" s="153"/>
      <c r="GVA257" s="78"/>
      <c r="GVB257" s="78"/>
      <c r="GVC257" s="76"/>
      <c r="GVD257" s="78"/>
      <c r="GVE257" s="277"/>
      <c r="GVF257" s="277"/>
      <c r="GVG257" s="76"/>
      <c r="GVH257" s="77"/>
      <c r="GVI257" s="153"/>
      <c r="GVJ257" s="78"/>
      <c r="GVK257" s="78"/>
      <c r="GVL257" s="76"/>
      <c r="GVM257" s="78"/>
      <c r="GVN257" s="277"/>
      <c r="GVO257" s="277"/>
      <c r="GVP257" s="76"/>
      <c r="GVQ257" s="77"/>
      <c r="GVR257" s="153"/>
      <c r="GVS257" s="78"/>
      <c r="GVT257" s="78"/>
      <c r="GVU257" s="76"/>
      <c r="GVV257" s="78"/>
      <c r="GVW257" s="277"/>
      <c r="GVX257" s="277"/>
      <c r="GVY257" s="76"/>
      <c r="GVZ257" s="77"/>
      <c r="GWA257" s="153"/>
      <c r="GWB257" s="78"/>
      <c r="GWC257" s="78"/>
      <c r="GWD257" s="76"/>
      <c r="GWE257" s="78"/>
      <c r="GWF257" s="277"/>
      <c r="GWG257" s="277"/>
      <c r="GWH257" s="76"/>
      <c r="GWI257" s="77"/>
      <c r="GWJ257" s="153"/>
      <c r="GWK257" s="78"/>
      <c r="GWL257" s="78"/>
      <c r="GWM257" s="76"/>
      <c r="GWN257" s="78"/>
      <c r="GWO257" s="277"/>
      <c r="GWP257" s="277"/>
      <c r="GWQ257" s="76"/>
      <c r="GWR257" s="77"/>
      <c r="GWS257" s="153"/>
      <c r="GWT257" s="78"/>
      <c r="GWU257" s="78"/>
      <c r="GWV257" s="76"/>
      <c r="GWW257" s="78"/>
      <c r="GWX257" s="277"/>
      <c r="GWY257" s="277"/>
      <c r="GWZ257" s="76"/>
      <c r="GXA257" s="77"/>
      <c r="GXB257" s="153"/>
      <c r="GXC257" s="78"/>
      <c r="GXD257" s="78"/>
      <c r="GXE257" s="76"/>
      <c r="GXF257" s="78"/>
      <c r="GXG257" s="277"/>
      <c r="GXH257" s="277"/>
      <c r="GXI257" s="76"/>
      <c r="GXJ257" s="77"/>
      <c r="GXK257" s="153"/>
      <c r="GXL257" s="78"/>
      <c r="GXM257" s="78"/>
      <c r="GXN257" s="76"/>
      <c r="GXO257" s="78"/>
      <c r="GXP257" s="277"/>
      <c r="GXQ257" s="277"/>
      <c r="GXR257" s="76"/>
      <c r="GXS257" s="77"/>
      <c r="GXT257" s="153"/>
      <c r="GXU257" s="78"/>
      <c r="GXV257" s="78"/>
      <c r="GXW257" s="76"/>
      <c r="GXX257" s="78"/>
      <c r="GXY257" s="277"/>
      <c r="GXZ257" s="277"/>
      <c r="GYA257" s="76"/>
      <c r="GYB257" s="77"/>
      <c r="GYC257" s="153"/>
      <c r="GYD257" s="78"/>
      <c r="GYE257" s="78"/>
      <c r="GYF257" s="76"/>
      <c r="GYG257" s="78"/>
      <c r="GYH257" s="277"/>
      <c r="GYI257" s="277"/>
      <c r="GYJ257" s="76"/>
      <c r="GYK257" s="77"/>
      <c r="GYL257" s="153"/>
      <c r="GYM257" s="78"/>
      <c r="GYN257" s="78"/>
      <c r="GYO257" s="76"/>
      <c r="GYP257" s="78"/>
      <c r="GYQ257" s="277"/>
      <c r="GYR257" s="277"/>
      <c r="GYS257" s="76"/>
      <c r="GYT257" s="77"/>
      <c r="GYU257" s="153"/>
      <c r="GYV257" s="78"/>
      <c r="GYW257" s="78"/>
      <c r="GYX257" s="76"/>
      <c r="GYY257" s="78"/>
      <c r="GYZ257" s="277"/>
      <c r="GZA257" s="277"/>
      <c r="GZB257" s="76"/>
      <c r="GZC257" s="77"/>
      <c r="GZD257" s="153"/>
      <c r="GZE257" s="78"/>
      <c r="GZF257" s="78"/>
      <c r="GZG257" s="76"/>
      <c r="GZH257" s="78"/>
      <c r="GZI257" s="277"/>
      <c r="GZJ257" s="277"/>
      <c r="GZK257" s="76"/>
      <c r="GZL257" s="77"/>
      <c r="GZM257" s="153"/>
      <c r="GZN257" s="78"/>
      <c r="GZO257" s="78"/>
      <c r="GZP257" s="76"/>
      <c r="GZQ257" s="78"/>
      <c r="GZR257" s="277"/>
      <c r="GZS257" s="277"/>
      <c r="GZT257" s="76"/>
      <c r="GZU257" s="77"/>
      <c r="GZV257" s="153"/>
      <c r="GZW257" s="78"/>
      <c r="GZX257" s="78"/>
      <c r="GZY257" s="76"/>
      <c r="GZZ257" s="78"/>
      <c r="HAA257" s="277"/>
      <c r="HAB257" s="277"/>
      <c r="HAC257" s="76"/>
      <c r="HAD257" s="77"/>
      <c r="HAE257" s="153"/>
      <c r="HAF257" s="78"/>
      <c r="HAG257" s="78"/>
      <c r="HAH257" s="76"/>
      <c r="HAI257" s="78"/>
      <c r="HAJ257" s="277"/>
      <c r="HAK257" s="277"/>
      <c r="HAL257" s="76"/>
      <c r="HAM257" s="77"/>
      <c r="HAN257" s="153"/>
      <c r="HAO257" s="78"/>
      <c r="HAP257" s="78"/>
      <c r="HAQ257" s="76"/>
      <c r="HAR257" s="78"/>
      <c r="HAS257" s="277"/>
      <c r="HAT257" s="277"/>
      <c r="HAU257" s="76"/>
      <c r="HAV257" s="77"/>
      <c r="HAW257" s="153"/>
      <c r="HAX257" s="78"/>
      <c r="HAY257" s="78"/>
      <c r="HAZ257" s="76"/>
      <c r="HBA257" s="78"/>
      <c r="HBB257" s="277"/>
      <c r="HBC257" s="277"/>
      <c r="HBD257" s="76"/>
      <c r="HBE257" s="77"/>
      <c r="HBF257" s="153"/>
      <c r="HBG257" s="78"/>
      <c r="HBH257" s="78"/>
      <c r="HBI257" s="76"/>
      <c r="HBJ257" s="78"/>
      <c r="HBK257" s="277"/>
      <c r="HBL257" s="277"/>
      <c r="HBM257" s="76"/>
      <c r="HBN257" s="77"/>
      <c r="HBO257" s="153"/>
      <c r="HBP257" s="78"/>
      <c r="HBQ257" s="78"/>
      <c r="HBR257" s="76"/>
      <c r="HBS257" s="78"/>
      <c r="HBT257" s="277"/>
      <c r="HBU257" s="277"/>
      <c r="HBV257" s="76"/>
      <c r="HBW257" s="77"/>
      <c r="HBX257" s="153"/>
      <c r="HBY257" s="78"/>
      <c r="HBZ257" s="78"/>
      <c r="HCA257" s="76"/>
      <c r="HCB257" s="78"/>
      <c r="HCC257" s="277"/>
      <c r="HCD257" s="277"/>
      <c r="HCE257" s="76"/>
      <c r="HCF257" s="77"/>
      <c r="HCG257" s="153"/>
      <c r="HCH257" s="78"/>
      <c r="HCI257" s="78"/>
      <c r="HCJ257" s="76"/>
      <c r="HCK257" s="78"/>
      <c r="HCL257" s="277"/>
      <c r="HCM257" s="277"/>
      <c r="HCN257" s="76"/>
      <c r="HCO257" s="77"/>
      <c r="HCP257" s="153"/>
      <c r="HCQ257" s="78"/>
      <c r="HCR257" s="78"/>
      <c r="HCS257" s="76"/>
      <c r="HCT257" s="78"/>
      <c r="HCU257" s="277"/>
      <c r="HCV257" s="277"/>
      <c r="HCW257" s="76"/>
      <c r="HCX257" s="77"/>
      <c r="HCY257" s="153"/>
      <c r="HCZ257" s="78"/>
      <c r="HDA257" s="78"/>
      <c r="HDB257" s="76"/>
      <c r="HDC257" s="78"/>
      <c r="HDD257" s="277"/>
      <c r="HDE257" s="277"/>
      <c r="HDF257" s="76"/>
      <c r="HDG257" s="77"/>
      <c r="HDH257" s="153"/>
      <c r="HDI257" s="78"/>
      <c r="HDJ257" s="78"/>
      <c r="HDK257" s="76"/>
      <c r="HDL257" s="78"/>
      <c r="HDM257" s="277"/>
      <c r="HDN257" s="277"/>
      <c r="HDO257" s="76"/>
      <c r="HDP257" s="77"/>
      <c r="HDQ257" s="153"/>
      <c r="HDR257" s="78"/>
      <c r="HDS257" s="78"/>
      <c r="HDT257" s="76"/>
      <c r="HDU257" s="78"/>
      <c r="HDV257" s="277"/>
      <c r="HDW257" s="277"/>
      <c r="HDX257" s="76"/>
      <c r="HDY257" s="77"/>
      <c r="HDZ257" s="153"/>
      <c r="HEA257" s="78"/>
      <c r="HEB257" s="78"/>
      <c r="HEC257" s="76"/>
      <c r="HED257" s="78"/>
      <c r="HEE257" s="277"/>
      <c r="HEF257" s="277"/>
      <c r="HEG257" s="76"/>
      <c r="HEH257" s="77"/>
      <c r="HEI257" s="153"/>
      <c r="HEJ257" s="78"/>
      <c r="HEK257" s="78"/>
      <c r="HEL257" s="76"/>
      <c r="HEM257" s="78"/>
      <c r="HEN257" s="277"/>
      <c r="HEO257" s="277"/>
      <c r="HEP257" s="76"/>
      <c r="HEQ257" s="77"/>
      <c r="HER257" s="153"/>
      <c r="HES257" s="78"/>
      <c r="HET257" s="78"/>
      <c r="HEU257" s="76"/>
      <c r="HEV257" s="78"/>
      <c r="HEW257" s="277"/>
      <c r="HEX257" s="277"/>
      <c r="HEY257" s="76"/>
      <c r="HEZ257" s="77"/>
      <c r="HFA257" s="153"/>
      <c r="HFB257" s="78"/>
      <c r="HFC257" s="78"/>
      <c r="HFD257" s="76"/>
      <c r="HFE257" s="78"/>
      <c r="HFF257" s="277"/>
      <c r="HFG257" s="277"/>
      <c r="HFH257" s="76"/>
      <c r="HFI257" s="77"/>
      <c r="HFJ257" s="153"/>
      <c r="HFK257" s="78"/>
      <c r="HFL257" s="78"/>
      <c r="HFM257" s="76"/>
      <c r="HFN257" s="78"/>
      <c r="HFO257" s="277"/>
      <c r="HFP257" s="277"/>
      <c r="HFQ257" s="76"/>
      <c r="HFR257" s="77"/>
      <c r="HFS257" s="153"/>
      <c r="HFT257" s="78"/>
      <c r="HFU257" s="78"/>
      <c r="HFV257" s="76"/>
      <c r="HFW257" s="78"/>
      <c r="HFX257" s="277"/>
      <c r="HFY257" s="277"/>
      <c r="HFZ257" s="76"/>
      <c r="HGA257" s="77"/>
      <c r="HGB257" s="153"/>
      <c r="HGC257" s="78"/>
      <c r="HGD257" s="78"/>
      <c r="HGE257" s="76"/>
      <c r="HGF257" s="78"/>
      <c r="HGG257" s="277"/>
      <c r="HGH257" s="277"/>
      <c r="HGI257" s="76"/>
      <c r="HGJ257" s="77"/>
      <c r="HGK257" s="153"/>
      <c r="HGL257" s="78"/>
      <c r="HGM257" s="78"/>
      <c r="HGN257" s="76"/>
      <c r="HGO257" s="78"/>
      <c r="HGP257" s="277"/>
      <c r="HGQ257" s="277"/>
      <c r="HGR257" s="76"/>
      <c r="HGS257" s="77"/>
      <c r="HGT257" s="153"/>
      <c r="HGU257" s="78"/>
      <c r="HGV257" s="78"/>
      <c r="HGW257" s="76"/>
      <c r="HGX257" s="78"/>
      <c r="HGY257" s="277"/>
      <c r="HGZ257" s="277"/>
      <c r="HHA257" s="76"/>
      <c r="HHB257" s="77"/>
      <c r="HHC257" s="153"/>
      <c r="HHD257" s="78"/>
      <c r="HHE257" s="78"/>
      <c r="HHF257" s="76"/>
      <c r="HHG257" s="78"/>
      <c r="HHH257" s="277"/>
      <c r="HHI257" s="277"/>
      <c r="HHJ257" s="76"/>
      <c r="HHK257" s="77"/>
      <c r="HHL257" s="153"/>
      <c r="HHM257" s="78"/>
      <c r="HHN257" s="78"/>
      <c r="HHO257" s="76"/>
      <c r="HHP257" s="78"/>
      <c r="HHQ257" s="277"/>
      <c r="HHR257" s="277"/>
      <c r="HHS257" s="76"/>
      <c r="HHT257" s="77"/>
      <c r="HHU257" s="153"/>
      <c r="HHV257" s="78"/>
      <c r="HHW257" s="78"/>
      <c r="HHX257" s="76"/>
      <c r="HHY257" s="78"/>
      <c r="HHZ257" s="277"/>
      <c r="HIA257" s="277"/>
      <c r="HIB257" s="76"/>
      <c r="HIC257" s="77"/>
      <c r="HID257" s="153"/>
      <c r="HIE257" s="78"/>
      <c r="HIF257" s="78"/>
      <c r="HIG257" s="76"/>
      <c r="HIH257" s="78"/>
      <c r="HII257" s="277"/>
      <c r="HIJ257" s="277"/>
      <c r="HIK257" s="76"/>
      <c r="HIL257" s="77"/>
      <c r="HIM257" s="153"/>
      <c r="HIN257" s="78"/>
      <c r="HIO257" s="78"/>
      <c r="HIP257" s="76"/>
      <c r="HIQ257" s="78"/>
      <c r="HIR257" s="277"/>
      <c r="HIS257" s="277"/>
      <c r="HIT257" s="76"/>
      <c r="HIU257" s="77"/>
      <c r="HIV257" s="153"/>
      <c r="HIW257" s="78"/>
      <c r="HIX257" s="78"/>
      <c r="HIY257" s="76"/>
      <c r="HIZ257" s="78"/>
      <c r="HJA257" s="277"/>
      <c r="HJB257" s="277"/>
      <c r="HJC257" s="76"/>
      <c r="HJD257" s="77"/>
      <c r="HJE257" s="153"/>
      <c r="HJF257" s="78"/>
      <c r="HJG257" s="78"/>
      <c r="HJH257" s="76"/>
      <c r="HJI257" s="78"/>
      <c r="HJJ257" s="277"/>
      <c r="HJK257" s="277"/>
      <c r="HJL257" s="76"/>
      <c r="HJM257" s="77"/>
      <c r="HJN257" s="153"/>
      <c r="HJO257" s="78"/>
      <c r="HJP257" s="78"/>
      <c r="HJQ257" s="76"/>
      <c r="HJR257" s="78"/>
      <c r="HJS257" s="277"/>
      <c r="HJT257" s="277"/>
      <c r="HJU257" s="76"/>
      <c r="HJV257" s="77"/>
      <c r="HJW257" s="153"/>
      <c r="HJX257" s="78"/>
      <c r="HJY257" s="78"/>
      <c r="HJZ257" s="76"/>
      <c r="HKA257" s="78"/>
      <c r="HKB257" s="277"/>
      <c r="HKC257" s="277"/>
      <c r="HKD257" s="76"/>
      <c r="HKE257" s="77"/>
      <c r="HKF257" s="153"/>
      <c r="HKG257" s="78"/>
      <c r="HKH257" s="78"/>
      <c r="HKI257" s="76"/>
      <c r="HKJ257" s="78"/>
      <c r="HKK257" s="277"/>
      <c r="HKL257" s="277"/>
      <c r="HKM257" s="76"/>
      <c r="HKN257" s="77"/>
      <c r="HKO257" s="153"/>
      <c r="HKP257" s="78"/>
      <c r="HKQ257" s="78"/>
      <c r="HKR257" s="76"/>
      <c r="HKS257" s="78"/>
      <c r="HKT257" s="277"/>
      <c r="HKU257" s="277"/>
      <c r="HKV257" s="76"/>
      <c r="HKW257" s="77"/>
      <c r="HKX257" s="153"/>
      <c r="HKY257" s="78"/>
      <c r="HKZ257" s="78"/>
      <c r="HLA257" s="76"/>
      <c r="HLB257" s="78"/>
      <c r="HLC257" s="277"/>
      <c r="HLD257" s="277"/>
      <c r="HLE257" s="76"/>
      <c r="HLF257" s="77"/>
      <c r="HLG257" s="153"/>
      <c r="HLH257" s="78"/>
      <c r="HLI257" s="78"/>
      <c r="HLJ257" s="76"/>
      <c r="HLK257" s="78"/>
      <c r="HLL257" s="277"/>
      <c r="HLM257" s="277"/>
      <c r="HLN257" s="76"/>
      <c r="HLO257" s="77"/>
      <c r="HLP257" s="153"/>
      <c r="HLQ257" s="78"/>
      <c r="HLR257" s="78"/>
      <c r="HLS257" s="76"/>
      <c r="HLT257" s="78"/>
      <c r="HLU257" s="277"/>
      <c r="HLV257" s="277"/>
      <c r="HLW257" s="76"/>
      <c r="HLX257" s="77"/>
      <c r="HLY257" s="153"/>
      <c r="HLZ257" s="78"/>
      <c r="HMA257" s="78"/>
      <c r="HMB257" s="76"/>
      <c r="HMC257" s="78"/>
      <c r="HMD257" s="277"/>
      <c r="HME257" s="277"/>
      <c r="HMF257" s="76"/>
      <c r="HMG257" s="77"/>
      <c r="HMH257" s="153"/>
      <c r="HMI257" s="78"/>
      <c r="HMJ257" s="78"/>
      <c r="HMK257" s="76"/>
      <c r="HML257" s="78"/>
      <c r="HMM257" s="277"/>
      <c r="HMN257" s="277"/>
      <c r="HMO257" s="76"/>
      <c r="HMP257" s="77"/>
      <c r="HMQ257" s="153"/>
      <c r="HMR257" s="78"/>
      <c r="HMS257" s="78"/>
      <c r="HMT257" s="76"/>
      <c r="HMU257" s="78"/>
      <c r="HMV257" s="277"/>
      <c r="HMW257" s="277"/>
      <c r="HMX257" s="76"/>
      <c r="HMY257" s="77"/>
      <c r="HMZ257" s="153"/>
      <c r="HNA257" s="78"/>
      <c r="HNB257" s="78"/>
      <c r="HNC257" s="76"/>
      <c r="HND257" s="78"/>
      <c r="HNE257" s="277"/>
      <c r="HNF257" s="277"/>
      <c r="HNG257" s="76"/>
      <c r="HNH257" s="77"/>
      <c r="HNI257" s="153"/>
      <c r="HNJ257" s="78"/>
      <c r="HNK257" s="78"/>
      <c r="HNL257" s="76"/>
      <c r="HNM257" s="78"/>
      <c r="HNN257" s="277"/>
      <c r="HNO257" s="277"/>
      <c r="HNP257" s="76"/>
      <c r="HNQ257" s="77"/>
      <c r="HNR257" s="153"/>
      <c r="HNS257" s="78"/>
      <c r="HNT257" s="78"/>
      <c r="HNU257" s="76"/>
      <c r="HNV257" s="78"/>
      <c r="HNW257" s="277"/>
      <c r="HNX257" s="277"/>
      <c r="HNY257" s="76"/>
      <c r="HNZ257" s="77"/>
      <c r="HOA257" s="153"/>
      <c r="HOB257" s="78"/>
      <c r="HOC257" s="78"/>
      <c r="HOD257" s="76"/>
      <c r="HOE257" s="78"/>
      <c r="HOF257" s="277"/>
      <c r="HOG257" s="277"/>
      <c r="HOH257" s="76"/>
      <c r="HOI257" s="77"/>
      <c r="HOJ257" s="153"/>
      <c r="HOK257" s="78"/>
      <c r="HOL257" s="78"/>
      <c r="HOM257" s="76"/>
      <c r="HON257" s="78"/>
      <c r="HOO257" s="277"/>
      <c r="HOP257" s="277"/>
      <c r="HOQ257" s="76"/>
      <c r="HOR257" s="77"/>
      <c r="HOS257" s="153"/>
      <c r="HOT257" s="78"/>
      <c r="HOU257" s="78"/>
      <c r="HOV257" s="76"/>
      <c r="HOW257" s="78"/>
      <c r="HOX257" s="277"/>
      <c r="HOY257" s="277"/>
      <c r="HOZ257" s="76"/>
      <c r="HPA257" s="77"/>
      <c r="HPB257" s="153"/>
      <c r="HPC257" s="78"/>
      <c r="HPD257" s="78"/>
      <c r="HPE257" s="76"/>
      <c r="HPF257" s="78"/>
      <c r="HPG257" s="277"/>
      <c r="HPH257" s="277"/>
      <c r="HPI257" s="76"/>
      <c r="HPJ257" s="77"/>
      <c r="HPK257" s="153"/>
      <c r="HPL257" s="78"/>
      <c r="HPM257" s="78"/>
      <c r="HPN257" s="76"/>
      <c r="HPO257" s="78"/>
      <c r="HPP257" s="277"/>
      <c r="HPQ257" s="277"/>
      <c r="HPR257" s="76"/>
      <c r="HPS257" s="77"/>
      <c r="HPT257" s="153"/>
      <c r="HPU257" s="78"/>
      <c r="HPV257" s="78"/>
      <c r="HPW257" s="76"/>
      <c r="HPX257" s="78"/>
      <c r="HPY257" s="277"/>
      <c r="HPZ257" s="277"/>
      <c r="HQA257" s="76"/>
      <c r="HQB257" s="77"/>
      <c r="HQC257" s="153"/>
      <c r="HQD257" s="78"/>
      <c r="HQE257" s="78"/>
      <c r="HQF257" s="76"/>
      <c r="HQG257" s="78"/>
      <c r="HQH257" s="277"/>
      <c r="HQI257" s="277"/>
      <c r="HQJ257" s="76"/>
      <c r="HQK257" s="77"/>
      <c r="HQL257" s="153"/>
      <c r="HQM257" s="78"/>
      <c r="HQN257" s="78"/>
      <c r="HQO257" s="76"/>
      <c r="HQP257" s="78"/>
      <c r="HQQ257" s="277"/>
      <c r="HQR257" s="277"/>
      <c r="HQS257" s="76"/>
      <c r="HQT257" s="77"/>
      <c r="HQU257" s="153"/>
      <c r="HQV257" s="78"/>
      <c r="HQW257" s="78"/>
      <c r="HQX257" s="76"/>
      <c r="HQY257" s="78"/>
      <c r="HQZ257" s="277"/>
      <c r="HRA257" s="277"/>
      <c r="HRB257" s="76"/>
      <c r="HRC257" s="77"/>
      <c r="HRD257" s="153"/>
      <c r="HRE257" s="78"/>
      <c r="HRF257" s="78"/>
      <c r="HRG257" s="76"/>
      <c r="HRH257" s="78"/>
      <c r="HRI257" s="277"/>
      <c r="HRJ257" s="277"/>
      <c r="HRK257" s="76"/>
      <c r="HRL257" s="77"/>
      <c r="HRM257" s="153"/>
      <c r="HRN257" s="78"/>
      <c r="HRO257" s="78"/>
      <c r="HRP257" s="76"/>
      <c r="HRQ257" s="78"/>
      <c r="HRR257" s="277"/>
      <c r="HRS257" s="277"/>
      <c r="HRT257" s="76"/>
      <c r="HRU257" s="77"/>
      <c r="HRV257" s="153"/>
      <c r="HRW257" s="78"/>
      <c r="HRX257" s="78"/>
      <c r="HRY257" s="76"/>
      <c r="HRZ257" s="78"/>
      <c r="HSA257" s="277"/>
      <c r="HSB257" s="277"/>
      <c r="HSC257" s="76"/>
      <c r="HSD257" s="77"/>
      <c r="HSE257" s="153"/>
      <c r="HSF257" s="78"/>
      <c r="HSG257" s="78"/>
      <c r="HSH257" s="76"/>
      <c r="HSI257" s="78"/>
      <c r="HSJ257" s="277"/>
      <c r="HSK257" s="277"/>
      <c r="HSL257" s="76"/>
      <c r="HSM257" s="77"/>
      <c r="HSN257" s="153"/>
      <c r="HSO257" s="78"/>
      <c r="HSP257" s="78"/>
      <c r="HSQ257" s="76"/>
      <c r="HSR257" s="78"/>
      <c r="HSS257" s="277"/>
      <c r="HST257" s="277"/>
      <c r="HSU257" s="76"/>
      <c r="HSV257" s="77"/>
      <c r="HSW257" s="153"/>
      <c r="HSX257" s="78"/>
      <c r="HSY257" s="78"/>
      <c r="HSZ257" s="76"/>
      <c r="HTA257" s="78"/>
      <c r="HTB257" s="277"/>
      <c r="HTC257" s="277"/>
      <c r="HTD257" s="76"/>
      <c r="HTE257" s="77"/>
      <c r="HTF257" s="153"/>
      <c r="HTG257" s="78"/>
      <c r="HTH257" s="78"/>
      <c r="HTI257" s="76"/>
      <c r="HTJ257" s="78"/>
      <c r="HTK257" s="277"/>
      <c r="HTL257" s="277"/>
      <c r="HTM257" s="76"/>
      <c r="HTN257" s="77"/>
      <c r="HTO257" s="153"/>
      <c r="HTP257" s="78"/>
      <c r="HTQ257" s="78"/>
      <c r="HTR257" s="76"/>
      <c r="HTS257" s="78"/>
      <c r="HTT257" s="277"/>
      <c r="HTU257" s="277"/>
      <c r="HTV257" s="76"/>
      <c r="HTW257" s="77"/>
      <c r="HTX257" s="153"/>
      <c r="HTY257" s="78"/>
      <c r="HTZ257" s="78"/>
      <c r="HUA257" s="76"/>
      <c r="HUB257" s="78"/>
      <c r="HUC257" s="277"/>
      <c r="HUD257" s="277"/>
      <c r="HUE257" s="76"/>
      <c r="HUF257" s="77"/>
      <c r="HUG257" s="153"/>
      <c r="HUH257" s="78"/>
      <c r="HUI257" s="78"/>
      <c r="HUJ257" s="76"/>
      <c r="HUK257" s="78"/>
      <c r="HUL257" s="277"/>
      <c r="HUM257" s="277"/>
      <c r="HUN257" s="76"/>
      <c r="HUO257" s="77"/>
      <c r="HUP257" s="153"/>
      <c r="HUQ257" s="78"/>
      <c r="HUR257" s="78"/>
      <c r="HUS257" s="76"/>
      <c r="HUT257" s="78"/>
      <c r="HUU257" s="277"/>
      <c r="HUV257" s="277"/>
      <c r="HUW257" s="76"/>
      <c r="HUX257" s="77"/>
      <c r="HUY257" s="153"/>
      <c r="HUZ257" s="78"/>
      <c r="HVA257" s="78"/>
      <c r="HVB257" s="76"/>
      <c r="HVC257" s="78"/>
      <c r="HVD257" s="277"/>
      <c r="HVE257" s="277"/>
      <c r="HVF257" s="76"/>
      <c r="HVG257" s="77"/>
      <c r="HVH257" s="153"/>
      <c r="HVI257" s="78"/>
      <c r="HVJ257" s="78"/>
      <c r="HVK257" s="76"/>
      <c r="HVL257" s="78"/>
      <c r="HVM257" s="277"/>
      <c r="HVN257" s="277"/>
      <c r="HVO257" s="76"/>
      <c r="HVP257" s="77"/>
      <c r="HVQ257" s="153"/>
      <c r="HVR257" s="78"/>
      <c r="HVS257" s="78"/>
      <c r="HVT257" s="76"/>
      <c r="HVU257" s="78"/>
      <c r="HVV257" s="277"/>
      <c r="HVW257" s="277"/>
      <c r="HVX257" s="76"/>
      <c r="HVY257" s="77"/>
      <c r="HVZ257" s="153"/>
      <c r="HWA257" s="78"/>
      <c r="HWB257" s="78"/>
      <c r="HWC257" s="76"/>
      <c r="HWD257" s="78"/>
      <c r="HWE257" s="277"/>
      <c r="HWF257" s="277"/>
      <c r="HWG257" s="76"/>
      <c r="HWH257" s="77"/>
      <c r="HWI257" s="153"/>
      <c r="HWJ257" s="78"/>
      <c r="HWK257" s="78"/>
      <c r="HWL257" s="76"/>
      <c r="HWM257" s="78"/>
      <c r="HWN257" s="277"/>
      <c r="HWO257" s="277"/>
      <c r="HWP257" s="76"/>
      <c r="HWQ257" s="77"/>
      <c r="HWR257" s="153"/>
      <c r="HWS257" s="78"/>
      <c r="HWT257" s="78"/>
      <c r="HWU257" s="76"/>
      <c r="HWV257" s="78"/>
      <c r="HWW257" s="277"/>
      <c r="HWX257" s="277"/>
      <c r="HWY257" s="76"/>
      <c r="HWZ257" s="77"/>
      <c r="HXA257" s="153"/>
      <c r="HXB257" s="78"/>
      <c r="HXC257" s="78"/>
      <c r="HXD257" s="76"/>
      <c r="HXE257" s="78"/>
      <c r="HXF257" s="277"/>
      <c r="HXG257" s="277"/>
      <c r="HXH257" s="76"/>
      <c r="HXI257" s="77"/>
      <c r="HXJ257" s="153"/>
      <c r="HXK257" s="78"/>
      <c r="HXL257" s="78"/>
      <c r="HXM257" s="76"/>
      <c r="HXN257" s="78"/>
      <c r="HXO257" s="277"/>
      <c r="HXP257" s="277"/>
      <c r="HXQ257" s="76"/>
      <c r="HXR257" s="77"/>
      <c r="HXS257" s="153"/>
      <c r="HXT257" s="78"/>
      <c r="HXU257" s="78"/>
      <c r="HXV257" s="76"/>
      <c r="HXW257" s="78"/>
      <c r="HXX257" s="277"/>
      <c r="HXY257" s="277"/>
      <c r="HXZ257" s="76"/>
      <c r="HYA257" s="77"/>
      <c r="HYB257" s="153"/>
      <c r="HYC257" s="78"/>
      <c r="HYD257" s="78"/>
      <c r="HYE257" s="76"/>
      <c r="HYF257" s="78"/>
      <c r="HYG257" s="277"/>
      <c r="HYH257" s="277"/>
      <c r="HYI257" s="76"/>
      <c r="HYJ257" s="77"/>
      <c r="HYK257" s="153"/>
      <c r="HYL257" s="78"/>
      <c r="HYM257" s="78"/>
      <c r="HYN257" s="76"/>
      <c r="HYO257" s="78"/>
      <c r="HYP257" s="277"/>
      <c r="HYQ257" s="277"/>
      <c r="HYR257" s="76"/>
      <c r="HYS257" s="77"/>
      <c r="HYT257" s="153"/>
      <c r="HYU257" s="78"/>
      <c r="HYV257" s="78"/>
      <c r="HYW257" s="76"/>
      <c r="HYX257" s="78"/>
      <c r="HYY257" s="277"/>
      <c r="HYZ257" s="277"/>
      <c r="HZA257" s="76"/>
      <c r="HZB257" s="77"/>
      <c r="HZC257" s="153"/>
      <c r="HZD257" s="78"/>
      <c r="HZE257" s="78"/>
      <c r="HZF257" s="76"/>
      <c r="HZG257" s="78"/>
      <c r="HZH257" s="277"/>
      <c r="HZI257" s="277"/>
      <c r="HZJ257" s="76"/>
      <c r="HZK257" s="77"/>
      <c r="HZL257" s="153"/>
      <c r="HZM257" s="78"/>
      <c r="HZN257" s="78"/>
      <c r="HZO257" s="76"/>
      <c r="HZP257" s="78"/>
      <c r="HZQ257" s="277"/>
      <c r="HZR257" s="277"/>
      <c r="HZS257" s="76"/>
      <c r="HZT257" s="77"/>
      <c r="HZU257" s="153"/>
      <c r="HZV257" s="78"/>
      <c r="HZW257" s="78"/>
      <c r="HZX257" s="76"/>
      <c r="HZY257" s="78"/>
      <c r="HZZ257" s="277"/>
      <c r="IAA257" s="277"/>
      <c r="IAB257" s="76"/>
      <c r="IAC257" s="77"/>
      <c r="IAD257" s="153"/>
      <c r="IAE257" s="78"/>
      <c r="IAF257" s="78"/>
      <c r="IAG257" s="76"/>
      <c r="IAH257" s="78"/>
      <c r="IAI257" s="277"/>
      <c r="IAJ257" s="277"/>
      <c r="IAK257" s="76"/>
      <c r="IAL257" s="77"/>
      <c r="IAM257" s="153"/>
      <c r="IAN257" s="78"/>
      <c r="IAO257" s="78"/>
      <c r="IAP257" s="76"/>
      <c r="IAQ257" s="78"/>
      <c r="IAR257" s="277"/>
      <c r="IAS257" s="277"/>
      <c r="IAT257" s="76"/>
      <c r="IAU257" s="77"/>
      <c r="IAV257" s="153"/>
      <c r="IAW257" s="78"/>
      <c r="IAX257" s="78"/>
      <c r="IAY257" s="76"/>
      <c r="IAZ257" s="78"/>
      <c r="IBA257" s="277"/>
      <c r="IBB257" s="277"/>
      <c r="IBC257" s="76"/>
      <c r="IBD257" s="77"/>
      <c r="IBE257" s="153"/>
      <c r="IBF257" s="78"/>
      <c r="IBG257" s="78"/>
      <c r="IBH257" s="76"/>
      <c r="IBI257" s="78"/>
      <c r="IBJ257" s="277"/>
      <c r="IBK257" s="277"/>
      <c r="IBL257" s="76"/>
      <c r="IBM257" s="77"/>
      <c r="IBN257" s="153"/>
      <c r="IBO257" s="78"/>
      <c r="IBP257" s="78"/>
      <c r="IBQ257" s="76"/>
      <c r="IBR257" s="78"/>
      <c r="IBS257" s="277"/>
      <c r="IBT257" s="277"/>
      <c r="IBU257" s="76"/>
      <c r="IBV257" s="77"/>
      <c r="IBW257" s="153"/>
      <c r="IBX257" s="78"/>
      <c r="IBY257" s="78"/>
      <c r="IBZ257" s="76"/>
      <c r="ICA257" s="78"/>
      <c r="ICB257" s="277"/>
      <c r="ICC257" s="277"/>
      <c r="ICD257" s="76"/>
      <c r="ICE257" s="77"/>
      <c r="ICF257" s="153"/>
      <c r="ICG257" s="78"/>
      <c r="ICH257" s="78"/>
      <c r="ICI257" s="76"/>
      <c r="ICJ257" s="78"/>
      <c r="ICK257" s="277"/>
      <c r="ICL257" s="277"/>
      <c r="ICM257" s="76"/>
      <c r="ICN257" s="77"/>
      <c r="ICO257" s="153"/>
      <c r="ICP257" s="78"/>
      <c r="ICQ257" s="78"/>
      <c r="ICR257" s="76"/>
      <c r="ICS257" s="78"/>
      <c r="ICT257" s="277"/>
      <c r="ICU257" s="277"/>
      <c r="ICV257" s="76"/>
      <c r="ICW257" s="77"/>
      <c r="ICX257" s="153"/>
      <c r="ICY257" s="78"/>
      <c r="ICZ257" s="78"/>
      <c r="IDA257" s="76"/>
      <c r="IDB257" s="78"/>
      <c r="IDC257" s="277"/>
      <c r="IDD257" s="277"/>
      <c r="IDE257" s="76"/>
      <c r="IDF257" s="77"/>
      <c r="IDG257" s="153"/>
      <c r="IDH257" s="78"/>
      <c r="IDI257" s="78"/>
      <c r="IDJ257" s="76"/>
      <c r="IDK257" s="78"/>
      <c r="IDL257" s="277"/>
      <c r="IDM257" s="277"/>
      <c r="IDN257" s="76"/>
      <c r="IDO257" s="77"/>
      <c r="IDP257" s="153"/>
      <c r="IDQ257" s="78"/>
      <c r="IDR257" s="78"/>
      <c r="IDS257" s="76"/>
      <c r="IDT257" s="78"/>
      <c r="IDU257" s="277"/>
      <c r="IDV257" s="277"/>
      <c r="IDW257" s="76"/>
      <c r="IDX257" s="77"/>
      <c r="IDY257" s="153"/>
      <c r="IDZ257" s="78"/>
      <c r="IEA257" s="78"/>
      <c r="IEB257" s="76"/>
      <c r="IEC257" s="78"/>
      <c r="IED257" s="277"/>
      <c r="IEE257" s="277"/>
      <c r="IEF257" s="76"/>
      <c r="IEG257" s="77"/>
      <c r="IEH257" s="153"/>
      <c r="IEI257" s="78"/>
      <c r="IEJ257" s="78"/>
      <c r="IEK257" s="76"/>
      <c r="IEL257" s="78"/>
      <c r="IEM257" s="277"/>
      <c r="IEN257" s="277"/>
      <c r="IEO257" s="76"/>
      <c r="IEP257" s="77"/>
      <c r="IEQ257" s="153"/>
      <c r="IER257" s="78"/>
      <c r="IES257" s="78"/>
      <c r="IET257" s="76"/>
      <c r="IEU257" s="78"/>
      <c r="IEV257" s="277"/>
      <c r="IEW257" s="277"/>
      <c r="IEX257" s="76"/>
      <c r="IEY257" s="77"/>
      <c r="IEZ257" s="153"/>
      <c r="IFA257" s="78"/>
      <c r="IFB257" s="78"/>
      <c r="IFC257" s="76"/>
      <c r="IFD257" s="78"/>
      <c r="IFE257" s="277"/>
      <c r="IFF257" s="277"/>
      <c r="IFG257" s="76"/>
      <c r="IFH257" s="77"/>
      <c r="IFI257" s="153"/>
      <c r="IFJ257" s="78"/>
      <c r="IFK257" s="78"/>
      <c r="IFL257" s="76"/>
      <c r="IFM257" s="78"/>
      <c r="IFN257" s="277"/>
      <c r="IFO257" s="277"/>
      <c r="IFP257" s="76"/>
      <c r="IFQ257" s="77"/>
      <c r="IFR257" s="153"/>
      <c r="IFS257" s="78"/>
      <c r="IFT257" s="78"/>
      <c r="IFU257" s="76"/>
      <c r="IFV257" s="78"/>
      <c r="IFW257" s="277"/>
      <c r="IFX257" s="277"/>
      <c r="IFY257" s="76"/>
      <c r="IFZ257" s="77"/>
      <c r="IGA257" s="153"/>
      <c r="IGB257" s="78"/>
      <c r="IGC257" s="78"/>
      <c r="IGD257" s="76"/>
      <c r="IGE257" s="78"/>
      <c r="IGF257" s="277"/>
      <c r="IGG257" s="277"/>
      <c r="IGH257" s="76"/>
      <c r="IGI257" s="77"/>
      <c r="IGJ257" s="153"/>
      <c r="IGK257" s="78"/>
      <c r="IGL257" s="78"/>
      <c r="IGM257" s="76"/>
      <c r="IGN257" s="78"/>
      <c r="IGO257" s="277"/>
      <c r="IGP257" s="277"/>
      <c r="IGQ257" s="76"/>
      <c r="IGR257" s="77"/>
      <c r="IGS257" s="153"/>
      <c r="IGT257" s="78"/>
      <c r="IGU257" s="78"/>
      <c r="IGV257" s="76"/>
      <c r="IGW257" s="78"/>
      <c r="IGX257" s="277"/>
      <c r="IGY257" s="277"/>
      <c r="IGZ257" s="76"/>
      <c r="IHA257" s="77"/>
      <c r="IHB257" s="153"/>
      <c r="IHC257" s="78"/>
      <c r="IHD257" s="78"/>
      <c r="IHE257" s="76"/>
      <c r="IHF257" s="78"/>
      <c r="IHG257" s="277"/>
      <c r="IHH257" s="277"/>
      <c r="IHI257" s="76"/>
      <c r="IHJ257" s="77"/>
      <c r="IHK257" s="153"/>
      <c r="IHL257" s="78"/>
      <c r="IHM257" s="78"/>
      <c r="IHN257" s="76"/>
      <c r="IHO257" s="78"/>
      <c r="IHP257" s="277"/>
      <c r="IHQ257" s="277"/>
      <c r="IHR257" s="76"/>
      <c r="IHS257" s="77"/>
      <c r="IHT257" s="153"/>
      <c r="IHU257" s="78"/>
      <c r="IHV257" s="78"/>
      <c r="IHW257" s="76"/>
      <c r="IHX257" s="78"/>
      <c r="IHY257" s="277"/>
      <c r="IHZ257" s="277"/>
      <c r="IIA257" s="76"/>
      <c r="IIB257" s="77"/>
      <c r="IIC257" s="153"/>
      <c r="IID257" s="78"/>
      <c r="IIE257" s="78"/>
      <c r="IIF257" s="76"/>
      <c r="IIG257" s="78"/>
      <c r="IIH257" s="277"/>
      <c r="III257" s="277"/>
      <c r="IIJ257" s="76"/>
      <c r="IIK257" s="77"/>
      <c r="IIL257" s="153"/>
      <c r="IIM257" s="78"/>
      <c r="IIN257" s="78"/>
      <c r="IIO257" s="76"/>
      <c r="IIP257" s="78"/>
      <c r="IIQ257" s="277"/>
      <c r="IIR257" s="277"/>
      <c r="IIS257" s="76"/>
      <c r="IIT257" s="77"/>
      <c r="IIU257" s="153"/>
      <c r="IIV257" s="78"/>
      <c r="IIW257" s="78"/>
      <c r="IIX257" s="76"/>
      <c r="IIY257" s="78"/>
      <c r="IIZ257" s="277"/>
      <c r="IJA257" s="277"/>
      <c r="IJB257" s="76"/>
      <c r="IJC257" s="77"/>
      <c r="IJD257" s="153"/>
      <c r="IJE257" s="78"/>
      <c r="IJF257" s="78"/>
      <c r="IJG257" s="76"/>
      <c r="IJH257" s="78"/>
      <c r="IJI257" s="277"/>
      <c r="IJJ257" s="277"/>
      <c r="IJK257" s="76"/>
      <c r="IJL257" s="77"/>
      <c r="IJM257" s="153"/>
      <c r="IJN257" s="78"/>
      <c r="IJO257" s="78"/>
      <c r="IJP257" s="76"/>
      <c r="IJQ257" s="78"/>
      <c r="IJR257" s="277"/>
      <c r="IJS257" s="277"/>
      <c r="IJT257" s="76"/>
      <c r="IJU257" s="77"/>
      <c r="IJV257" s="153"/>
      <c r="IJW257" s="78"/>
      <c r="IJX257" s="78"/>
      <c r="IJY257" s="76"/>
      <c r="IJZ257" s="78"/>
      <c r="IKA257" s="277"/>
      <c r="IKB257" s="277"/>
      <c r="IKC257" s="76"/>
      <c r="IKD257" s="77"/>
      <c r="IKE257" s="153"/>
      <c r="IKF257" s="78"/>
      <c r="IKG257" s="78"/>
      <c r="IKH257" s="76"/>
      <c r="IKI257" s="78"/>
      <c r="IKJ257" s="277"/>
      <c r="IKK257" s="277"/>
      <c r="IKL257" s="76"/>
      <c r="IKM257" s="77"/>
      <c r="IKN257" s="153"/>
      <c r="IKO257" s="78"/>
      <c r="IKP257" s="78"/>
      <c r="IKQ257" s="76"/>
      <c r="IKR257" s="78"/>
      <c r="IKS257" s="277"/>
      <c r="IKT257" s="277"/>
      <c r="IKU257" s="76"/>
      <c r="IKV257" s="77"/>
      <c r="IKW257" s="153"/>
      <c r="IKX257" s="78"/>
      <c r="IKY257" s="78"/>
      <c r="IKZ257" s="76"/>
      <c r="ILA257" s="78"/>
      <c r="ILB257" s="277"/>
      <c r="ILC257" s="277"/>
      <c r="ILD257" s="76"/>
      <c r="ILE257" s="77"/>
      <c r="ILF257" s="153"/>
      <c r="ILG257" s="78"/>
      <c r="ILH257" s="78"/>
      <c r="ILI257" s="76"/>
      <c r="ILJ257" s="78"/>
      <c r="ILK257" s="277"/>
      <c r="ILL257" s="277"/>
      <c r="ILM257" s="76"/>
      <c r="ILN257" s="77"/>
      <c r="ILO257" s="153"/>
      <c r="ILP257" s="78"/>
      <c r="ILQ257" s="78"/>
      <c r="ILR257" s="76"/>
      <c r="ILS257" s="78"/>
      <c r="ILT257" s="277"/>
      <c r="ILU257" s="277"/>
      <c r="ILV257" s="76"/>
      <c r="ILW257" s="77"/>
      <c r="ILX257" s="153"/>
      <c r="ILY257" s="78"/>
      <c r="ILZ257" s="78"/>
      <c r="IMA257" s="76"/>
      <c r="IMB257" s="78"/>
      <c r="IMC257" s="277"/>
      <c r="IMD257" s="277"/>
      <c r="IME257" s="76"/>
      <c r="IMF257" s="77"/>
      <c r="IMG257" s="153"/>
      <c r="IMH257" s="78"/>
      <c r="IMI257" s="78"/>
      <c r="IMJ257" s="76"/>
      <c r="IMK257" s="78"/>
      <c r="IML257" s="277"/>
      <c r="IMM257" s="277"/>
      <c r="IMN257" s="76"/>
      <c r="IMO257" s="77"/>
      <c r="IMP257" s="153"/>
      <c r="IMQ257" s="78"/>
      <c r="IMR257" s="78"/>
      <c r="IMS257" s="76"/>
      <c r="IMT257" s="78"/>
      <c r="IMU257" s="277"/>
      <c r="IMV257" s="277"/>
      <c r="IMW257" s="76"/>
      <c r="IMX257" s="77"/>
      <c r="IMY257" s="153"/>
      <c r="IMZ257" s="78"/>
      <c r="INA257" s="78"/>
      <c r="INB257" s="76"/>
      <c r="INC257" s="78"/>
      <c r="IND257" s="277"/>
      <c r="INE257" s="277"/>
      <c r="INF257" s="76"/>
      <c r="ING257" s="77"/>
      <c r="INH257" s="153"/>
      <c r="INI257" s="78"/>
      <c r="INJ257" s="78"/>
      <c r="INK257" s="76"/>
      <c r="INL257" s="78"/>
      <c r="INM257" s="277"/>
      <c r="INN257" s="277"/>
      <c r="INO257" s="76"/>
      <c r="INP257" s="77"/>
      <c r="INQ257" s="153"/>
      <c r="INR257" s="78"/>
      <c r="INS257" s="78"/>
      <c r="INT257" s="76"/>
      <c r="INU257" s="78"/>
      <c r="INV257" s="277"/>
      <c r="INW257" s="277"/>
      <c r="INX257" s="76"/>
      <c r="INY257" s="77"/>
      <c r="INZ257" s="153"/>
      <c r="IOA257" s="78"/>
      <c r="IOB257" s="78"/>
      <c r="IOC257" s="76"/>
      <c r="IOD257" s="78"/>
      <c r="IOE257" s="277"/>
      <c r="IOF257" s="277"/>
      <c r="IOG257" s="76"/>
      <c r="IOH257" s="77"/>
      <c r="IOI257" s="153"/>
      <c r="IOJ257" s="78"/>
      <c r="IOK257" s="78"/>
      <c r="IOL257" s="76"/>
      <c r="IOM257" s="78"/>
      <c r="ION257" s="277"/>
      <c r="IOO257" s="277"/>
      <c r="IOP257" s="76"/>
      <c r="IOQ257" s="77"/>
      <c r="IOR257" s="153"/>
      <c r="IOS257" s="78"/>
      <c r="IOT257" s="78"/>
      <c r="IOU257" s="76"/>
      <c r="IOV257" s="78"/>
      <c r="IOW257" s="277"/>
      <c r="IOX257" s="277"/>
      <c r="IOY257" s="76"/>
      <c r="IOZ257" s="77"/>
      <c r="IPA257" s="153"/>
      <c r="IPB257" s="78"/>
      <c r="IPC257" s="78"/>
      <c r="IPD257" s="76"/>
      <c r="IPE257" s="78"/>
      <c r="IPF257" s="277"/>
      <c r="IPG257" s="277"/>
      <c r="IPH257" s="76"/>
      <c r="IPI257" s="77"/>
      <c r="IPJ257" s="153"/>
      <c r="IPK257" s="78"/>
      <c r="IPL257" s="78"/>
      <c r="IPM257" s="76"/>
      <c r="IPN257" s="78"/>
      <c r="IPO257" s="277"/>
      <c r="IPP257" s="277"/>
      <c r="IPQ257" s="76"/>
      <c r="IPR257" s="77"/>
      <c r="IPS257" s="153"/>
      <c r="IPT257" s="78"/>
      <c r="IPU257" s="78"/>
      <c r="IPV257" s="76"/>
      <c r="IPW257" s="78"/>
      <c r="IPX257" s="277"/>
      <c r="IPY257" s="277"/>
      <c r="IPZ257" s="76"/>
      <c r="IQA257" s="77"/>
      <c r="IQB257" s="153"/>
      <c r="IQC257" s="78"/>
      <c r="IQD257" s="78"/>
      <c r="IQE257" s="76"/>
      <c r="IQF257" s="78"/>
      <c r="IQG257" s="277"/>
      <c r="IQH257" s="277"/>
      <c r="IQI257" s="76"/>
      <c r="IQJ257" s="77"/>
      <c r="IQK257" s="153"/>
      <c r="IQL257" s="78"/>
      <c r="IQM257" s="78"/>
      <c r="IQN257" s="76"/>
      <c r="IQO257" s="78"/>
      <c r="IQP257" s="277"/>
      <c r="IQQ257" s="277"/>
      <c r="IQR257" s="76"/>
      <c r="IQS257" s="77"/>
      <c r="IQT257" s="153"/>
      <c r="IQU257" s="78"/>
      <c r="IQV257" s="78"/>
      <c r="IQW257" s="76"/>
      <c r="IQX257" s="78"/>
      <c r="IQY257" s="277"/>
      <c r="IQZ257" s="277"/>
      <c r="IRA257" s="76"/>
      <c r="IRB257" s="77"/>
      <c r="IRC257" s="153"/>
      <c r="IRD257" s="78"/>
      <c r="IRE257" s="78"/>
      <c r="IRF257" s="76"/>
      <c r="IRG257" s="78"/>
      <c r="IRH257" s="277"/>
      <c r="IRI257" s="277"/>
      <c r="IRJ257" s="76"/>
      <c r="IRK257" s="77"/>
      <c r="IRL257" s="153"/>
      <c r="IRM257" s="78"/>
      <c r="IRN257" s="78"/>
      <c r="IRO257" s="76"/>
      <c r="IRP257" s="78"/>
      <c r="IRQ257" s="277"/>
      <c r="IRR257" s="277"/>
      <c r="IRS257" s="76"/>
      <c r="IRT257" s="77"/>
      <c r="IRU257" s="153"/>
      <c r="IRV257" s="78"/>
      <c r="IRW257" s="78"/>
      <c r="IRX257" s="76"/>
      <c r="IRY257" s="78"/>
      <c r="IRZ257" s="277"/>
      <c r="ISA257" s="277"/>
      <c r="ISB257" s="76"/>
      <c r="ISC257" s="77"/>
      <c r="ISD257" s="153"/>
      <c r="ISE257" s="78"/>
      <c r="ISF257" s="78"/>
      <c r="ISG257" s="76"/>
      <c r="ISH257" s="78"/>
      <c r="ISI257" s="277"/>
      <c r="ISJ257" s="277"/>
      <c r="ISK257" s="76"/>
      <c r="ISL257" s="77"/>
      <c r="ISM257" s="153"/>
      <c r="ISN257" s="78"/>
      <c r="ISO257" s="78"/>
      <c r="ISP257" s="76"/>
      <c r="ISQ257" s="78"/>
      <c r="ISR257" s="277"/>
      <c r="ISS257" s="277"/>
      <c r="IST257" s="76"/>
      <c r="ISU257" s="77"/>
      <c r="ISV257" s="153"/>
      <c r="ISW257" s="78"/>
      <c r="ISX257" s="78"/>
      <c r="ISY257" s="76"/>
      <c r="ISZ257" s="78"/>
      <c r="ITA257" s="277"/>
      <c r="ITB257" s="277"/>
      <c r="ITC257" s="76"/>
      <c r="ITD257" s="77"/>
      <c r="ITE257" s="153"/>
      <c r="ITF257" s="78"/>
      <c r="ITG257" s="78"/>
      <c r="ITH257" s="76"/>
      <c r="ITI257" s="78"/>
      <c r="ITJ257" s="277"/>
      <c r="ITK257" s="277"/>
      <c r="ITL257" s="76"/>
      <c r="ITM257" s="77"/>
      <c r="ITN257" s="153"/>
      <c r="ITO257" s="78"/>
      <c r="ITP257" s="78"/>
      <c r="ITQ257" s="76"/>
      <c r="ITR257" s="78"/>
      <c r="ITS257" s="277"/>
      <c r="ITT257" s="277"/>
      <c r="ITU257" s="76"/>
      <c r="ITV257" s="77"/>
      <c r="ITW257" s="153"/>
      <c r="ITX257" s="78"/>
      <c r="ITY257" s="78"/>
      <c r="ITZ257" s="76"/>
      <c r="IUA257" s="78"/>
      <c r="IUB257" s="277"/>
      <c r="IUC257" s="277"/>
      <c r="IUD257" s="76"/>
      <c r="IUE257" s="77"/>
      <c r="IUF257" s="153"/>
      <c r="IUG257" s="78"/>
      <c r="IUH257" s="78"/>
      <c r="IUI257" s="76"/>
      <c r="IUJ257" s="78"/>
      <c r="IUK257" s="277"/>
      <c r="IUL257" s="277"/>
      <c r="IUM257" s="76"/>
      <c r="IUN257" s="77"/>
      <c r="IUO257" s="153"/>
      <c r="IUP257" s="78"/>
      <c r="IUQ257" s="78"/>
      <c r="IUR257" s="76"/>
      <c r="IUS257" s="78"/>
      <c r="IUT257" s="277"/>
      <c r="IUU257" s="277"/>
      <c r="IUV257" s="76"/>
      <c r="IUW257" s="77"/>
      <c r="IUX257" s="153"/>
      <c r="IUY257" s="78"/>
      <c r="IUZ257" s="78"/>
      <c r="IVA257" s="76"/>
      <c r="IVB257" s="78"/>
      <c r="IVC257" s="277"/>
      <c r="IVD257" s="277"/>
      <c r="IVE257" s="76"/>
      <c r="IVF257" s="77"/>
      <c r="IVG257" s="153"/>
      <c r="IVH257" s="78"/>
      <c r="IVI257" s="78"/>
      <c r="IVJ257" s="76"/>
      <c r="IVK257" s="78"/>
      <c r="IVL257" s="277"/>
      <c r="IVM257" s="277"/>
      <c r="IVN257" s="76"/>
      <c r="IVO257" s="77"/>
      <c r="IVP257" s="153"/>
      <c r="IVQ257" s="78"/>
      <c r="IVR257" s="78"/>
      <c r="IVS257" s="76"/>
      <c r="IVT257" s="78"/>
      <c r="IVU257" s="277"/>
      <c r="IVV257" s="277"/>
      <c r="IVW257" s="76"/>
      <c r="IVX257" s="77"/>
      <c r="IVY257" s="153"/>
      <c r="IVZ257" s="78"/>
      <c r="IWA257" s="78"/>
      <c r="IWB257" s="76"/>
      <c r="IWC257" s="78"/>
      <c r="IWD257" s="277"/>
      <c r="IWE257" s="277"/>
      <c r="IWF257" s="76"/>
      <c r="IWG257" s="77"/>
      <c r="IWH257" s="153"/>
      <c r="IWI257" s="78"/>
      <c r="IWJ257" s="78"/>
      <c r="IWK257" s="76"/>
      <c r="IWL257" s="78"/>
      <c r="IWM257" s="277"/>
      <c r="IWN257" s="277"/>
      <c r="IWO257" s="76"/>
      <c r="IWP257" s="77"/>
      <c r="IWQ257" s="153"/>
      <c r="IWR257" s="78"/>
      <c r="IWS257" s="78"/>
      <c r="IWT257" s="76"/>
      <c r="IWU257" s="78"/>
      <c r="IWV257" s="277"/>
      <c r="IWW257" s="277"/>
      <c r="IWX257" s="76"/>
      <c r="IWY257" s="77"/>
      <c r="IWZ257" s="153"/>
      <c r="IXA257" s="78"/>
      <c r="IXB257" s="78"/>
      <c r="IXC257" s="76"/>
      <c r="IXD257" s="78"/>
      <c r="IXE257" s="277"/>
      <c r="IXF257" s="277"/>
      <c r="IXG257" s="76"/>
      <c r="IXH257" s="77"/>
      <c r="IXI257" s="153"/>
      <c r="IXJ257" s="78"/>
      <c r="IXK257" s="78"/>
      <c r="IXL257" s="76"/>
      <c r="IXM257" s="78"/>
      <c r="IXN257" s="277"/>
      <c r="IXO257" s="277"/>
      <c r="IXP257" s="76"/>
      <c r="IXQ257" s="77"/>
      <c r="IXR257" s="153"/>
      <c r="IXS257" s="78"/>
      <c r="IXT257" s="78"/>
      <c r="IXU257" s="76"/>
      <c r="IXV257" s="78"/>
      <c r="IXW257" s="277"/>
      <c r="IXX257" s="277"/>
      <c r="IXY257" s="76"/>
      <c r="IXZ257" s="77"/>
      <c r="IYA257" s="153"/>
      <c r="IYB257" s="78"/>
      <c r="IYC257" s="78"/>
      <c r="IYD257" s="76"/>
      <c r="IYE257" s="78"/>
      <c r="IYF257" s="277"/>
      <c r="IYG257" s="277"/>
      <c r="IYH257" s="76"/>
      <c r="IYI257" s="77"/>
      <c r="IYJ257" s="153"/>
      <c r="IYK257" s="78"/>
      <c r="IYL257" s="78"/>
      <c r="IYM257" s="76"/>
      <c r="IYN257" s="78"/>
      <c r="IYO257" s="277"/>
      <c r="IYP257" s="277"/>
      <c r="IYQ257" s="76"/>
      <c r="IYR257" s="77"/>
      <c r="IYS257" s="153"/>
      <c r="IYT257" s="78"/>
      <c r="IYU257" s="78"/>
      <c r="IYV257" s="76"/>
      <c r="IYW257" s="78"/>
      <c r="IYX257" s="277"/>
      <c r="IYY257" s="277"/>
      <c r="IYZ257" s="76"/>
      <c r="IZA257" s="77"/>
      <c r="IZB257" s="153"/>
      <c r="IZC257" s="78"/>
      <c r="IZD257" s="78"/>
      <c r="IZE257" s="76"/>
      <c r="IZF257" s="78"/>
      <c r="IZG257" s="277"/>
      <c r="IZH257" s="277"/>
      <c r="IZI257" s="76"/>
      <c r="IZJ257" s="77"/>
      <c r="IZK257" s="153"/>
      <c r="IZL257" s="78"/>
      <c r="IZM257" s="78"/>
      <c r="IZN257" s="76"/>
      <c r="IZO257" s="78"/>
      <c r="IZP257" s="277"/>
      <c r="IZQ257" s="277"/>
      <c r="IZR257" s="76"/>
      <c r="IZS257" s="77"/>
      <c r="IZT257" s="153"/>
      <c r="IZU257" s="78"/>
      <c r="IZV257" s="78"/>
      <c r="IZW257" s="76"/>
      <c r="IZX257" s="78"/>
      <c r="IZY257" s="277"/>
      <c r="IZZ257" s="277"/>
      <c r="JAA257" s="76"/>
      <c r="JAB257" s="77"/>
      <c r="JAC257" s="153"/>
      <c r="JAD257" s="78"/>
      <c r="JAE257" s="78"/>
      <c r="JAF257" s="76"/>
      <c r="JAG257" s="78"/>
      <c r="JAH257" s="277"/>
      <c r="JAI257" s="277"/>
      <c r="JAJ257" s="76"/>
      <c r="JAK257" s="77"/>
      <c r="JAL257" s="153"/>
      <c r="JAM257" s="78"/>
      <c r="JAN257" s="78"/>
      <c r="JAO257" s="76"/>
      <c r="JAP257" s="78"/>
      <c r="JAQ257" s="277"/>
      <c r="JAR257" s="277"/>
      <c r="JAS257" s="76"/>
      <c r="JAT257" s="77"/>
      <c r="JAU257" s="153"/>
      <c r="JAV257" s="78"/>
      <c r="JAW257" s="78"/>
      <c r="JAX257" s="76"/>
      <c r="JAY257" s="78"/>
      <c r="JAZ257" s="277"/>
      <c r="JBA257" s="277"/>
      <c r="JBB257" s="76"/>
      <c r="JBC257" s="77"/>
      <c r="JBD257" s="153"/>
      <c r="JBE257" s="78"/>
      <c r="JBF257" s="78"/>
      <c r="JBG257" s="76"/>
      <c r="JBH257" s="78"/>
      <c r="JBI257" s="277"/>
      <c r="JBJ257" s="277"/>
      <c r="JBK257" s="76"/>
      <c r="JBL257" s="77"/>
      <c r="JBM257" s="153"/>
      <c r="JBN257" s="78"/>
      <c r="JBO257" s="78"/>
      <c r="JBP257" s="76"/>
      <c r="JBQ257" s="78"/>
      <c r="JBR257" s="277"/>
      <c r="JBS257" s="277"/>
      <c r="JBT257" s="76"/>
      <c r="JBU257" s="77"/>
      <c r="JBV257" s="153"/>
      <c r="JBW257" s="78"/>
      <c r="JBX257" s="78"/>
      <c r="JBY257" s="76"/>
      <c r="JBZ257" s="78"/>
      <c r="JCA257" s="277"/>
      <c r="JCB257" s="277"/>
      <c r="JCC257" s="76"/>
      <c r="JCD257" s="77"/>
      <c r="JCE257" s="153"/>
      <c r="JCF257" s="78"/>
      <c r="JCG257" s="78"/>
      <c r="JCH257" s="76"/>
      <c r="JCI257" s="78"/>
      <c r="JCJ257" s="277"/>
      <c r="JCK257" s="277"/>
      <c r="JCL257" s="76"/>
      <c r="JCM257" s="77"/>
      <c r="JCN257" s="153"/>
      <c r="JCO257" s="78"/>
      <c r="JCP257" s="78"/>
      <c r="JCQ257" s="76"/>
      <c r="JCR257" s="78"/>
      <c r="JCS257" s="277"/>
      <c r="JCT257" s="277"/>
      <c r="JCU257" s="76"/>
      <c r="JCV257" s="77"/>
      <c r="JCW257" s="153"/>
      <c r="JCX257" s="78"/>
      <c r="JCY257" s="78"/>
      <c r="JCZ257" s="76"/>
      <c r="JDA257" s="78"/>
      <c r="JDB257" s="277"/>
      <c r="JDC257" s="277"/>
      <c r="JDD257" s="76"/>
      <c r="JDE257" s="77"/>
      <c r="JDF257" s="153"/>
      <c r="JDG257" s="78"/>
      <c r="JDH257" s="78"/>
      <c r="JDI257" s="76"/>
      <c r="JDJ257" s="78"/>
      <c r="JDK257" s="277"/>
      <c r="JDL257" s="277"/>
      <c r="JDM257" s="76"/>
      <c r="JDN257" s="77"/>
      <c r="JDO257" s="153"/>
      <c r="JDP257" s="78"/>
      <c r="JDQ257" s="78"/>
      <c r="JDR257" s="76"/>
      <c r="JDS257" s="78"/>
      <c r="JDT257" s="277"/>
      <c r="JDU257" s="277"/>
      <c r="JDV257" s="76"/>
      <c r="JDW257" s="77"/>
      <c r="JDX257" s="153"/>
      <c r="JDY257" s="78"/>
      <c r="JDZ257" s="78"/>
      <c r="JEA257" s="76"/>
      <c r="JEB257" s="78"/>
      <c r="JEC257" s="277"/>
      <c r="JED257" s="277"/>
      <c r="JEE257" s="76"/>
      <c r="JEF257" s="77"/>
      <c r="JEG257" s="153"/>
      <c r="JEH257" s="78"/>
      <c r="JEI257" s="78"/>
      <c r="JEJ257" s="76"/>
      <c r="JEK257" s="78"/>
      <c r="JEL257" s="277"/>
      <c r="JEM257" s="277"/>
      <c r="JEN257" s="76"/>
      <c r="JEO257" s="77"/>
      <c r="JEP257" s="153"/>
      <c r="JEQ257" s="78"/>
      <c r="JER257" s="78"/>
      <c r="JES257" s="76"/>
      <c r="JET257" s="78"/>
      <c r="JEU257" s="277"/>
      <c r="JEV257" s="277"/>
      <c r="JEW257" s="76"/>
      <c r="JEX257" s="77"/>
      <c r="JEY257" s="153"/>
      <c r="JEZ257" s="78"/>
      <c r="JFA257" s="78"/>
      <c r="JFB257" s="76"/>
      <c r="JFC257" s="78"/>
      <c r="JFD257" s="277"/>
      <c r="JFE257" s="277"/>
      <c r="JFF257" s="76"/>
      <c r="JFG257" s="77"/>
      <c r="JFH257" s="153"/>
      <c r="JFI257" s="78"/>
      <c r="JFJ257" s="78"/>
      <c r="JFK257" s="76"/>
      <c r="JFL257" s="78"/>
      <c r="JFM257" s="277"/>
      <c r="JFN257" s="277"/>
      <c r="JFO257" s="76"/>
      <c r="JFP257" s="77"/>
      <c r="JFQ257" s="153"/>
      <c r="JFR257" s="78"/>
      <c r="JFS257" s="78"/>
      <c r="JFT257" s="76"/>
      <c r="JFU257" s="78"/>
      <c r="JFV257" s="277"/>
      <c r="JFW257" s="277"/>
      <c r="JFX257" s="76"/>
      <c r="JFY257" s="77"/>
      <c r="JFZ257" s="153"/>
      <c r="JGA257" s="78"/>
      <c r="JGB257" s="78"/>
      <c r="JGC257" s="76"/>
      <c r="JGD257" s="78"/>
      <c r="JGE257" s="277"/>
      <c r="JGF257" s="277"/>
      <c r="JGG257" s="76"/>
      <c r="JGH257" s="77"/>
      <c r="JGI257" s="153"/>
      <c r="JGJ257" s="78"/>
      <c r="JGK257" s="78"/>
      <c r="JGL257" s="76"/>
      <c r="JGM257" s="78"/>
      <c r="JGN257" s="277"/>
      <c r="JGO257" s="277"/>
      <c r="JGP257" s="76"/>
      <c r="JGQ257" s="77"/>
      <c r="JGR257" s="153"/>
      <c r="JGS257" s="78"/>
      <c r="JGT257" s="78"/>
      <c r="JGU257" s="76"/>
      <c r="JGV257" s="78"/>
      <c r="JGW257" s="277"/>
      <c r="JGX257" s="277"/>
      <c r="JGY257" s="76"/>
      <c r="JGZ257" s="77"/>
      <c r="JHA257" s="153"/>
      <c r="JHB257" s="78"/>
      <c r="JHC257" s="78"/>
      <c r="JHD257" s="76"/>
      <c r="JHE257" s="78"/>
      <c r="JHF257" s="277"/>
      <c r="JHG257" s="277"/>
      <c r="JHH257" s="76"/>
      <c r="JHI257" s="77"/>
      <c r="JHJ257" s="153"/>
      <c r="JHK257" s="78"/>
      <c r="JHL257" s="78"/>
      <c r="JHM257" s="76"/>
      <c r="JHN257" s="78"/>
      <c r="JHO257" s="277"/>
      <c r="JHP257" s="277"/>
      <c r="JHQ257" s="76"/>
      <c r="JHR257" s="77"/>
      <c r="JHS257" s="153"/>
      <c r="JHT257" s="78"/>
      <c r="JHU257" s="78"/>
      <c r="JHV257" s="76"/>
      <c r="JHW257" s="78"/>
      <c r="JHX257" s="277"/>
      <c r="JHY257" s="277"/>
      <c r="JHZ257" s="76"/>
      <c r="JIA257" s="77"/>
      <c r="JIB257" s="153"/>
      <c r="JIC257" s="78"/>
      <c r="JID257" s="78"/>
      <c r="JIE257" s="76"/>
      <c r="JIF257" s="78"/>
      <c r="JIG257" s="277"/>
      <c r="JIH257" s="277"/>
      <c r="JII257" s="76"/>
      <c r="JIJ257" s="77"/>
      <c r="JIK257" s="153"/>
      <c r="JIL257" s="78"/>
      <c r="JIM257" s="78"/>
      <c r="JIN257" s="76"/>
      <c r="JIO257" s="78"/>
      <c r="JIP257" s="277"/>
      <c r="JIQ257" s="277"/>
      <c r="JIR257" s="76"/>
      <c r="JIS257" s="77"/>
      <c r="JIT257" s="153"/>
      <c r="JIU257" s="78"/>
      <c r="JIV257" s="78"/>
      <c r="JIW257" s="76"/>
      <c r="JIX257" s="78"/>
      <c r="JIY257" s="277"/>
      <c r="JIZ257" s="277"/>
      <c r="JJA257" s="76"/>
      <c r="JJB257" s="77"/>
      <c r="JJC257" s="153"/>
      <c r="JJD257" s="78"/>
      <c r="JJE257" s="78"/>
      <c r="JJF257" s="76"/>
      <c r="JJG257" s="78"/>
      <c r="JJH257" s="277"/>
      <c r="JJI257" s="277"/>
      <c r="JJJ257" s="76"/>
      <c r="JJK257" s="77"/>
      <c r="JJL257" s="153"/>
      <c r="JJM257" s="78"/>
      <c r="JJN257" s="78"/>
      <c r="JJO257" s="76"/>
      <c r="JJP257" s="78"/>
      <c r="JJQ257" s="277"/>
      <c r="JJR257" s="277"/>
      <c r="JJS257" s="76"/>
      <c r="JJT257" s="77"/>
      <c r="JJU257" s="153"/>
      <c r="JJV257" s="78"/>
      <c r="JJW257" s="78"/>
      <c r="JJX257" s="76"/>
      <c r="JJY257" s="78"/>
      <c r="JJZ257" s="277"/>
      <c r="JKA257" s="277"/>
      <c r="JKB257" s="76"/>
      <c r="JKC257" s="77"/>
      <c r="JKD257" s="153"/>
      <c r="JKE257" s="78"/>
      <c r="JKF257" s="78"/>
      <c r="JKG257" s="76"/>
      <c r="JKH257" s="78"/>
      <c r="JKI257" s="277"/>
      <c r="JKJ257" s="277"/>
      <c r="JKK257" s="76"/>
      <c r="JKL257" s="77"/>
      <c r="JKM257" s="153"/>
      <c r="JKN257" s="78"/>
      <c r="JKO257" s="78"/>
      <c r="JKP257" s="76"/>
      <c r="JKQ257" s="78"/>
      <c r="JKR257" s="277"/>
      <c r="JKS257" s="277"/>
      <c r="JKT257" s="76"/>
      <c r="JKU257" s="77"/>
      <c r="JKV257" s="153"/>
      <c r="JKW257" s="78"/>
      <c r="JKX257" s="78"/>
      <c r="JKY257" s="76"/>
      <c r="JKZ257" s="78"/>
      <c r="JLA257" s="277"/>
      <c r="JLB257" s="277"/>
      <c r="JLC257" s="76"/>
      <c r="JLD257" s="77"/>
      <c r="JLE257" s="153"/>
      <c r="JLF257" s="78"/>
      <c r="JLG257" s="78"/>
      <c r="JLH257" s="76"/>
      <c r="JLI257" s="78"/>
      <c r="JLJ257" s="277"/>
      <c r="JLK257" s="277"/>
      <c r="JLL257" s="76"/>
      <c r="JLM257" s="77"/>
      <c r="JLN257" s="153"/>
      <c r="JLO257" s="78"/>
      <c r="JLP257" s="78"/>
      <c r="JLQ257" s="76"/>
      <c r="JLR257" s="78"/>
      <c r="JLS257" s="277"/>
      <c r="JLT257" s="277"/>
      <c r="JLU257" s="76"/>
      <c r="JLV257" s="77"/>
      <c r="JLW257" s="153"/>
      <c r="JLX257" s="78"/>
      <c r="JLY257" s="78"/>
      <c r="JLZ257" s="76"/>
      <c r="JMA257" s="78"/>
      <c r="JMB257" s="277"/>
      <c r="JMC257" s="277"/>
      <c r="JMD257" s="76"/>
      <c r="JME257" s="77"/>
      <c r="JMF257" s="153"/>
      <c r="JMG257" s="78"/>
      <c r="JMH257" s="78"/>
      <c r="JMI257" s="76"/>
      <c r="JMJ257" s="78"/>
      <c r="JMK257" s="277"/>
      <c r="JML257" s="277"/>
      <c r="JMM257" s="76"/>
      <c r="JMN257" s="77"/>
      <c r="JMO257" s="153"/>
      <c r="JMP257" s="78"/>
      <c r="JMQ257" s="78"/>
      <c r="JMR257" s="76"/>
      <c r="JMS257" s="78"/>
      <c r="JMT257" s="277"/>
      <c r="JMU257" s="277"/>
      <c r="JMV257" s="76"/>
      <c r="JMW257" s="77"/>
      <c r="JMX257" s="153"/>
      <c r="JMY257" s="78"/>
      <c r="JMZ257" s="78"/>
      <c r="JNA257" s="76"/>
      <c r="JNB257" s="78"/>
      <c r="JNC257" s="277"/>
      <c r="JND257" s="277"/>
      <c r="JNE257" s="76"/>
      <c r="JNF257" s="77"/>
      <c r="JNG257" s="153"/>
      <c r="JNH257" s="78"/>
      <c r="JNI257" s="78"/>
      <c r="JNJ257" s="76"/>
      <c r="JNK257" s="78"/>
      <c r="JNL257" s="277"/>
      <c r="JNM257" s="277"/>
      <c r="JNN257" s="76"/>
      <c r="JNO257" s="77"/>
      <c r="JNP257" s="153"/>
      <c r="JNQ257" s="78"/>
      <c r="JNR257" s="78"/>
      <c r="JNS257" s="76"/>
      <c r="JNT257" s="78"/>
      <c r="JNU257" s="277"/>
      <c r="JNV257" s="277"/>
      <c r="JNW257" s="76"/>
      <c r="JNX257" s="77"/>
      <c r="JNY257" s="153"/>
      <c r="JNZ257" s="78"/>
      <c r="JOA257" s="78"/>
      <c r="JOB257" s="76"/>
      <c r="JOC257" s="78"/>
      <c r="JOD257" s="277"/>
      <c r="JOE257" s="277"/>
      <c r="JOF257" s="76"/>
      <c r="JOG257" s="77"/>
      <c r="JOH257" s="153"/>
      <c r="JOI257" s="78"/>
      <c r="JOJ257" s="78"/>
      <c r="JOK257" s="76"/>
      <c r="JOL257" s="78"/>
      <c r="JOM257" s="277"/>
      <c r="JON257" s="277"/>
      <c r="JOO257" s="76"/>
      <c r="JOP257" s="77"/>
      <c r="JOQ257" s="153"/>
      <c r="JOR257" s="78"/>
      <c r="JOS257" s="78"/>
      <c r="JOT257" s="76"/>
      <c r="JOU257" s="78"/>
      <c r="JOV257" s="277"/>
      <c r="JOW257" s="277"/>
      <c r="JOX257" s="76"/>
      <c r="JOY257" s="77"/>
      <c r="JOZ257" s="153"/>
      <c r="JPA257" s="78"/>
      <c r="JPB257" s="78"/>
      <c r="JPC257" s="76"/>
      <c r="JPD257" s="78"/>
      <c r="JPE257" s="277"/>
      <c r="JPF257" s="277"/>
      <c r="JPG257" s="76"/>
      <c r="JPH257" s="77"/>
      <c r="JPI257" s="153"/>
      <c r="JPJ257" s="78"/>
      <c r="JPK257" s="78"/>
      <c r="JPL257" s="76"/>
      <c r="JPM257" s="78"/>
      <c r="JPN257" s="277"/>
      <c r="JPO257" s="277"/>
      <c r="JPP257" s="76"/>
      <c r="JPQ257" s="77"/>
      <c r="JPR257" s="153"/>
      <c r="JPS257" s="78"/>
      <c r="JPT257" s="78"/>
      <c r="JPU257" s="76"/>
      <c r="JPV257" s="78"/>
      <c r="JPW257" s="277"/>
      <c r="JPX257" s="277"/>
      <c r="JPY257" s="76"/>
      <c r="JPZ257" s="77"/>
      <c r="JQA257" s="153"/>
      <c r="JQB257" s="78"/>
      <c r="JQC257" s="78"/>
      <c r="JQD257" s="76"/>
      <c r="JQE257" s="78"/>
      <c r="JQF257" s="277"/>
      <c r="JQG257" s="277"/>
      <c r="JQH257" s="76"/>
      <c r="JQI257" s="77"/>
      <c r="JQJ257" s="153"/>
      <c r="JQK257" s="78"/>
      <c r="JQL257" s="78"/>
      <c r="JQM257" s="76"/>
      <c r="JQN257" s="78"/>
      <c r="JQO257" s="277"/>
      <c r="JQP257" s="277"/>
      <c r="JQQ257" s="76"/>
      <c r="JQR257" s="77"/>
      <c r="JQS257" s="153"/>
      <c r="JQT257" s="78"/>
      <c r="JQU257" s="78"/>
      <c r="JQV257" s="76"/>
      <c r="JQW257" s="78"/>
      <c r="JQX257" s="277"/>
      <c r="JQY257" s="277"/>
      <c r="JQZ257" s="76"/>
      <c r="JRA257" s="77"/>
      <c r="JRB257" s="153"/>
      <c r="JRC257" s="78"/>
      <c r="JRD257" s="78"/>
      <c r="JRE257" s="76"/>
      <c r="JRF257" s="78"/>
      <c r="JRG257" s="277"/>
      <c r="JRH257" s="277"/>
      <c r="JRI257" s="76"/>
      <c r="JRJ257" s="77"/>
      <c r="JRK257" s="153"/>
      <c r="JRL257" s="78"/>
      <c r="JRM257" s="78"/>
      <c r="JRN257" s="76"/>
      <c r="JRO257" s="78"/>
      <c r="JRP257" s="277"/>
      <c r="JRQ257" s="277"/>
      <c r="JRR257" s="76"/>
      <c r="JRS257" s="77"/>
      <c r="JRT257" s="153"/>
      <c r="JRU257" s="78"/>
      <c r="JRV257" s="78"/>
      <c r="JRW257" s="76"/>
      <c r="JRX257" s="78"/>
      <c r="JRY257" s="277"/>
      <c r="JRZ257" s="277"/>
      <c r="JSA257" s="76"/>
      <c r="JSB257" s="77"/>
      <c r="JSC257" s="153"/>
      <c r="JSD257" s="78"/>
      <c r="JSE257" s="78"/>
      <c r="JSF257" s="76"/>
      <c r="JSG257" s="78"/>
      <c r="JSH257" s="277"/>
      <c r="JSI257" s="277"/>
      <c r="JSJ257" s="76"/>
      <c r="JSK257" s="77"/>
      <c r="JSL257" s="153"/>
      <c r="JSM257" s="78"/>
      <c r="JSN257" s="78"/>
      <c r="JSO257" s="76"/>
      <c r="JSP257" s="78"/>
      <c r="JSQ257" s="277"/>
      <c r="JSR257" s="277"/>
      <c r="JSS257" s="76"/>
      <c r="JST257" s="77"/>
      <c r="JSU257" s="153"/>
      <c r="JSV257" s="78"/>
      <c r="JSW257" s="78"/>
      <c r="JSX257" s="76"/>
      <c r="JSY257" s="78"/>
      <c r="JSZ257" s="277"/>
      <c r="JTA257" s="277"/>
      <c r="JTB257" s="76"/>
      <c r="JTC257" s="77"/>
      <c r="JTD257" s="153"/>
      <c r="JTE257" s="78"/>
      <c r="JTF257" s="78"/>
      <c r="JTG257" s="76"/>
      <c r="JTH257" s="78"/>
      <c r="JTI257" s="277"/>
      <c r="JTJ257" s="277"/>
      <c r="JTK257" s="76"/>
      <c r="JTL257" s="77"/>
      <c r="JTM257" s="153"/>
      <c r="JTN257" s="78"/>
      <c r="JTO257" s="78"/>
      <c r="JTP257" s="76"/>
      <c r="JTQ257" s="78"/>
      <c r="JTR257" s="277"/>
      <c r="JTS257" s="277"/>
      <c r="JTT257" s="76"/>
      <c r="JTU257" s="77"/>
      <c r="JTV257" s="153"/>
      <c r="JTW257" s="78"/>
      <c r="JTX257" s="78"/>
      <c r="JTY257" s="76"/>
      <c r="JTZ257" s="78"/>
      <c r="JUA257" s="277"/>
      <c r="JUB257" s="277"/>
      <c r="JUC257" s="76"/>
      <c r="JUD257" s="77"/>
      <c r="JUE257" s="153"/>
      <c r="JUF257" s="78"/>
      <c r="JUG257" s="78"/>
      <c r="JUH257" s="76"/>
      <c r="JUI257" s="78"/>
      <c r="JUJ257" s="277"/>
      <c r="JUK257" s="277"/>
      <c r="JUL257" s="76"/>
      <c r="JUM257" s="77"/>
      <c r="JUN257" s="153"/>
      <c r="JUO257" s="78"/>
      <c r="JUP257" s="78"/>
      <c r="JUQ257" s="76"/>
      <c r="JUR257" s="78"/>
      <c r="JUS257" s="277"/>
      <c r="JUT257" s="277"/>
      <c r="JUU257" s="76"/>
      <c r="JUV257" s="77"/>
      <c r="JUW257" s="153"/>
      <c r="JUX257" s="78"/>
      <c r="JUY257" s="78"/>
      <c r="JUZ257" s="76"/>
      <c r="JVA257" s="78"/>
      <c r="JVB257" s="277"/>
      <c r="JVC257" s="277"/>
      <c r="JVD257" s="76"/>
      <c r="JVE257" s="77"/>
      <c r="JVF257" s="153"/>
      <c r="JVG257" s="78"/>
      <c r="JVH257" s="78"/>
      <c r="JVI257" s="76"/>
      <c r="JVJ257" s="78"/>
      <c r="JVK257" s="277"/>
      <c r="JVL257" s="277"/>
      <c r="JVM257" s="76"/>
      <c r="JVN257" s="77"/>
      <c r="JVO257" s="153"/>
      <c r="JVP257" s="78"/>
      <c r="JVQ257" s="78"/>
      <c r="JVR257" s="76"/>
      <c r="JVS257" s="78"/>
      <c r="JVT257" s="277"/>
      <c r="JVU257" s="277"/>
      <c r="JVV257" s="76"/>
      <c r="JVW257" s="77"/>
      <c r="JVX257" s="153"/>
      <c r="JVY257" s="78"/>
      <c r="JVZ257" s="78"/>
      <c r="JWA257" s="76"/>
      <c r="JWB257" s="78"/>
      <c r="JWC257" s="277"/>
      <c r="JWD257" s="277"/>
      <c r="JWE257" s="76"/>
      <c r="JWF257" s="77"/>
      <c r="JWG257" s="153"/>
      <c r="JWH257" s="78"/>
      <c r="JWI257" s="78"/>
      <c r="JWJ257" s="76"/>
      <c r="JWK257" s="78"/>
      <c r="JWL257" s="277"/>
      <c r="JWM257" s="277"/>
      <c r="JWN257" s="76"/>
      <c r="JWO257" s="77"/>
      <c r="JWP257" s="153"/>
      <c r="JWQ257" s="78"/>
      <c r="JWR257" s="78"/>
      <c r="JWS257" s="76"/>
      <c r="JWT257" s="78"/>
      <c r="JWU257" s="277"/>
      <c r="JWV257" s="277"/>
      <c r="JWW257" s="76"/>
      <c r="JWX257" s="77"/>
      <c r="JWY257" s="153"/>
      <c r="JWZ257" s="78"/>
      <c r="JXA257" s="78"/>
      <c r="JXB257" s="76"/>
      <c r="JXC257" s="78"/>
      <c r="JXD257" s="277"/>
      <c r="JXE257" s="277"/>
      <c r="JXF257" s="76"/>
      <c r="JXG257" s="77"/>
      <c r="JXH257" s="153"/>
      <c r="JXI257" s="78"/>
      <c r="JXJ257" s="78"/>
      <c r="JXK257" s="76"/>
      <c r="JXL257" s="78"/>
      <c r="JXM257" s="277"/>
      <c r="JXN257" s="277"/>
      <c r="JXO257" s="76"/>
      <c r="JXP257" s="77"/>
      <c r="JXQ257" s="153"/>
      <c r="JXR257" s="78"/>
      <c r="JXS257" s="78"/>
      <c r="JXT257" s="76"/>
      <c r="JXU257" s="78"/>
      <c r="JXV257" s="277"/>
      <c r="JXW257" s="277"/>
      <c r="JXX257" s="76"/>
      <c r="JXY257" s="77"/>
      <c r="JXZ257" s="153"/>
      <c r="JYA257" s="78"/>
      <c r="JYB257" s="78"/>
      <c r="JYC257" s="76"/>
      <c r="JYD257" s="78"/>
      <c r="JYE257" s="277"/>
      <c r="JYF257" s="277"/>
      <c r="JYG257" s="76"/>
      <c r="JYH257" s="77"/>
      <c r="JYI257" s="153"/>
      <c r="JYJ257" s="78"/>
      <c r="JYK257" s="78"/>
      <c r="JYL257" s="76"/>
      <c r="JYM257" s="78"/>
      <c r="JYN257" s="277"/>
      <c r="JYO257" s="277"/>
      <c r="JYP257" s="76"/>
      <c r="JYQ257" s="77"/>
      <c r="JYR257" s="153"/>
      <c r="JYS257" s="78"/>
      <c r="JYT257" s="78"/>
      <c r="JYU257" s="76"/>
      <c r="JYV257" s="78"/>
      <c r="JYW257" s="277"/>
      <c r="JYX257" s="277"/>
      <c r="JYY257" s="76"/>
      <c r="JYZ257" s="77"/>
      <c r="JZA257" s="153"/>
      <c r="JZB257" s="78"/>
      <c r="JZC257" s="78"/>
      <c r="JZD257" s="76"/>
      <c r="JZE257" s="78"/>
      <c r="JZF257" s="277"/>
      <c r="JZG257" s="277"/>
      <c r="JZH257" s="76"/>
      <c r="JZI257" s="77"/>
      <c r="JZJ257" s="153"/>
      <c r="JZK257" s="78"/>
      <c r="JZL257" s="78"/>
      <c r="JZM257" s="76"/>
      <c r="JZN257" s="78"/>
      <c r="JZO257" s="277"/>
      <c r="JZP257" s="277"/>
      <c r="JZQ257" s="76"/>
      <c r="JZR257" s="77"/>
      <c r="JZS257" s="153"/>
      <c r="JZT257" s="78"/>
      <c r="JZU257" s="78"/>
      <c r="JZV257" s="76"/>
      <c r="JZW257" s="78"/>
      <c r="JZX257" s="277"/>
      <c r="JZY257" s="277"/>
      <c r="JZZ257" s="76"/>
      <c r="KAA257" s="77"/>
      <c r="KAB257" s="153"/>
      <c r="KAC257" s="78"/>
      <c r="KAD257" s="78"/>
      <c r="KAE257" s="76"/>
      <c r="KAF257" s="78"/>
      <c r="KAG257" s="277"/>
      <c r="KAH257" s="277"/>
      <c r="KAI257" s="76"/>
      <c r="KAJ257" s="77"/>
      <c r="KAK257" s="153"/>
      <c r="KAL257" s="78"/>
      <c r="KAM257" s="78"/>
      <c r="KAN257" s="76"/>
      <c r="KAO257" s="78"/>
      <c r="KAP257" s="277"/>
      <c r="KAQ257" s="277"/>
      <c r="KAR257" s="76"/>
      <c r="KAS257" s="77"/>
      <c r="KAT257" s="153"/>
      <c r="KAU257" s="78"/>
      <c r="KAV257" s="78"/>
      <c r="KAW257" s="76"/>
      <c r="KAX257" s="78"/>
      <c r="KAY257" s="277"/>
      <c r="KAZ257" s="277"/>
      <c r="KBA257" s="76"/>
      <c r="KBB257" s="77"/>
      <c r="KBC257" s="153"/>
      <c r="KBD257" s="78"/>
      <c r="KBE257" s="78"/>
      <c r="KBF257" s="76"/>
      <c r="KBG257" s="78"/>
      <c r="KBH257" s="277"/>
      <c r="KBI257" s="277"/>
      <c r="KBJ257" s="76"/>
      <c r="KBK257" s="77"/>
      <c r="KBL257" s="153"/>
      <c r="KBM257" s="78"/>
      <c r="KBN257" s="78"/>
      <c r="KBO257" s="76"/>
      <c r="KBP257" s="78"/>
      <c r="KBQ257" s="277"/>
      <c r="KBR257" s="277"/>
      <c r="KBS257" s="76"/>
      <c r="KBT257" s="77"/>
      <c r="KBU257" s="153"/>
      <c r="KBV257" s="78"/>
      <c r="KBW257" s="78"/>
      <c r="KBX257" s="76"/>
      <c r="KBY257" s="78"/>
      <c r="KBZ257" s="277"/>
      <c r="KCA257" s="277"/>
      <c r="KCB257" s="76"/>
      <c r="KCC257" s="77"/>
      <c r="KCD257" s="153"/>
      <c r="KCE257" s="78"/>
      <c r="KCF257" s="78"/>
      <c r="KCG257" s="76"/>
      <c r="KCH257" s="78"/>
      <c r="KCI257" s="277"/>
      <c r="KCJ257" s="277"/>
      <c r="KCK257" s="76"/>
      <c r="KCL257" s="77"/>
      <c r="KCM257" s="153"/>
      <c r="KCN257" s="78"/>
      <c r="KCO257" s="78"/>
      <c r="KCP257" s="76"/>
      <c r="KCQ257" s="78"/>
      <c r="KCR257" s="277"/>
      <c r="KCS257" s="277"/>
      <c r="KCT257" s="76"/>
      <c r="KCU257" s="77"/>
      <c r="KCV257" s="153"/>
      <c r="KCW257" s="78"/>
      <c r="KCX257" s="78"/>
      <c r="KCY257" s="76"/>
      <c r="KCZ257" s="78"/>
      <c r="KDA257" s="277"/>
      <c r="KDB257" s="277"/>
      <c r="KDC257" s="76"/>
      <c r="KDD257" s="77"/>
      <c r="KDE257" s="153"/>
      <c r="KDF257" s="78"/>
      <c r="KDG257" s="78"/>
      <c r="KDH257" s="76"/>
      <c r="KDI257" s="78"/>
      <c r="KDJ257" s="277"/>
      <c r="KDK257" s="277"/>
      <c r="KDL257" s="76"/>
      <c r="KDM257" s="77"/>
      <c r="KDN257" s="153"/>
      <c r="KDO257" s="78"/>
      <c r="KDP257" s="78"/>
      <c r="KDQ257" s="76"/>
      <c r="KDR257" s="78"/>
      <c r="KDS257" s="277"/>
      <c r="KDT257" s="277"/>
      <c r="KDU257" s="76"/>
      <c r="KDV257" s="77"/>
      <c r="KDW257" s="153"/>
      <c r="KDX257" s="78"/>
      <c r="KDY257" s="78"/>
      <c r="KDZ257" s="76"/>
      <c r="KEA257" s="78"/>
      <c r="KEB257" s="277"/>
      <c r="KEC257" s="277"/>
      <c r="KED257" s="76"/>
      <c r="KEE257" s="77"/>
      <c r="KEF257" s="153"/>
      <c r="KEG257" s="78"/>
      <c r="KEH257" s="78"/>
      <c r="KEI257" s="76"/>
      <c r="KEJ257" s="78"/>
      <c r="KEK257" s="277"/>
      <c r="KEL257" s="277"/>
      <c r="KEM257" s="76"/>
      <c r="KEN257" s="77"/>
      <c r="KEO257" s="153"/>
      <c r="KEP257" s="78"/>
      <c r="KEQ257" s="78"/>
      <c r="KER257" s="76"/>
      <c r="KES257" s="78"/>
      <c r="KET257" s="277"/>
      <c r="KEU257" s="277"/>
      <c r="KEV257" s="76"/>
      <c r="KEW257" s="77"/>
      <c r="KEX257" s="153"/>
      <c r="KEY257" s="78"/>
      <c r="KEZ257" s="78"/>
      <c r="KFA257" s="76"/>
      <c r="KFB257" s="78"/>
      <c r="KFC257" s="277"/>
      <c r="KFD257" s="277"/>
      <c r="KFE257" s="76"/>
      <c r="KFF257" s="77"/>
      <c r="KFG257" s="153"/>
      <c r="KFH257" s="78"/>
      <c r="KFI257" s="78"/>
      <c r="KFJ257" s="76"/>
      <c r="KFK257" s="78"/>
      <c r="KFL257" s="277"/>
      <c r="KFM257" s="277"/>
      <c r="KFN257" s="76"/>
      <c r="KFO257" s="77"/>
      <c r="KFP257" s="153"/>
      <c r="KFQ257" s="78"/>
      <c r="KFR257" s="78"/>
      <c r="KFS257" s="76"/>
      <c r="KFT257" s="78"/>
      <c r="KFU257" s="277"/>
      <c r="KFV257" s="277"/>
      <c r="KFW257" s="76"/>
      <c r="KFX257" s="77"/>
      <c r="KFY257" s="153"/>
      <c r="KFZ257" s="78"/>
      <c r="KGA257" s="78"/>
      <c r="KGB257" s="76"/>
      <c r="KGC257" s="78"/>
      <c r="KGD257" s="277"/>
      <c r="KGE257" s="277"/>
      <c r="KGF257" s="76"/>
      <c r="KGG257" s="77"/>
      <c r="KGH257" s="153"/>
      <c r="KGI257" s="78"/>
      <c r="KGJ257" s="78"/>
      <c r="KGK257" s="76"/>
      <c r="KGL257" s="78"/>
      <c r="KGM257" s="277"/>
      <c r="KGN257" s="277"/>
      <c r="KGO257" s="76"/>
      <c r="KGP257" s="77"/>
      <c r="KGQ257" s="153"/>
      <c r="KGR257" s="78"/>
      <c r="KGS257" s="78"/>
      <c r="KGT257" s="76"/>
      <c r="KGU257" s="78"/>
      <c r="KGV257" s="277"/>
      <c r="KGW257" s="277"/>
      <c r="KGX257" s="76"/>
      <c r="KGY257" s="77"/>
      <c r="KGZ257" s="153"/>
      <c r="KHA257" s="78"/>
      <c r="KHB257" s="78"/>
      <c r="KHC257" s="76"/>
      <c r="KHD257" s="78"/>
      <c r="KHE257" s="277"/>
      <c r="KHF257" s="277"/>
      <c r="KHG257" s="76"/>
      <c r="KHH257" s="77"/>
      <c r="KHI257" s="153"/>
      <c r="KHJ257" s="78"/>
      <c r="KHK257" s="78"/>
      <c r="KHL257" s="76"/>
      <c r="KHM257" s="78"/>
      <c r="KHN257" s="277"/>
      <c r="KHO257" s="277"/>
      <c r="KHP257" s="76"/>
      <c r="KHQ257" s="77"/>
      <c r="KHR257" s="153"/>
      <c r="KHS257" s="78"/>
      <c r="KHT257" s="78"/>
      <c r="KHU257" s="76"/>
      <c r="KHV257" s="78"/>
      <c r="KHW257" s="277"/>
      <c r="KHX257" s="277"/>
      <c r="KHY257" s="76"/>
      <c r="KHZ257" s="77"/>
      <c r="KIA257" s="153"/>
      <c r="KIB257" s="78"/>
      <c r="KIC257" s="78"/>
      <c r="KID257" s="76"/>
      <c r="KIE257" s="78"/>
      <c r="KIF257" s="277"/>
      <c r="KIG257" s="277"/>
      <c r="KIH257" s="76"/>
      <c r="KII257" s="77"/>
      <c r="KIJ257" s="153"/>
      <c r="KIK257" s="78"/>
      <c r="KIL257" s="78"/>
      <c r="KIM257" s="76"/>
      <c r="KIN257" s="78"/>
      <c r="KIO257" s="277"/>
      <c r="KIP257" s="277"/>
      <c r="KIQ257" s="76"/>
      <c r="KIR257" s="77"/>
      <c r="KIS257" s="153"/>
      <c r="KIT257" s="78"/>
      <c r="KIU257" s="78"/>
      <c r="KIV257" s="76"/>
      <c r="KIW257" s="78"/>
      <c r="KIX257" s="277"/>
      <c r="KIY257" s="277"/>
      <c r="KIZ257" s="76"/>
      <c r="KJA257" s="77"/>
      <c r="KJB257" s="153"/>
      <c r="KJC257" s="78"/>
      <c r="KJD257" s="78"/>
      <c r="KJE257" s="76"/>
      <c r="KJF257" s="78"/>
      <c r="KJG257" s="277"/>
      <c r="KJH257" s="277"/>
      <c r="KJI257" s="76"/>
      <c r="KJJ257" s="77"/>
      <c r="KJK257" s="153"/>
      <c r="KJL257" s="78"/>
      <c r="KJM257" s="78"/>
      <c r="KJN257" s="76"/>
      <c r="KJO257" s="78"/>
      <c r="KJP257" s="277"/>
      <c r="KJQ257" s="277"/>
      <c r="KJR257" s="76"/>
      <c r="KJS257" s="77"/>
      <c r="KJT257" s="153"/>
      <c r="KJU257" s="78"/>
      <c r="KJV257" s="78"/>
      <c r="KJW257" s="76"/>
      <c r="KJX257" s="78"/>
      <c r="KJY257" s="277"/>
      <c r="KJZ257" s="277"/>
      <c r="KKA257" s="76"/>
      <c r="KKB257" s="77"/>
      <c r="KKC257" s="153"/>
      <c r="KKD257" s="78"/>
      <c r="KKE257" s="78"/>
      <c r="KKF257" s="76"/>
      <c r="KKG257" s="78"/>
      <c r="KKH257" s="277"/>
      <c r="KKI257" s="277"/>
      <c r="KKJ257" s="76"/>
      <c r="KKK257" s="77"/>
      <c r="KKL257" s="153"/>
      <c r="KKM257" s="78"/>
      <c r="KKN257" s="78"/>
      <c r="KKO257" s="76"/>
      <c r="KKP257" s="78"/>
      <c r="KKQ257" s="277"/>
      <c r="KKR257" s="277"/>
      <c r="KKS257" s="76"/>
      <c r="KKT257" s="77"/>
      <c r="KKU257" s="153"/>
      <c r="KKV257" s="78"/>
      <c r="KKW257" s="78"/>
      <c r="KKX257" s="76"/>
      <c r="KKY257" s="78"/>
      <c r="KKZ257" s="277"/>
      <c r="KLA257" s="277"/>
      <c r="KLB257" s="76"/>
      <c r="KLC257" s="77"/>
      <c r="KLD257" s="153"/>
      <c r="KLE257" s="78"/>
      <c r="KLF257" s="78"/>
      <c r="KLG257" s="76"/>
      <c r="KLH257" s="78"/>
      <c r="KLI257" s="277"/>
      <c r="KLJ257" s="277"/>
      <c r="KLK257" s="76"/>
      <c r="KLL257" s="77"/>
      <c r="KLM257" s="153"/>
      <c r="KLN257" s="78"/>
      <c r="KLO257" s="78"/>
      <c r="KLP257" s="76"/>
      <c r="KLQ257" s="78"/>
      <c r="KLR257" s="277"/>
      <c r="KLS257" s="277"/>
      <c r="KLT257" s="76"/>
      <c r="KLU257" s="77"/>
      <c r="KLV257" s="153"/>
      <c r="KLW257" s="78"/>
      <c r="KLX257" s="78"/>
      <c r="KLY257" s="76"/>
      <c r="KLZ257" s="78"/>
      <c r="KMA257" s="277"/>
      <c r="KMB257" s="277"/>
      <c r="KMC257" s="76"/>
      <c r="KMD257" s="77"/>
      <c r="KME257" s="153"/>
      <c r="KMF257" s="78"/>
      <c r="KMG257" s="78"/>
      <c r="KMH257" s="76"/>
      <c r="KMI257" s="78"/>
      <c r="KMJ257" s="277"/>
      <c r="KMK257" s="277"/>
      <c r="KML257" s="76"/>
      <c r="KMM257" s="77"/>
      <c r="KMN257" s="153"/>
      <c r="KMO257" s="78"/>
      <c r="KMP257" s="78"/>
      <c r="KMQ257" s="76"/>
      <c r="KMR257" s="78"/>
      <c r="KMS257" s="277"/>
      <c r="KMT257" s="277"/>
      <c r="KMU257" s="76"/>
      <c r="KMV257" s="77"/>
      <c r="KMW257" s="153"/>
      <c r="KMX257" s="78"/>
      <c r="KMY257" s="78"/>
      <c r="KMZ257" s="76"/>
      <c r="KNA257" s="78"/>
      <c r="KNB257" s="277"/>
      <c r="KNC257" s="277"/>
      <c r="KND257" s="76"/>
      <c r="KNE257" s="77"/>
      <c r="KNF257" s="153"/>
      <c r="KNG257" s="78"/>
      <c r="KNH257" s="78"/>
      <c r="KNI257" s="76"/>
      <c r="KNJ257" s="78"/>
      <c r="KNK257" s="277"/>
      <c r="KNL257" s="277"/>
      <c r="KNM257" s="76"/>
      <c r="KNN257" s="77"/>
      <c r="KNO257" s="153"/>
      <c r="KNP257" s="78"/>
      <c r="KNQ257" s="78"/>
      <c r="KNR257" s="76"/>
      <c r="KNS257" s="78"/>
      <c r="KNT257" s="277"/>
      <c r="KNU257" s="277"/>
      <c r="KNV257" s="76"/>
      <c r="KNW257" s="77"/>
      <c r="KNX257" s="153"/>
      <c r="KNY257" s="78"/>
      <c r="KNZ257" s="78"/>
      <c r="KOA257" s="76"/>
      <c r="KOB257" s="78"/>
      <c r="KOC257" s="277"/>
      <c r="KOD257" s="277"/>
      <c r="KOE257" s="76"/>
      <c r="KOF257" s="77"/>
      <c r="KOG257" s="153"/>
      <c r="KOH257" s="78"/>
      <c r="KOI257" s="78"/>
      <c r="KOJ257" s="76"/>
      <c r="KOK257" s="78"/>
      <c r="KOL257" s="277"/>
      <c r="KOM257" s="277"/>
      <c r="KON257" s="76"/>
      <c r="KOO257" s="77"/>
      <c r="KOP257" s="153"/>
      <c r="KOQ257" s="78"/>
      <c r="KOR257" s="78"/>
      <c r="KOS257" s="76"/>
      <c r="KOT257" s="78"/>
      <c r="KOU257" s="277"/>
      <c r="KOV257" s="277"/>
      <c r="KOW257" s="76"/>
      <c r="KOX257" s="77"/>
      <c r="KOY257" s="153"/>
      <c r="KOZ257" s="78"/>
      <c r="KPA257" s="78"/>
      <c r="KPB257" s="76"/>
      <c r="KPC257" s="78"/>
      <c r="KPD257" s="277"/>
      <c r="KPE257" s="277"/>
      <c r="KPF257" s="76"/>
      <c r="KPG257" s="77"/>
      <c r="KPH257" s="153"/>
      <c r="KPI257" s="78"/>
      <c r="KPJ257" s="78"/>
      <c r="KPK257" s="76"/>
      <c r="KPL257" s="78"/>
      <c r="KPM257" s="277"/>
      <c r="KPN257" s="277"/>
      <c r="KPO257" s="76"/>
      <c r="KPP257" s="77"/>
      <c r="KPQ257" s="153"/>
      <c r="KPR257" s="78"/>
      <c r="KPS257" s="78"/>
      <c r="KPT257" s="76"/>
      <c r="KPU257" s="78"/>
      <c r="KPV257" s="277"/>
      <c r="KPW257" s="277"/>
      <c r="KPX257" s="76"/>
      <c r="KPY257" s="77"/>
      <c r="KPZ257" s="153"/>
      <c r="KQA257" s="78"/>
      <c r="KQB257" s="78"/>
      <c r="KQC257" s="76"/>
      <c r="KQD257" s="78"/>
      <c r="KQE257" s="277"/>
      <c r="KQF257" s="277"/>
      <c r="KQG257" s="76"/>
      <c r="KQH257" s="77"/>
      <c r="KQI257" s="153"/>
      <c r="KQJ257" s="78"/>
      <c r="KQK257" s="78"/>
      <c r="KQL257" s="76"/>
      <c r="KQM257" s="78"/>
      <c r="KQN257" s="277"/>
      <c r="KQO257" s="277"/>
      <c r="KQP257" s="76"/>
      <c r="KQQ257" s="77"/>
      <c r="KQR257" s="153"/>
      <c r="KQS257" s="78"/>
      <c r="KQT257" s="78"/>
      <c r="KQU257" s="76"/>
      <c r="KQV257" s="78"/>
      <c r="KQW257" s="277"/>
      <c r="KQX257" s="277"/>
      <c r="KQY257" s="76"/>
      <c r="KQZ257" s="77"/>
      <c r="KRA257" s="153"/>
      <c r="KRB257" s="78"/>
      <c r="KRC257" s="78"/>
      <c r="KRD257" s="76"/>
      <c r="KRE257" s="78"/>
      <c r="KRF257" s="277"/>
      <c r="KRG257" s="277"/>
      <c r="KRH257" s="76"/>
      <c r="KRI257" s="77"/>
      <c r="KRJ257" s="153"/>
      <c r="KRK257" s="78"/>
      <c r="KRL257" s="78"/>
      <c r="KRM257" s="76"/>
      <c r="KRN257" s="78"/>
      <c r="KRO257" s="277"/>
      <c r="KRP257" s="277"/>
      <c r="KRQ257" s="76"/>
      <c r="KRR257" s="77"/>
      <c r="KRS257" s="153"/>
      <c r="KRT257" s="78"/>
      <c r="KRU257" s="78"/>
      <c r="KRV257" s="76"/>
      <c r="KRW257" s="78"/>
      <c r="KRX257" s="277"/>
      <c r="KRY257" s="277"/>
      <c r="KRZ257" s="76"/>
      <c r="KSA257" s="77"/>
      <c r="KSB257" s="153"/>
      <c r="KSC257" s="78"/>
      <c r="KSD257" s="78"/>
      <c r="KSE257" s="76"/>
      <c r="KSF257" s="78"/>
      <c r="KSG257" s="277"/>
      <c r="KSH257" s="277"/>
      <c r="KSI257" s="76"/>
      <c r="KSJ257" s="77"/>
      <c r="KSK257" s="153"/>
      <c r="KSL257" s="78"/>
      <c r="KSM257" s="78"/>
      <c r="KSN257" s="76"/>
      <c r="KSO257" s="78"/>
      <c r="KSP257" s="277"/>
      <c r="KSQ257" s="277"/>
      <c r="KSR257" s="76"/>
      <c r="KSS257" s="77"/>
      <c r="KST257" s="153"/>
      <c r="KSU257" s="78"/>
      <c r="KSV257" s="78"/>
      <c r="KSW257" s="76"/>
      <c r="KSX257" s="78"/>
      <c r="KSY257" s="277"/>
      <c r="KSZ257" s="277"/>
      <c r="KTA257" s="76"/>
      <c r="KTB257" s="77"/>
      <c r="KTC257" s="153"/>
      <c r="KTD257" s="78"/>
      <c r="KTE257" s="78"/>
      <c r="KTF257" s="76"/>
      <c r="KTG257" s="78"/>
      <c r="KTH257" s="277"/>
      <c r="KTI257" s="277"/>
      <c r="KTJ257" s="76"/>
      <c r="KTK257" s="77"/>
      <c r="KTL257" s="153"/>
      <c r="KTM257" s="78"/>
      <c r="KTN257" s="78"/>
      <c r="KTO257" s="76"/>
      <c r="KTP257" s="78"/>
      <c r="KTQ257" s="277"/>
      <c r="KTR257" s="277"/>
      <c r="KTS257" s="76"/>
      <c r="KTT257" s="77"/>
      <c r="KTU257" s="153"/>
      <c r="KTV257" s="78"/>
      <c r="KTW257" s="78"/>
      <c r="KTX257" s="76"/>
      <c r="KTY257" s="78"/>
      <c r="KTZ257" s="277"/>
      <c r="KUA257" s="277"/>
      <c r="KUB257" s="76"/>
      <c r="KUC257" s="77"/>
      <c r="KUD257" s="153"/>
      <c r="KUE257" s="78"/>
      <c r="KUF257" s="78"/>
      <c r="KUG257" s="76"/>
      <c r="KUH257" s="78"/>
      <c r="KUI257" s="277"/>
      <c r="KUJ257" s="277"/>
      <c r="KUK257" s="76"/>
      <c r="KUL257" s="77"/>
      <c r="KUM257" s="153"/>
      <c r="KUN257" s="78"/>
      <c r="KUO257" s="78"/>
      <c r="KUP257" s="76"/>
      <c r="KUQ257" s="78"/>
      <c r="KUR257" s="277"/>
      <c r="KUS257" s="277"/>
      <c r="KUT257" s="76"/>
      <c r="KUU257" s="77"/>
      <c r="KUV257" s="153"/>
      <c r="KUW257" s="78"/>
      <c r="KUX257" s="78"/>
      <c r="KUY257" s="76"/>
      <c r="KUZ257" s="78"/>
      <c r="KVA257" s="277"/>
      <c r="KVB257" s="277"/>
      <c r="KVC257" s="76"/>
      <c r="KVD257" s="77"/>
      <c r="KVE257" s="153"/>
      <c r="KVF257" s="78"/>
      <c r="KVG257" s="78"/>
      <c r="KVH257" s="76"/>
      <c r="KVI257" s="78"/>
      <c r="KVJ257" s="277"/>
      <c r="KVK257" s="277"/>
      <c r="KVL257" s="76"/>
      <c r="KVM257" s="77"/>
      <c r="KVN257" s="153"/>
      <c r="KVO257" s="78"/>
      <c r="KVP257" s="78"/>
      <c r="KVQ257" s="76"/>
      <c r="KVR257" s="78"/>
      <c r="KVS257" s="277"/>
      <c r="KVT257" s="277"/>
      <c r="KVU257" s="76"/>
      <c r="KVV257" s="77"/>
      <c r="KVW257" s="153"/>
      <c r="KVX257" s="78"/>
      <c r="KVY257" s="78"/>
      <c r="KVZ257" s="76"/>
      <c r="KWA257" s="78"/>
      <c r="KWB257" s="277"/>
      <c r="KWC257" s="277"/>
      <c r="KWD257" s="76"/>
      <c r="KWE257" s="77"/>
      <c r="KWF257" s="153"/>
      <c r="KWG257" s="78"/>
      <c r="KWH257" s="78"/>
      <c r="KWI257" s="76"/>
      <c r="KWJ257" s="78"/>
      <c r="KWK257" s="277"/>
      <c r="KWL257" s="277"/>
      <c r="KWM257" s="76"/>
      <c r="KWN257" s="77"/>
      <c r="KWO257" s="153"/>
      <c r="KWP257" s="78"/>
      <c r="KWQ257" s="78"/>
      <c r="KWR257" s="76"/>
      <c r="KWS257" s="78"/>
      <c r="KWT257" s="277"/>
      <c r="KWU257" s="277"/>
      <c r="KWV257" s="76"/>
      <c r="KWW257" s="77"/>
      <c r="KWX257" s="153"/>
      <c r="KWY257" s="78"/>
      <c r="KWZ257" s="78"/>
      <c r="KXA257" s="76"/>
      <c r="KXB257" s="78"/>
      <c r="KXC257" s="277"/>
      <c r="KXD257" s="277"/>
      <c r="KXE257" s="76"/>
      <c r="KXF257" s="77"/>
      <c r="KXG257" s="153"/>
      <c r="KXH257" s="78"/>
      <c r="KXI257" s="78"/>
      <c r="KXJ257" s="76"/>
      <c r="KXK257" s="78"/>
      <c r="KXL257" s="277"/>
      <c r="KXM257" s="277"/>
      <c r="KXN257" s="76"/>
      <c r="KXO257" s="77"/>
      <c r="KXP257" s="153"/>
      <c r="KXQ257" s="78"/>
      <c r="KXR257" s="78"/>
      <c r="KXS257" s="76"/>
      <c r="KXT257" s="78"/>
      <c r="KXU257" s="277"/>
      <c r="KXV257" s="277"/>
      <c r="KXW257" s="76"/>
      <c r="KXX257" s="77"/>
      <c r="KXY257" s="153"/>
      <c r="KXZ257" s="78"/>
      <c r="KYA257" s="78"/>
      <c r="KYB257" s="76"/>
      <c r="KYC257" s="78"/>
      <c r="KYD257" s="277"/>
      <c r="KYE257" s="277"/>
      <c r="KYF257" s="76"/>
      <c r="KYG257" s="77"/>
      <c r="KYH257" s="153"/>
      <c r="KYI257" s="78"/>
      <c r="KYJ257" s="78"/>
      <c r="KYK257" s="76"/>
      <c r="KYL257" s="78"/>
      <c r="KYM257" s="277"/>
      <c r="KYN257" s="277"/>
      <c r="KYO257" s="76"/>
      <c r="KYP257" s="77"/>
      <c r="KYQ257" s="153"/>
      <c r="KYR257" s="78"/>
      <c r="KYS257" s="78"/>
      <c r="KYT257" s="76"/>
      <c r="KYU257" s="78"/>
      <c r="KYV257" s="277"/>
      <c r="KYW257" s="277"/>
      <c r="KYX257" s="76"/>
      <c r="KYY257" s="77"/>
      <c r="KYZ257" s="153"/>
      <c r="KZA257" s="78"/>
      <c r="KZB257" s="78"/>
      <c r="KZC257" s="76"/>
      <c r="KZD257" s="78"/>
      <c r="KZE257" s="277"/>
      <c r="KZF257" s="277"/>
      <c r="KZG257" s="76"/>
      <c r="KZH257" s="77"/>
      <c r="KZI257" s="153"/>
      <c r="KZJ257" s="78"/>
      <c r="KZK257" s="78"/>
      <c r="KZL257" s="76"/>
      <c r="KZM257" s="78"/>
      <c r="KZN257" s="277"/>
      <c r="KZO257" s="277"/>
      <c r="KZP257" s="76"/>
      <c r="KZQ257" s="77"/>
      <c r="KZR257" s="153"/>
      <c r="KZS257" s="78"/>
      <c r="KZT257" s="78"/>
      <c r="KZU257" s="76"/>
      <c r="KZV257" s="78"/>
      <c r="KZW257" s="277"/>
      <c r="KZX257" s="277"/>
      <c r="KZY257" s="76"/>
      <c r="KZZ257" s="77"/>
      <c r="LAA257" s="153"/>
      <c r="LAB257" s="78"/>
      <c r="LAC257" s="78"/>
      <c r="LAD257" s="76"/>
      <c r="LAE257" s="78"/>
      <c r="LAF257" s="277"/>
      <c r="LAG257" s="277"/>
      <c r="LAH257" s="76"/>
      <c r="LAI257" s="77"/>
      <c r="LAJ257" s="153"/>
      <c r="LAK257" s="78"/>
      <c r="LAL257" s="78"/>
      <c r="LAM257" s="76"/>
      <c r="LAN257" s="78"/>
      <c r="LAO257" s="277"/>
      <c r="LAP257" s="277"/>
      <c r="LAQ257" s="76"/>
      <c r="LAR257" s="77"/>
      <c r="LAS257" s="153"/>
      <c r="LAT257" s="78"/>
      <c r="LAU257" s="78"/>
      <c r="LAV257" s="76"/>
      <c r="LAW257" s="78"/>
      <c r="LAX257" s="277"/>
      <c r="LAY257" s="277"/>
      <c r="LAZ257" s="76"/>
      <c r="LBA257" s="77"/>
      <c r="LBB257" s="153"/>
      <c r="LBC257" s="78"/>
      <c r="LBD257" s="78"/>
      <c r="LBE257" s="76"/>
      <c r="LBF257" s="78"/>
      <c r="LBG257" s="277"/>
      <c r="LBH257" s="277"/>
      <c r="LBI257" s="76"/>
      <c r="LBJ257" s="77"/>
      <c r="LBK257" s="153"/>
      <c r="LBL257" s="78"/>
      <c r="LBM257" s="78"/>
      <c r="LBN257" s="76"/>
      <c r="LBO257" s="78"/>
      <c r="LBP257" s="277"/>
      <c r="LBQ257" s="277"/>
      <c r="LBR257" s="76"/>
      <c r="LBS257" s="77"/>
      <c r="LBT257" s="153"/>
      <c r="LBU257" s="78"/>
      <c r="LBV257" s="78"/>
      <c r="LBW257" s="76"/>
      <c r="LBX257" s="78"/>
      <c r="LBY257" s="277"/>
      <c r="LBZ257" s="277"/>
      <c r="LCA257" s="76"/>
      <c r="LCB257" s="77"/>
      <c r="LCC257" s="153"/>
      <c r="LCD257" s="78"/>
      <c r="LCE257" s="78"/>
      <c r="LCF257" s="76"/>
      <c r="LCG257" s="78"/>
      <c r="LCH257" s="277"/>
      <c r="LCI257" s="277"/>
      <c r="LCJ257" s="76"/>
      <c r="LCK257" s="77"/>
      <c r="LCL257" s="153"/>
      <c r="LCM257" s="78"/>
      <c r="LCN257" s="78"/>
      <c r="LCO257" s="76"/>
      <c r="LCP257" s="78"/>
      <c r="LCQ257" s="277"/>
      <c r="LCR257" s="277"/>
      <c r="LCS257" s="76"/>
      <c r="LCT257" s="77"/>
      <c r="LCU257" s="153"/>
      <c r="LCV257" s="78"/>
      <c r="LCW257" s="78"/>
      <c r="LCX257" s="76"/>
      <c r="LCY257" s="78"/>
      <c r="LCZ257" s="277"/>
      <c r="LDA257" s="277"/>
      <c r="LDB257" s="76"/>
      <c r="LDC257" s="77"/>
      <c r="LDD257" s="153"/>
      <c r="LDE257" s="78"/>
      <c r="LDF257" s="78"/>
      <c r="LDG257" s="76"/>
      <c r="LDH257" s="78"/>
      <c r="LDI257" s="277"/>
      <c r="LDJ257" s="277"/>
      <c r="LDK257" s="76"/>
      <c r="LDL257" s="77"/>
      <c r="LDM257" s="153"/>
      <c r="LDN257" s="78"/>
      <c r="LDO257" s="78"/>
      <c r="LDP257" s="76"/>
      <c r="LDQ257" s="78"/>
      <c r="LDR257" s="277"/>
      <c r="LDS257" s="277"/>
      <c r="LDT257" s="76"/>
      <c r="LDU257" s="77"/>
      <c r="LDV257" s="153"/>
      <c r="LDW257" s="78"/>
      <c r="LDX257" s="78"/>
      <c r="LDY257" s="76"/>
      <c r="LDZ257" s="78"/>
      <c r="LEA257" s="277"/>
      <c r="LEB257" s="277"/>
      <c r="LEC257" s="76"/>
      <c r="LED257" s="77"/>
      <c r="LEE257" s="153"/>
      <c r="LEF257" s="78"/>
      <c r="LEG257" s="78"/>
      <c r="LEH257" s="76"/>
      <c r="LEI257" s="78"/>
      <c r="LEJ257" s="277"/>
      <c r="LEK257" s="277"/>
      <c r="LEL257" s="76"/>
      <c r="LEM257" s="77"/>
      <c r="LEN257" s="153"/>
      <c r="LEO257" s="78"/>
      <c r="LEP257" s="78"/>
      <c r="LEQ257" s="76"/>
      <c r="LER257" s="78"/>
      <c r="LES257" s="277"/>
      <c r="LET257" s="277"/>
      <c r="LEU257" s="76"/>
      <c r="LEV257" s="77"/>
      <c r="LEW257" s="153"/>
      <c r="LEX257" s="78"/>
      <c r="LEY257" s="78"/>
      <c r="LEZ257" s="76"/>
      <c r="LFA257" s="78"/>
      <c r="LFB257" s="277"/>
      <c r="LFC257" s="277"/>
      <c r="LFD257" s="76"/>
      <c r="LFE257" s="77"/>
      <c r="LFF257" s="153"/>
      <c r="LFG257" s="78"/>
      <c r="LFH257" s="78"/>
      <c r="LFI257" s="76"/>
      <c r="LFJ257" s="78"/>
      <c r="LFK257" s="277"/>
      <c r="LFL257" s="277"/>
      <c r="LFM257" s="76"/>
      <c r="LFN257" s="77"/>
      <c r="LFO257" s="153"/>
      <c r="LFP257" s="78"/>
      <c r="LFQ257" s="78"/>
      <c r="LFR257" s="76"/>
      <c r="LFS257" s="78"/>
      <c r="LFT257" s="277"/>
      <c r="LFU257" s="277"/>
      <c r="LFV257" s="76"/>
      <c r="LFW257" s="77"/>
      <c r="LFX257" s="153"/>
      <c r="LFY257" s="78"/>
      <c r="LFZ257" s="78"/>
      <c r="LGA257" s="76"/>
      <c r="LGB257" s="78"/>
      <c r="LGC257" s="277"/>
      <c r="LGD257" s="277"/>
      <c r="LGE257" s="76"/>
      <c r="LGF257" s="77"/>
      <c r="LGG257" s="153"/>
      <c r="LGH257" s="78"/>
      <c r="LGI257" s="78"/>
      <c r="LGJ257" s="76"/>
      <c r="LGK257" s="78"/>
      <c r="LGL257" s="277"/>
      <c r="LGM257" s="277"/>
      <c r="LGN257" s="76"/>
      <c r="LGO257" s="77"/>
      <c r="LGP257" s="153"/>
      <c r="LGQ257" s="78"/>
      <c r="LGR257" s="78"/>
      <c r="LGS257" s="76"/>
      <c r="LGT257" s="78"/>
      <c r="LGU257" s="277"/>
      <c r="LGV257" s="277"/>
      <c r="LGW257" s="76"/>
      <c r="LGX257" s="77"/>
      <c r="LGY257" s="153"/>
      <c r="LGZ257" s="78"/>
      <c r="LHA257" s="78"/>
      <c r="LHB257" s="76"/>
      <c r="LHC257" s="78"/>
      <c r="LHD257" s="277"/>
      <c r="LHE257" s="277"/>
      <c r="LHF257" s="76"/>
      <c r="LHG257" s="77"/>
      <c r="LHH257" s="153"/>
      <c r="LHI257" s="78"/>
      <c r="LHJ257" s="78"/>
      <c r="LHK257" s="76"/>
      <c r="LHL257" s="78"/>
      <c r="LHM257" s="277"/>
      <c r="LHN257" s="277"/>
      <c r="LHO257" s="76"/>
      <c r="LHP257" s="77"/>
      <c r="LHQ257" s="153"/>
      <c r="LHR257" s="78"/>
      <c r="LHS257" s="78"/>
      <c r="LHT257" s="76"/>
      <c r="LHU257" s="78"/>
      <c r="LHV257" s="277"/>
      <c r="LHW257" s="277"/>
      <c r="LHX257" s="76"/>
      <c r="LHY257" s="77"/>
      <c r="LHZ257" s="153"/>
      <c r="LIA257" s="78"/>
      <c r="LIB257" s="78"/>
      <c r="LIC257" s="76"/>
      <c r="LID257" s="78"/>
      <c r="LIE257" s="277"/>
      <c r="LIF257" s="277"/>
      <c r="LIG257" s="76"/>
      <c r="LIH257" s="77"/>
      <c r="LII257" s="153"/>
      <c r="LIJ257" s="78"/>
      <c r="LIK257" s="78"/>
      <c r="LIL257" s="76"/>
      <c r="LIM257" s="78"/>
      <c r="LIN257" s="277"/>
      <c r="LIO257" s="277"/>
      <c r="LIP257" s="76"/>
      <c r="LIQ257" s="77"/>
      <c r="LIR257" s="153"/>
      <c r="LIS257" s="78"/>
      <c r="LIT257" s="78"/>
      <c r="LIU257" s="76"/>
      <c r="LIV257" s="78"/>
      <c r="LIW257" s="277"/>
      <c r="LIX257" s="277"/>
      <c r="LIY257" s="76"/>
      <c r="LIZ257" s="77"/>
      <c r="LJA257" s="153"/>
      <c r="LJB257" s="78"/>
      <c r="LJC257" s="78"/>
      <c r="LJD257" s="76"/>
      <c r="LJE257" s="78"/>
      <c r="LJF257" s="277"/>
      <c r="LJG257" s="277"/>
      <c r="LJH257" s="76"/>
      <c r="LJI257" s="77"/>
      <c r="LJJ257" s="153"/>
      <c r="LJK257" s="78"/>
      <c r="LJL257" s="78"/>
      <c r="LJM257" s="76"/>
      <c r="LJN257" s="78"/>
      <c r="LJO257" s="277"/>
      <c r="LJP257" s="277"/>
      <c r="LJQ257" s="76"/>
      <c r="LJR257" s="77"/>
      <c r="LJS257" s="153"/>
      <c r="LJT257" s="78"/>
      <c r="LJU257" s="78"/>
      <c r="LJV257" s="76"/>
      <c r="LJW257" s="78"/>
      <c r="LJX257" s="277"/>
      <c r="LJY257" s="277"/>
      <c r="LJZ257" s="76"/>
      <c r="LKA257" s="77"/>
      <c r="LKB257" s="153"/>
      <c r="LKC257" s="78"/>
      <c r="LKD257" s="78"/>
      <c r="LKE257" s="76"/>
      <c r="LKF257" s="78"/>
      <c r="LKG257" s="277"/>
      <c r="LKH257" s="277"/>
      <c r="LKI257" s="76"/>
      <c r="LKJ257" s="77"/>
      <c r="LKK257" s="153"/>
      <c r="LKL257" s="78"/>
      <c r="LKM257" s="78"/>
      <c r="LKN257" s="76"/>
      <c r="LKO257" s="78"/>
      <c r="LKP257" s="277"/>
      <c r="LKQ257" s="277"/>
      <c r="LKR257" s="76"/>
      <c r="LKS257" s="77"/>
      <c r="LKT257" s="153"/>
      <c r="LKU257" s="78"/>
      <c r="LKV257" s="78"/>
      <c r="LKW257" s="76"/>
      <c r="LKX257" s="78"/>
      <c r="LKY257" s="277"/>
      <c r="LKZ257" s="277"/>
      <c r="LLA257" s="76"/>
      <c r="LLB257" s="77"/>
      <c r="LLC257" s="153"/>
      <c r="LLD257" s="78"/>
      <c r="LLE257" s="78"/>
      <c r="LLF257" s="76"/>
      <c r="LLG257" s="78"/>
      <c r="LLH257" s="277"/>
      <c r="LLI257" s="277"/>
      <c r="LLJ257" s="76"/>
      <c r="LLK257" s="77"/>
      <c r="LLL257" s="153"/>
      <c r="LLM257" s="78"/>
      <c r="LLN257" s="78"/>
      <c r="LLO257" s="76"/>
      <c r="LLP257" s="78"/>
      <c r="LLQ257" s="277"/>
      <c r="LLR257" s="277"/>
      <c r="LLS257" s="76"/>
      <c r="LLT257" s="77"/>
      <c r="LLU257" s="153"/>
      <c r="LLV257" s="78"/>
      <c r="LLW257" s="78"/>
      <c r="LLX257" s="76"/>
      <c r="LLY257" s="78"/>
      <c r="LLZ257" s="277"/>
      <c r="LMA257" s="277"/>
      <c r="LMB257" s="76"/>
      <c r="LMC257" s="77"/>
      <c r="LMD257" s="153"/>
      <c r="LME257" s="78"/>
      <c r="LMF257" s="78"/>
      <c r="LMG257" s="76"/>
      <c r="LMH257" s="78"/>
      <c r="LMI257" s="277"/>
      <c r="LMJ257" s="277"/>
      <c r="LMK257" s="76"/>
      <c r="LML257" s="77"/>
      <c r="LMM257" s="153"/>
      <c r="LMN257" s="78"/>
      <c r="LMO257" s="78"/>
      <c r="LMP257" s="76"/>
      <c r="LMQ257" s="78"/>
      <c r="LMR257" s="277"/>
      <c r="LMS257" s="277"/>
      <c r="LMT257" s="76"/>
      <c r="LMU257" s="77"/>
      <c r="LMV257" s="153"/>
      <c r="LMW257" s="78"/>
      <c r="LMX257" s="78"/>
      <c r="LMY257" s="76"/>
      <c r="LMZ257" s="78"/>
      <c r="LNA257" s="277"/>
      <c r="LNB257" s="277"/>
      <c r="LNC257" s="76"/>
      <c r="LND257" s="77"/>
      <c r="LNE257" s="153"/>
      <c r="LNF257" s="78"/>
      <c r="LNG257" s="78"/>
      <c r="LNH257" s="76"/>
      <c r="LNI257" s="78"/>
      <c r="LNJ257" s="277"/>
      <c r="LNK257" s="277"/>
      <c r="LNL257" s="76"/>
      <c r="LNM257" s="77"/>
      <c r="LNN257" s="153"/>
      <c r="LNO257" s="78"/>
      <c r="LNP257" s="78"/>
      <c r="LNQ257" s="76"/>
      <c r="LNR257" s="78"/>
      <c r="LNS257" s="277"/>
      <c r="LNT257" s="277"/>
      <c r="LNU257" s="76"/>
      <c r="LNV257" s="77"/>
      <c r="LNW257" s="153"/>
      <c r="LNX257" s="78"/>
      <c r="LNY257" s="78"/>
      <c r="LNZ257" s="76"/>
      <c r="LOA257" s="78"/>
      <c r="LOB257" s="277"/>
      <c r="LOC257" s="277"/>
      <c r="LOD257" s="76"/>
      <c r="LOE257" s="77"/>
      <c r="LOF257" s="153"/>
      <c r="LOG257" s="78"/>
      <c r="LOH257" s="78"/>
      <c r="LOI257" s="76"/>
      <c r="LOJ257" s="78"/>
      <c r="LOK257" s="277"/>
      <c r="LOL257" s="277"/>
      <c r="LOM257" s="76"/>
      <c r="LON257" s="77"/>
      <c r="LOO257" s="153"/>
      <c r="LOP257" s="78"/>
      <c r="LOQ257" s="78"/>
      <c r="LOR257" s="76"/>
      <c r="LOS257" s="78"/>
      <c r="LOT257" s="277"/>
      <c r="LOU257" s="277"/>
      <c r="LOV257" s="76"/>
      <c r="LOW257" s="77"/>
      <c r="LOX257" s="153"/>
      <c r="LOY257" s="78"/>
      <c r="LOZ257" s="78"/>
      <c r="LPA257" s="76"/>
      <c r="LPB257" s="78"/>
      <c r="LPC257" s="277"/>
      <c r="LPD257" s="277"/>
      <c r="LPE257" s="76"/>
      <c r="LPF257" s="77"/>
      <c r="LPG257" s="153"/>
      <c r="LPH257" s="78"/>
      <c r="LPI257" s="78"/>
      <c r="LPJ257" s="76"/>
      <c r="LPK257" s="78"/>
      <c r="LPL257" s="277"/>
      <c r="LPM257" s="277"/>
      <c r="LPN257" s="76"/>
      <c r="LPO257" s="77"/>
      <c r="LPP257" s="153"/>
      <c r="LPQ257" s="78"/>
      <c r="LPR257" s="78"/>
      <c r="LPS257" s="76"/>
      <c r="LPT257" s="78"/>
      <c r="LPU257" s="277"/>
      <c r="LPV257" s="277"/>
      <c r="LPW257" s="76"/>
      <c r="LPX257" s="77"/>
      <c r="LPY257" s="153"/>
      <c r="LPZ257" s="78"/>
      <c r="LQA257" s="78"/>
      <c r="LQB257" s="76"/>
      <c r="LQC257" s="78"/>
      <c r="LQD257" s="277"/>
      <c r="LQE257" s="277"/>
      <c r="LQF257" s="76"/>
      <c r="LQG257" s="77"/>
      <c r="LQH257" s="153"/>
      <c r="LQI257" s="78"/>
      <c r="LQJ257" s="78"/>
      <c r="LQK257" s="76"/>
      <c r="LQL257" s="78"/>
      <c r="LQM257" s="277"/>
      <c r="LQN257" s="277"/>
      <c r="LQO257" s="76"/>
      <c r="LQP257" s="77"/>
      <c r="LQQ257" s="153"/>
      <c r="LQR257" s="78"/>
      <c r="LQS257" s="78"/>
      <c r="LQT257" s="76"/>
      <c r="LQU257" s="78"/>
      <c r="LQV257" s="277"/>
      <c r="LQW257" s="277"/>
      <c r="LQX257" s="76"/>
      <c r="LQY257" s="77"/>
      <c r="LQZ257" s="153"/>
      <c r="LRA257" s="78"/>
      <c r="LRB257" s="78"/>
      <c r="LRC257" s="76"/>
      <c r="LRD257" s="78"/>
      <c r="LRE257" s="277"/>
      <c r="LRF257" s="277"/>
      <c r="LRG257" s="76"/>
      <c r="LRH257" s="77"/>
      <c r="LRI257" s="153"/>
      <c r="LRJ257" s="78"/>
      <c r="LRK257" s="78"/>
      <c r="LRL257" s="76"/>
      <c r="LRM257" s="78"/>
      <c r="LRN257" s="277"/>
      <c r="LRO257" s="277"/>
      <c r="LRP257" s="76"/>
      <c r="LRQ257" s="77"/>
      <c r="LRR257" s="153"/>
      <c r="LRS257" s="78"/>
      <c r="LRT257" s="78"/>
      <c r="LRU257" s="76"/>
      <c r="LRV257" s="78"/>
      <c r="LRW257" s="277"/>
      <c r="LRX257" s="277"/>
      <c r="LRY257" s="76"/>
      <c r="LRZ257" s="77"/>
      <c r="LSA257" s="153"/>
      <c r="LSB257" s="78"/>
      <c r="LSC257" s="78"/>
      <c r="LSD257" s="76"/>
      <c r="LSE257" s="78"/>
      <c r="LSF257" s="277"/>
      <c r="LSG257" s="277"/>
      <c r="LSH257" s="76"/>
      <c r="LSI257" s="77"/>
      <c r="LSJ257" s="153"/>
      <c r="LSK257" s="78"/>
      <c r="LSL257" s="78"/>
      <c r="LSM257" s="76"/>
      <c r="LSN257" s="78"/>
      <c r="LSO257" s="277"/>
      <c r="LSP257" s="277"/>
      <c r="LSQ257" s="76"/>
      <c r="LSR257" s="77"/>
      <c r="LSS257" s="153"/>
      <c r="LST257" s="78"/>
      <c r="LSU257" s="78"/>
      <c r="LSV257" s="76"/>
      <c r="LSW257" s="78"/>
      <c r="LSX257" s="277"/>
      <c r="LSY257" s="277"/>
      <c r="LSZ257" s="76"/>
      <c r="LTA257" s="77"/>
      <c r="LTB257" s="153"/>
      <c r="LTC257" s="78"/>
      <c r="LTD257" s="78"/>
      <c r="LTE257" s="76"/>
      <c r="LTF257" s="78"/>
      <c r="LTG257" s="277"/>
      <c r="LTH257" s="277"/>
      <c r="LTI257" s="76"/>
      <c r="LTJ257" s="77"/>
      <c r="LTK257" s="153"/>
      <c r="LTL257" s="78"/>
      <c r="LTM257" s="78"/>
      <c r="LTN257" s="76"/>
      <c r="LTO257" s="78"/>
      <c r="LTP257" s="277"/>
      <c r="LTQ257" s="277"/>
      <c r="LTR257" s="76"/>
      <c r="LTS257" s="77"/>
      <c r="LTT257" s="153"/>
      <c r="LTU257" s="78"/>
      <c r="LTV257" s="78"/>
      <c r="LTW257" s="76"/>
      <c r="LTX257" s="78"/>
      <c r="LTY257" s="277"/>
      <c r="LTZ257" s="277"/>
      <c r="LUA257" s="76"/>
      <c r="LUB257" s="77"/>
      <c r="LUC257" s="153"/>
      <c r="LUD257" s="78"/>
      <c r="LUE257" s="78"/>
      <c r="LUF257" s="76"/>
      <c r="LUG257" s="78"/>
      <c r="LUH257" s="277"/>
      <c r="LUI257" s="277"/>
      <c r="LUJ257" s="76"/>
      <c r="LUK257" s="77"/>
      <c r="LUL257" s="153"/>
      <c r="LUM257" s="78"/>
      <c r="LUN257" s="78"/>
      <c r="LUO257" s="76"/>
      <c r="LUP257" s="78"/>
      <c r="LUQ257" s="277"/>
      <c r="LUR257" s="277"/>
      <c r="LUS257" s="76"/>
      <c r="LUT257" s="77"/>
      <c r="LUU257" s="153"/>
      <c r="LUV257" s="78"/>
      <c r="LUW257" s="78"/>
      <c r="LUX257" s="76"/>
      <c r="LUY257" s="78"/>
      <c r="LUZ257" s="277"/>
      <c r="LVA257" s="277"/>
      <c r="LVB257" s="76"/>
      <c r="LVC257" s="77"/>
      <c r="LVD257" s="153"/>
      <c r="LVE257" s="78"/>
      <c r="LVF257" s="78"/>
      <c r="LVG257" s="76"/>
      <c r="LVH257" s="78"/>
      <c r="LVI257" s="277"/>
      <c r="LVJ257" s="277"/>
      <c r="LVK257" s="76"/>
      <c r="LVL257" s="77"/>
      <c r="LVM257" s="153"/>
      <c r="LVN257" s="78"/>
      <c r="LVO257" s="78"/>
      <c r="LVP257" s="76"/>
      <c r="LVQ257" s="78"/>
      <c r="LVR257" s="277"/>
      <c r="LVS257" s="277"/>
      <c r="LVT257" s="76"/>
      <c r="LVU257" s="77"/>
      <c r="LVV257" s="153"/>
      <c r="LVW257" s="78"/>
      <c r="LVX257" s="78"/>
      <c r="LVY257" s="76"/>
      <c r="LVZ257" s="78"/>
      <c r="LWA257" s="277"/>
      <c r="LWB257" s="277"/>
      <c r="LWC257" s="76"/>
      <c r="LWD257" s="77"/>
      <c r="LWE257" s="153"/>
      <c r="LWF257" s="78"/>
      <c r="LWG257" s="78"/>
      <c r="LWH257" s="76"/>
      <c r="LWI257" s="78"/>
      <c r="LWJ257" s="277"/>
      <c r="LWK257" s="277"/>
      <c r="LWL257" s="76"/>
      <c r="LWM257" s="77"/>
      <c r="LWN257" s="153"/>
      <c r="LWO257" s="78"/>
      <c r="LWP257" s="78"/>
      <c r="LWQ257" s="76"/>
      <c r="LWR257" s="78"/>
      <c r="LWS257" s="277"/>
      <c r="LWT257" s="277"/>
      <c r="LWU257" s="76"/>
      <c r="LWV257" s="77"/>
      <c r="LWW257" s="153"/>
      <c r="LWX257" s="78"/>
      <c r="LWY257" s="78"/>
      <c r="LWZ257" s="76"/>
      <c r="LXA257" s="78"/>
      <c r="LXB257" s="277"/>
      <c r="LXC257" s="277"/>
      <c r="LXD257" s="76"/>
      <c r="LXE257" s="77"/>
      <c r="LXF257" s="153"/>
      <c r="LXG257" s="78"/>
      <c r="LXH257" s="78"/>
      <c r="LXI257" s="76"/>
      <c r="LXJ257" s="78"/>
      <c r="LXK257" s="277"/>
      <c r="LXL257" s="277"/>
      <c r="LXM257" s="76"/>
      <c r="LXN257" s="77"/>
      <c r="LXO257" s="153"/>
      <c r="LXP257" s="78"/>
      <c r="LXQ257" s="78"/>
      <c r="LXR257" s="76"/>
      <c r="LXS257" s="78"/>
      <c r="LXT257" s="277"/>
      <c r="LXU257" s="277"/>
      <c r="LXV257" s="76"/>
      <c r="LXW257" s="77"/>
      <c r="LXX257" s="153"/>
      <c r="LXY257" s="78"/>
      <c r="LXZ257" s="78"/>
      <c r="LYA257" s="76"/>
      <c r="LYB257" s="78"/>
      <c r="LYC257" s="277"/>
      <c r="LYD257" s="277"/>
      <c r="LYE257" s="76"/>
      <c r="LYF257" s="77"/>
      <c r="LYG257" s="153"/>
      <c r="LYH257" s="78"/>
      <c r="LYI257" s="78"/>
      <c r="LYJ257" s="76"/>
      <c r="LYK257" s="78"/>
      <c r="LYL257" s="277"/>
      <c r="LYM257" s="277"/>
      <c r="LYN257" s="76"/>
      <c r="LYO257" s="77"/>
      <c r="LYP257" s="153"/>
      <c r="LYQ257" s="78"/>
      <c r="LYR257" s="78"/>
      <c r="LYS257" s="76"/>
      <c r="LYT257" s="78"/>
      <c r="LYU257" s="277"/>
      <c r="LYV257" s="277"/>
      <c r="LYW257" s="76"/>
      <c r="LYX257" s="77"/>
      <c r="LYY257" s="153"/>
      <c r="LYZ257" s="78"/>
      <c r="LZA257" s="78"/>
      <c r="LZB257" s="76"/>
      <c r="LZC257" s="78"/>
      <c r="LZD257" s="277"/>
      <c r="LZE257" s="277"/>
      <c r="LZF257" s="76"/>
      <c r="LZG257" s="77"/>
      <c r="LZH257" s="153"/>
      <c r="LZI257" s="78"/>
      <c r="LZJ257" s="78"/>
      <c r="LZK257" s="76"/>
      <c r="LZL257" s="78"/>
      <c r="LZM257" s="277"/>
      <c r="LZN257" s="277"/>
      <c r="LZO257" s="76"/>
      <c r="LZP257" s="77"/>
      <c r="LZQ257" s="153"/>
      <c r="LZR257" s="78"/>
      <c r="LZS257" s="78"/>
      <c r="LZT257" s="76"/>
      <c r="LZU257" s="78"/>
      <c r="LZV257" s="277"/>
      <c r="LZW257" s="277"/>
      <c r="LZX257" s="76"/>
      <c r="LZY257" s="77"/>
      <c r="LZZ257" s="153"/>
      <c r="MAA257" s="78"/>
      <c r="MAB257" s="78"/>
      <c r="MAC257" s="76"/>
      <c r="MAD257" s="78"/>
      <c r="MAE257" s="277"/>
      <c r="MAF257" s="277"/>
      <c r="MAG257" s="76"/>
      <c r="MAH257" s="77"/>
      <c r="MAI257" s="153"/>
      <c r="MAJ257" s="78"/>
      <c r="MAK257" s="78"/>
      <c r="MAL257" s="76"/>
      <c r="MAM257" s="78"/>
      <c r="MAN257" s="277"/>
      <c r="MAO257" s="277"/>
      <c r="MAP257" s="76"/>
      <c r="MAQ257" s="77"/>
      <c r="MAR257" s="153"/>
      <c r="MAS257" s="78"/>
      <c r="MAT257" s="78"/>
      <c r="MAU257" s="76"/>
      <c r="MAV257" s="78"/>
      <c r="MAW257" s="277"/>
      <c r="MAX257" s="277"/>
      <c r="MAY257" s="76"/>
      <c r="MAZ257" s="77"/>
      <c r="MBA257" s="153"/>
      <c r="MBB257" s="78"/>
      <c r="MBC257" s="78"/>
      <c r="MBD257" s="76"/>
      <c r="MBE257" s="78"/>
      <c r="MBF257" s="277"/>
      <c r="MBG257" s="277"/>
      <c r="MBH257" s="76"/>
      <c r="MBI257" s="77"/>
      <c r="MBJ257" s="153"/>
      <c r="MBK257" s="78"/>
      <c r="MBL257" s="78"/>
      <c r="MBM257" s="76"/>
      <c r="MBN257" s="78"/>
      <c r="MBO257" s="277"/>
      <c r="MBP257" s="277"/>
      <c r="MBQ257" s="76"/>
      <c r="MBR257" s="77"/>
      <c r="MBS257" s="153"/>
      <c r="MBT257" s="78"/>
      <c r="MBU257" s="78"/>
      <c r="MBV257" s="76"/>
      <c r="MBW257" s="78"/>
      <c r="MBX257" s="277"/>
      <c r="MBY257" s="277"/>
      <c r="MBZ257" s="76"/>
      <c r="MCA257" s="77"/>
      <c r="MCB257" s="153"/>
      <c r="MCC257" s="78"/>
      <c r="MCD257" s="78"/>
      <c r="MCE257" s="76"/>
      <c r="MCF257" s="78"/>
      <c r="MCG257" s="277"/>
      <c r="MCH257" s="277"/>
      <c r="MCI257" s="76"/>
      <c r="MCJ257" s="77"/>
      <c r="MCK257" s="153"/>
      <c r="MCL257" s="78"/>
      <c r="MCM257" s="78"/>
      <c r="MCN257" s="76"/>
      <c r="MCO257" s="78"/>
      <c r="MCP257" s="277"/>
      <c r="MCQ257" s="277"/>
      <c r="MCR257" s="76"/>
      <c r="MCS257" s="77"/>
      <c r="MCT257" s="153"/>
      <c r="MCU257" s="78"/>
      <c r="MCV257" s="78"/>
      <c r="MCW257" s="76"/>
      <c r="MCX257" s="78"/>
      <c r="MCY257" s="277"/>
      <c r="MCZ257" s="277"/>
      <c r="MDA257" s="76"/>
      <c r="MDB257" s="77"/>
      <c r="MDC257" s="153"/>
      <c r="MDD257" s="78"/>
      <c r="MDE257" s="78"/>
      <c r="MDF257" s="76"/>
      <c r="MDG257" s="78"/>
      <c r="MDH257" s="277"/>
      <c r="MDI257" s="277"/>
      <c r="MDJ257" s="76"/>
      <c r="MDK257" s="77"/>
      <c r="MDL257" s="153"/>
      <c r="MDM257" s="78"/>
      <c r="MDN257" s="78"/>
      <c r="MDO257" s="76"/>
      <c r="MDP257" s="78"/>
      <c r="MDQ257" s="277"/>
      <c r="MDR257" s="277"/>
      <c r="MDS257" s="76"/>
      <c r="MDT257" s="77"/>
      <c r="MDU257" s="153"/>
      <c r="MDV257" s="78"/>
      <c r="MDW257" s="78"/>
      <c r="MDX257" s="76"/>
      <c r="MDY257" s="78"/>
      <c r="MDZ257" s="277"/>
      <c r="MEA257" s="277"/>
      <c r="MEB257" s="76"/>
      <c r="MEC257" s="77"/>
      <c r="MED257" s="153"/>
      <c r="MEE257" s="78"/>
      <c r="MEF257" s="78"/>
      <c r="MEG257" s="76"/>
      <c r="MEH257" s="78"/>
      <c r="MEI257" s="277"/>
      <c r="MEJ257" s="277"/>
      <c r="MEK257" s="76"/>
      <c r="MEL257" s="77"/>
      <c r="MEM257" s="153"/>
      <c r="MEN257" s="78"/>
      <c r="MEO257" s="78"/>
      <c r="MEP257" s="76"/>
      <c r="MEQ257" s="78"/>
      <c r="MER257" s="277"/>
      <c r="MES257" s="277"/>
      <c r="MET257" s="76"/>
      <c r="MEU257" s="77"/>
      <c r="MEV257" s="153"/>
      <c r="MEW257" s="78"/>
      <c r="MEX257" s="78"/>
      <c r="MEY257" s="76"/>
      <c r="MEZ257" s="78"/>
      <c r="MFA257" s="277"/>
      <c r="MFB257" s="277"/>
      <c r="MFC257" s="76"/>
      <c r="MFD257" s="77"/>
      <c r="MFE257" s="153"/>
      <c r="MFF257" s="78"/>
      <c r="MFG257" s="78"/>
      <c r="MFH257" s="76"/>
      <c r="MFI257" s="78"/>
      <c r="MFJ257" s="277"/>
      <c r="MFK257" s="277"/>
      <c r="MFL257" s="76"/>
      <c r="MFM257" s="77"/>
      <c r="MFN257" s="153"/>
      <c r="MFO257" s="78"/>
      <c r="MFP257" s="78"/>
      <c r="MFQ257" s="76"/>
      <c r="MFR257" s="78"/>
      <c r="MFS257" s="277"/>
      <c r="MFT257" s="277"/>
      <c r="MFU257" s="76"/>
      <c r="MFV257" s="77"/>
      <c r="MFW257" s="153"/>
      <c r="MFX257" s="78"/>
      <c r="MFY257" s="78"/>
      <c r="MFZ257" s="76"/>
      <c r="MGA257" s="78"/>
      <c r="MGB257" s="277"/>
      <c r="MGC257" s="277"/>
      <c r="MGD257" s="76"/>
      <c r="MGE257" s="77"/>
      <c r="MGF257" s="153"/>
      <c r="MGG257" s="78"/>
      <c r="MGH257" s="78"/>
      <c r="MGI257" s="76"/>
      <c r="MGJ257" s="78"/>
      <c r="MGK257" s="277"/>
      <c r="MGL257" s="277"/>
      <c r="MGM257" s="76"/>
      <c r="MGN257" s="77"/>
      <c r="MGO257" s="153"/>
      <c r="MGP257" s="78"/>
      <c r="MGQ257" s="78"/>
      <c r="MGR257" s="76"/>
      <c r="MGS257" s="78"/>
      <c r="MGT257" s="277"/>
      <c r="MGU257" s="277"/>
      <c r="MGV257" s="76"/>
      <c r="MGW257" s="77"/>
      <c r="MGX257" s="153"/>
      <c r="MGY257" s="78"/>
      <c r="MGZ257" s="78"/>
      <c r="MHA257" s="76"/>
      <c r="MHB257" s="78"/>
      <c r="MHC257" s="277"/>
      <c r="MHD257" s="277"/>
      <c r="MHE257" s="76"/>
      <c r="MHF257" s="77"/>
      <c r="MHG257" s="153"/>
      <c r="MHH257" s="78"/>
      <c r="MHI257" s="78"/>
      <c r="MHJ257" s="76"/>
      <c r="MHK257" s="78"/>
      <c r="MHL257" s="277"/>
      <c r="MHM257" s="277"/>
      <c r="MHN257" s="76"/>
      <c r="MHO257" s="77"/>
      <c r="MHP257" s="153"/>
      <c r="MHQ257" s="78"/>
      <c r="MHR257" s="78"/>
      <c r="MHS257" s="76"/>
      <c r="MHT257" s="78"/>
      <c r="MHU257" s="277"/>
      <c r="MHV257" s="277"/>
      <c r="MHW257" s="76"/>
      <c r="MHX257" s="77"/>
      <c r="MHY257" s="153"/>
      <c r="MHZ257" s="78"/>
      <c r="MIA257" s="78"/>
      <c r="MIB257" s="76"/>
      <c r="MIC257" s="78"/>
      <c r="MID257" s="277"/>
      <c r="MIE257" s="277"/>
      <c r="MIF257" s="76"/>
      <c r="MIG257" s="77"/>
      <c r="MIH257" s="153"/>
      <c r="MII257" s="78"/>
      <c r="MIJ257" s="78"/>
      <c r="MIK257" s="76"/>
      <c r="MIL257" s="78"/>
      <c r="MIM257" s="277"/>
      <c r="MIN257" s="277"/>
      <c r="MIO257" s="76"/>
      <c r="MIP257" s="77"/>
      <c r="MIQ257" s="153"/>
      <c r="MIR257" s="78"/>
      <c r="MIS257" s="78"/>
      <c r="MIT257" s="76"/>
      <c r="MIU257" s="78"/>
      <c r="MIV257" s="277"/>
      <c r="MIW257" s="277"/>
      <c r="MIX257" s="76"/>
      <c r="MIY257" s="77"/>
      <c r="MIZ257" s="153"/>
      <c r="MJA257" s="78"/>
      <c r="MJB257" s="78"/>
      <c r="MJC257" s="76"/>
      <c r="MJD257" s="78"/>
      <c r="MJE257" s="277"/>
      <c r="MJF257" s="277"/>
      <c r="MJG257" s="76"/>
      <c r="MJH257" s="77"/>
      <c r="MJI257" s="153"/>
      <c r="MJJ257" s="78"/>
      <c r="MJK257" s="78"/>
      <c r="MJL257" s="76"/>
      <c r="MJM257" s="78"/>
      <c r="MJN257" s="277"/>
      <c r="MJO257" s="277"/>
      <c r="MJP257" s="76"/>
      <c r="MJQ257" s="77"/>
      <c r="MJR257" s="153"/>
      <c r="MJS257" s="78"/>
      <c r="MJT257" s="78"/>
      <c r="MJU257" s="76"/>
      <c r="MJV257" s="78"/>
      <c r="MJW257" s="277"/>
      <c r="MJX257" s="277"/>
      <c r="MJY257" s="76"/>
      <c r="MJZ257" s="77"/>
      <c r="MKA257" s="153"/>
      <c r="MKB257" s="78"/>
      <c r="MKC257" s="78"/>
      <c r="MKD257" s="76"/>
      <c r="MKE257" s="78"/>
      <c r="MKF257" s="277"/>
      <c r="MKG257" s="277"/>
      <c r="MKH257" s="76"/>
      <c r="MKI257" s="77"/>
      <c r="MKJ257" s="153"/>
      <c r="MKK257" s="78"/>
      <c r="MKL257" s="78"/>
      <c r="MKM257" s="76"/>
      <c r="MKN257" s="78"/>
      <c r="MKO257" s="277"/>
      <c r="MKP257" s="277"/>
      <c r="MKQ257" s="76"/>
      <c r="MKR257" s="77"/>
      <c r="MKS257" s="153"/>
      <c r="MKT257" s="78"/>
      <c r="MKU257" s="78"/>
      <c r="MKV257" s="76"/>
      <c r="MKW257" s="78"/>
      <c r="MKX257" s="277"/>
      <c r="MKY257" s="277"/>
      <c r="MKZ257" s="76"/>
      <c r="MLA257" s="77"/>
      <c r="MLB257" s="153"/>
      <c r="MLC257" s="78"/>
      <c r="MLD257" s="78"/>
      <c r="MLE257" s="76"/>
      <c r="MLF257" s="78"/>
      <c r="MLG257" s="277"/>
      <c r="MLH257" s="277"/>
      <c r="MLI257" s="76"/>
      <c r="MLJ257" s="77"/>
      <c r="MLK257" s="153"/>
      <c r="MLL257" s="78"/>
      <c r="MLM257" s="78"/>
      <c r="MLN257" s="76"/>
      <c r="MLO257" s="78"/>
      <c r="MLP257" s="277"/>
      <c r="MLQ257" s="277"/>
      <c r="MLR257" s="76"/>
      <c r="MLS257" s="77"/>
      <c r="MLT257" s="153"/>
      <c r="MLU257" s="78"/>
      <c r="MLV257" s="78"/>
      <c r="MLW257" s="76"/>
      <c r="MLX257" s="78"/>
      <c r="MLY257" s="277"/>
      <c r="MLZ257" s="277"/>
      <c r="MMA257" s="76"/>
      <c r="MMB257" s="77"/>
      <c r="MMC257" s="153"/>
      <c r="MMD257" s="78"/>
      <c r="MME257" s="78"/>
      <c r="MMF257" s="76"/>
      <c r="MMG257" s="78"/>
      <c r="MMH257" s="277"/>
      <c r="MMI257" s="277"/>
      <c r="MMJ257" s="76"/>
      <c r="MMK257" s="77"/>
      <c r="MML257" s="153"/>
      <c r="MMM257" s="78"/>
      <c r="MMN257" s="78"/>
      <c r="MMO257" s="76"/>
      <c r="MMP257" s="78"/>
      <c r="MMQ257" s="277"/>
      <c r="MMR257" s="277"/>
      <c r="MMS257" s="76"/>
      <c r="MMT257" s="77"/>
      <c r="MMU257" s="153"/>
      <c r="MMV257" s="78"/>
      <c r="MMW257" s="78"/>
      <c r="MMX257" s="76"/>
      <c r="MMY257" s="78"/>
      <c r="MMZ257" s="277"/>
      <c r="MNA257" s="277"/>
      <c r="MNB257" s="76"/>
      <c r="MNC257" s="77"/>
      <c r="MND257" s="153"/>
      <c r="MNE257" s="78"/>
      <c r="MNF257" s="78"/>
      <c r="MNG257" s="76"/>
      <c r="MNH257" s="78"/>
      <c r="MNI257" s="277"/>
      <c r="MNJ257" s="277"/>
      <c r="MNK257" s="76"/>
      <c r="MNL257" s="77"/>
      <c r="MNM257" s="153"/>
      <c r="MNN257" s="78"/>
      <c r="MNO257" s="78"/>
      <c r="MNP257" s="76"/>
      <c r="MNQ257" s="78"/>
      <c r="MNR257" s="277"/>
      <c r="MNS257" s="277"/>
      <c r="MNT257" s="76"/>
      <c r="MNU257" s="77"/>
      <c r="MNV257" s="153"/>
      <c r="MNW257" s="78"/>
      <c r="MNX257" s="78"/>
      <c r="MNY257" s="76"/>
      <c r="MNZ257" s="78"/>
      <c r="MOA257" s="277"/>
      <c r="MOB257" s="277"/>
      <c r="MOC257" s="76"/>
      <c r="MOD257" s="77"/>
      <c r="MOE257" s="153"/>
      <c r="MOF257" s="78"/>
      <c r="MOG257" s="78"/>
      <c r="MOH257" s="76"/>
      <c r="MOI257" s="78"/>
      <c r="MOJ257" s="277"/>
      <c r="MOK257" s="277"/>
      <c r="MOL257" s="76"/>
      <c r="MOM257" s="77"/>
      <c r="MON257" s="153"/>
      <c r="MOO257" s="78"/>
      <c r="MOP257" s="78"/>
      <c r="MOQ257" s="76"/>
      <c r="MOR257" s="78"/>
      <c r="MOS257" s="277"/>
      <c r="MOT257" s="277"/>
      <c r="MOU257" s="76"/>
      <c r="MOV257" s="77"/>
      <c r="MOW257" s="153"/>
      <c r="MOX257" s="78"/>
      <c r="MOY257" s="78"/>
      <c r="MOZ257" s="76"/>
      <c r="MPA257" s="78"/>
      <c r="MPB257" s="277"/>
      <c r="MPC257" s="277"/>
      <c r="MPD257" s="76"/>
      <c r="MPE257" s="77"/>
      <c r="MPF257" s="153"/>
      <c r="MPG257" s="78"/>
      <c r="MPH257" s="78"/>
      <c r="MPI257" s="76"/>
      <c r="MPJ257" s="78"/>
      <c r="MPK257" s="277"/>
      <c r="MPL257" s="277"/>
      <c r="MPM257" s="76"/>
      <c r="MPN257" s="77"/>
      <c r="MPO257" s="153"/>
      <c r="MPP257" s="78"/>
      <c r="MPQ257" s="78"/>
      <c r="MPR257" s="76"/>
      <c r="MPS257" s="78"/>
      <c r="MPT257" s="277"/>
      <c r="MPU257" s="277"/>
      <c r="MPV257" s="76"/>
      <c r="MPW257" s="77"/>
      <c r="MPX257" s="153"/>
      <c r="MPY257" s="78"/>
      <c r="MPZ257" s="78"/>
      <c r="MQA257" s="76"/>
      <c r="MQB257" s="78"/>
      <c r="MQC257" s="277"/>
      <c r="MQD257" s="277"/>
      <c r="MQE257" s="76"/>
      <c r="MQF257" s="77"/>
      <c r="MQG257" s="153"/>
      <c r="MQH257" s="78"/>
      <c r="MQI257" s="78"/>
      <c r="MQJ257" s="76"/>
      <c r="MQK257" s="78"/>
      <c r="MQL257" s="277"/>
      <c r="MQM257" s="277"/>
      <c r="MQN257" s="76"/>
      <c r="MQO257" s="77"/>
      <c r="MQP257" s="153"/>
      <c r="MQQ257" s="78"/>
      <c r="MQR257" s="78"/>
      <c r="MQS257" s="76"/>
      <c r="MQT257" s="78"/>
      <c r="MQU257" s="277"/>
      <c r="MQV257" s="277"/>
      <c r="MQW257" s="76"/>
      <c r="MQX257" s="77"/>
      <c r="MQY257" s="153"/>
      <c r="MQZ257" s="78"/>
      <c r="MRA257" s="78"/>
      <c r="MRB257" s="76"/>
      <c r="MRC257" s="78"/>
      <c r="MRD257" s="277"/>
      <c r="MRE257" s="277"/>
      <c r="MRF257" s="76"/>
      <c r="MRG257" s="77"/>
      <c r="MRH257" s="153"/>
      <c r="MRI257" s="78"/>
      <c r="MRJ257" s="78"/>
      <c r="MRK257" s="76"/>
      <c r="MRL257" s="78"/>
      <c r="MRM257" s="277"/>
      <c r="MRN257" s="277"/>
      <c r="MRO257" s="76"/>
      <c r="MRP257" s="77"/>
      <c r="MRQ257" s="153"/>
      <c r="MRR257" s="78"/>
      <c r="MRS257" s="78"/>
      <c r="MRT257" s="76"/>
      <c r="MRU257" s="78"/>
      <c r="MRV257" s="277"/>
      <c r="MRW257" s="277"/>
      <c r="MRX257" s="76"/>
      <c r="MRY257" s="77"/>
      <c r="MRZ257" s="153"/>
      <c r="MSA257" s="78"/>
      <c r="MSB257" s="78"/>
      <c r="MSC257" s="76"/>
      <c r="MSD257" s="78"/>
      <c r="MSE257" s="277"/>
      <c r="MSF257" s="277"/>
      <c r="MSG257" s="76"/>
      <c r="MSH257" s="77"/>
      <c r="MSI257" s="153"/>
      <c r="MSJ257" s="78"/>
      <c r="MSK257" s="78"/>
      <c r="MSL257" s="76"/>
      <c r="MSM257" s="78"/>
      <c r="MSN257" s="277"/>
      <c r="MSO257" s="277"/>
      <c r="MSP257" s="76"/>
      <c r="MSQ257" s="77"/>
      <c r="MSR257" s="153"/>
      <c r="MSS257" s="78"/>
      <c r="MST257" s="78"/>
      <c r="MSU257" s="76"/>
      <c r="MSV257" s="78"/>
      <c r="MSW257" s="277"/>
      <c r="MSX257" s="277"/>
      <c r="MSY257" s="76"/>
      <c r="MSZ257" s="77"/>
      <c r="MTA257" s="153"/>
      <c r="MTB257" s="78"/>
      <c r="MTC257" s="78"/>
      <c r="MTD257" s="76"/>
      <c r="MTE257" s="78"/>
      <c r="MTF257" s="277"/>
      <c r="MTG257" s="277"/>
      <c r="MTH257" s="76"/>
      <c r="MTI257" s="77"/>
      <c r="MTJ257" s="153"/>
      <c r="MTK257" s="78"/>
      <c r="MTL257" s="78"/>
      <c r="MTM257" s="76"/>
      <c r="MTN257" s="78"/>
      <c r="MTO257" s="277"/>
      <c r="MTP257" s="277"/>
      <c r="MTQ257" s="76"/>
      <c r="MTR257" s="77"/>
      <c r="MTS257" s="153"/>
      <c r="MTT257" s="78"/>
      <c r="MTU257" s="78"/>
      <c r="MTV257" s="76"/>
      <c r="MTW257" s="78"/>
      <c r="MTX257" s="277"/>
      <c r="MTY257" s="277"/>
      <c r="MTZ257" s="76"/>
      <c r="MUA257" s="77"/>
      <c r="MUB257" s="153"/>
      <c r="MUC257" s="78"/>
      <c r="MUD257" s="78"/>
      <c r="MUE257" s="76"/>
      <c r="MUF257" s="78"/>
      <c r="MUG257" s="277"/>
      <c r="MUH257" s="277"/>
      <c r="MUI257" s="76"/>
      <c r="MUJ257" s="77"/>
      <c r="MUK257" s="153"/>
      <c r="MUL257" s="78"/>
      <c r="MUM257" s="78"/>
      <c r="MUN257" s="76"/>
      <c r="MUO257" s="78"/>
      <c r="MUP257" s="277"/>
      <c r="MUQ257" s="277"/>
      <c r="MUR257" s="76"/>
      <c r="MUS257" s="77"/>
      <c r="MUT257" s="153"/>
      <c r="MUU257" s="78"/>
      <c r="MUV257" s="78"/>
      <c r="MUW257" s="76"/>
      <c r="MUX257" s="78"/>
      <c r="MUY257" s="277"/>
      <c r="MUZ257" s="277"/>
      <c r="MVA257" s="76"/>
      <c r="MVB257" s="77"/>
      <c r="MVC257" s="153"/>
      <c r="MVD257" s="78"/>
      <c r="MVE257" s="78"/>
      <c r="MVF257" s="76"/>
      <c r="MVG257" s="78"/>
      <c r="MVH257" s="277"/>
      <c r="MVI257" s="277"/>
      <c r="MVJ257" s="76"/>
      <c r="MVK257" s="77"/>
      <c r="MVL257" s="153"/>
      <c r="MVM257" s="78"/>
      <c r="MVN257" s="78"/>
      <c r="MVO257" s="76"/>
      <c r="MVP257" s="78"/>
      <c r="MVQ257" s="277"/>
      <c r="MVR257" s="277"/>
      <c r="MVS257" s="76"/>
      <c r="MVT257" s="77"/>
      <c r="MVU257" s="153"/>
      <c r="MVV257" s="78"/>
      <c r="MVW257" s="78"/>
      <c r="MVX257" s="76"/>
      <c r="MVY257" s="78"/>
      <c r="MVZ257" s="277"/>
      <c r="MWA257" s="277"/>
      <c r="MWB257" s="76"/>
      <c r="MWC257" s="77"/>
      <c r="MWD257" s="153"/>
      <c r="MWE257" s="78"/>
      <c r="MWF257" s="78"/>
      <c r="MWG257" s="76"/>
      <c r="MWH257" s="78"/>
      <c r="MWI257" s="277"/>
      <c r="MWJ257" s="277"/>
      <c r="MWK257" s="76"/>
      <c r="MWL257" s="77"/>
      <c r="MWM257" s="153"/>
      <c r="MWN257" s="78"/>
      <c r="MWO257" s="78"/>
      <c r="MWP257" s="76"/>
      <c r="MWQ257" s="78"/>
      <c r="MWR257" s="277"/>
      <c r="MWS257" s="277"/>
      <c r="MWT257" s="76"/>
      <c r="MWU257" s="77"/>
      <c r="MWV257" s="153"/>
      <c r="MWW257" s="78"/>
      <c r="MWX257" s="78"/>
      <c r="MWY257" s="76"/>
      <c r="MWZ257" s="78"/>
      <c r="MXA257" s="277"/>
      <c r="MXB257" s="277"/>
      <c r="MXC257" s="76"/>
      <c r="MXD257" s="77"/>
      <c r="MXE257" s="153"/>
      <c r="MXF257" s="78"/>
      <c r="MXG257" s="78"/>
      <c r="MXH257" s="76"/>
      <c r="MXI257" s="78"/>
      <c r="MXJ257" s="277"/>
      <c r="MXK257" s="277"/>
      <c r="MXL257" s="76"/>
      <c r="MXM257" s="77"/>
      <c r="MXN257" s="153"/>
      <c r="MXO257" s="78"/>
      <c r="MXP257" s="78"/>
      <c r="MXQ257" s="76"/>
      <c r="MXR257" s="78"/>
      <c r="MXS257" s="277"/>
      <c r="MXT257" s="277"/>
      <c r="MXU257" s="76"/>
      <c r="MXV257" s="77"/>
      <c r="MXW257" s="153"/>
      <c r="MXX257" s="78"/>
      <c r="MXY257" s="78"/>
      <c r="MXZ257" s="76"/>
      <c r="MYA257" s="78"/>
      <c r="MYB257" s="277"/>
      <c r="MYC257" s="277"/>
      <c r="MYD257" s="76"/>
      <c r="MYE257" s="77"/>
      <c r="MYF257" s="153"/>
      <c r="MYG257" s="78"/>
      <c r="MYH257" s="78"/>
      <c r="MYI257" s="76"/>
      <c r="MYJ257" s="78"/>
      <c r="MYK257" s="277"/>
      <c r="MYL257" s="277"/>
      <c r="MYM257" s="76"/>
      <c r="MYN257" s="77"/>
      <c r="MYO257" s="153"/>
      <c r="MYP257" s="78"/>
      <c r="MYQ257" s="78"/>
      <c r="MYR257" s="76"/>
      <c r="MYS257" s="78"/>
      <c r="MYT257" s="277"/>
      <c r="MYU257" s="277"/>
      <c r="MYV257" s="76"/>
      <c r="MYW257" s="77"/>
      <c r="MYX257" s="153"/>
      <c r="MYY257" s="78"/>
      <c r="MYZ257" s="78"/>
      <c r="MZA257" s="76"/>
      <c r="MZB257" s="78"/>
      <c r="MZC257" s="277"/>
      <c r="MZD257" s="277"/>
      <c r="MZE257" s="76"/>
      <c r="MZF257" s="77"/>
      <c r="MZG257" s="153"/>
      <c r="MZH257" s="78"/>
      <c r="MZI257" s="78"/>
      <c r="MZJ257" s="76"/>
      <c r="MZK257" s="78"/>
      <c r="MZL257" s="277"/>
      <c r="MZM257" s="277"/>
      <c r="MZN257" s="76"/>
      <c r="MZO257" s="77"/>
      <c r="MZP257" s="153"/>
      <c r="MZQ257" s="78"/>
      <c r="MZR257" s="78"/>
      <c r="MZS257" s="76"/>
      <c r="MZT257" s="78"/>
      <c r="MZU257" s="277"/>
      <c r="MZV257" s="277"/>
      <c r="MZW257" s="76"/>
      <c r="MZX257" s="77"/>
      <c r="MZY257" s="153"/>
      <c r="MZZ257" s="78"/>
      <c r="NAA257" s="78"/>
      <c r="NAB257" s="76"/>
      <c r="NAC257" s="78"/>
      <c r="NAD257" s="277"/>
      <c r="NAE257" s="277"/>
      <c r="NAF257" s="76"/>
      <c r="NAG257" s="77"/>
      <c r="NAH257" s="153"/>
      <c r="NAI257" s="78"/>
      <c r="NAJ257" s="78"/>
      <c r="NAK257" s="76"/>
      <c r="NAL257" s="78"/>
      <c r="NAM257" s="277"/>
      <c r="NAN257" s="277"/>
      <c r="NAO257" s="76"/>
      <c r="NAP257" s="77"/>
      <c r="NAQ257" s="153"/>
      <c r="NAR257" s="78"/>
      <c r="NAS257" s="78"/>
      <c r="NAT257" s="76"/>
      <c r="NAU257" s="78"/>
      <c r="NAV257" s="277"/>
      <c r="NAW257" s="277"/>
      <c r="NAX257" s="76"/>
      <c r="NAY257" s="77"/>
      <c r="NAZ257" s="153"/>
      <c r="NBA257" s="78"/>
      <c r="NBB257" s="78"/>
      <c r="NBC257" s="76"/>
      <c r="NBD257" s="78"/>
      <c r="NBE257" s="277"/>
      <c r="NBF257" s="277"/>
      <c r="NBG257" s="76"/>
      <c r="NBH257" s="77"/>
      <c r="NBI257" s="153"/>
      <c r="NBJ257" s="78"/>
      <c r="NBK257" s="78"/>
      <c r="NBL257" s="76"/>
      <c r="NBM257" s="78"/>
      <c r="NBN257" s="277"/>
      <c r="NBO257" s="277"/>
      <c r="NBP257" s="76"/>
      <c r="NBQ257" s="77"/>
      <c r="NBR257" s="153"/>
      <c r="NBS257" s="78"/>
      <c r="NBT257" s="78"/>
      <c r="NBU257" s="76"/>
      <c r="NBV257" s="78"/>
      <c r="NBW257" s="277"/>
      <c r="NBX257" s="277"/>
      <c r="NBY257" s="76"/>
      <c r="NBZ257" s="77"/>
      <c r="NCA257" s="153"/>
      <c r="NCB257" s="78"/>
      <c r="NCC257" s="78"/>
      <c r="NCD257" s="76"/>
      <c r="NCE257" s="78"/>
      <c r="NCF257" s="277"/>
      <c r="NCG257" s="277"/>
      <c r="NCH257" s="76"/>
      <c r="NCI257" s="77"/>
      <c r="NCJ257" s="153"/>
      <c r="NCK257" s="78"/>
      <c r="NCL257" s="78"/>
      <c r="NCM257" s="76"/>
      <c r="NCN257" s="78"/>
      <c r="NCO257" s="277"/>
      <c r="NCP257" s="277"/>
      <c r="NCQ257" s="76"/>
      <c r="NCR257" s="77"/>
      <c r="NCS257" s="153"/>
      <c r="NCT257" s="78"/>
      <c r="NCU257" s="78"/>
      <c r="NCV257" s="76"/>
      <c r="NCW257" s="78"/>
      <c r="NCX257" s="277"/>
      <c r="NCY257" s="277"/>
      <c r="NCZ257" s="76"/>
      <c r="NDA257" s="77"/>
      <c r="NDB257" s="153"/>
      <c r="NDC257" s="78"/>
      <c r="NDD257" s="78"/>
      <c r="NDE257" s="76"/>
      <c r="NDF257" s="78"/>
      <c r="NDG257" s="277"/>
      <c r="NDH257" s="277"/>
      <c r="NDI257" s="76"/>
      <c r="NDJ257" s="77"/>
      <c r="NDK257" s="153"/>
      <c r="NDL257" s="78"/>
      <c r="NDM257" s="78"/>
      <c r="NDN257" s="76"/>
      <c r="NDO257" s="78"/>
      <c r="NDP257" s="277"/>
      <c r="NDQ257" s="277"/>
      <c r="NDR257" s="76"/>
      <c r="NDS257" s="77"/>
      <c r="NDT257" s="153"/>
      <c r="NDU257" s="78"/>
      <c r="NDV257" s="78"/>
      <c r="NDW257" s="76"/>
      <c r="NDX257" s="78"/>
      <c r="NDY257" s="277"/>
      <c r="NDZ257" s="277"/>
      <c r="NEA257" s="76"/>
      <c r="NEB257" s="77"/>
      <c r="NEC257" s="153"/>
      <c r="NED257" s="78"/>
      <c r="NEE257" s="78"/>
      <c r="NEF257" s="76"/>
      <c r="NEG257" s="78"/>
      <c r="NEH257" s="277"/>
      <c r="NEI257" s="277"/>
      <c r="NEJ257" s="76"/>
      <c r="NEK257" s="77"/>
      <c r="NEL257" s="153"/>
      <c r="NEM257" s="78"/>
      <c r="NEN257" s="78"/>
      <c r="NEO257" s="76"/>
      <c r="NEP257" s="78"/>
      <c r="NEQ257" s="277"/>
      <c r="NER257" s="277"/>
      <c r="NES257" s="76"/>
      <c r="NET257" s="77"/>
      <c r="NEU257" s="153"/>
      <c r="NEV257" s="78"/>
      <c r="NEW257" s="78"/>
      <c r="NEX257" s="76"/>
      <c r="NEY257" s="78"/>
      <c r="NEZ257" s="277"/>
      <c r="NFA257" s="277"/>
      <c r="NFB257" s="76"/>
      <c r="NFC257" s="77"/>
      <c r="NFD257" s="153"/>
      <c r="NFE257" s="78"/>
      <c r="NFF257" s="78"/>
      <c r="NFG257" s="76"/>
      <c r="NFH257" s="78"/>
      <c r="NFI257" s="277"/>
      <c r="NFJ257" s="277"/>
      <c r="NFK257" s="76"/>
      <c r="NFL257" s="77"/>
      <c r="NFM257" s="153"/>
      <c r="NFN257" s="78"/>
      <c r="NFO257" s="78"/>
      <c r="NFP257" s="76"/>
      <c r="NFQ257" s="78"/>
      <c r="NFR257" s="277"/>
      <c r="NFS257" s="277"/>
      <c r="NFT257" s="76"/>
      <c r="NFU257" s="77"/>
      <c r="NFV257" s="153"/>
      <c r="NFW257" s="78"/>
      <c r="NFX257" s="78"/>
      <c r="NFY257" s="76"/>
      <c r="NFZ257" s="78"/>
      <c r="NGA257" s="277"/>
      <c r="NGB257" s="277"/>
      <c r="NGC257" s="76"/>
      <c r="NGD257" s="77"/>
      <c r="NGE257" s="153"/>
      <c r="NGF257" s="78"/>
      <c r="NGG257" s="78"/>
      <c r="NGH257" s="76"/>
      <c r="NGI257" s="78"/>
      <c r="NGJ257" s="277"/>
      <c r="NGK257" s="277"/>
      <c r="NGL257" s="76"/>
      <c r="NGM257" s="77"/>
      <c r="NGN257" s="153"/>
      <c r="NGO257" s="78"/>
      <c r="NGP257" s="78"/>
      <c r="NGQ257" s="76"/>
      <c r="NGR257" s="78"/>
      <c r="NGS257" s="277"/>
      <c r="NGT257" s="277"/>
      <c r="NGU257" s="76"/>
      <c r="NGV257" s="77"/>
      <c r="NGW257" s="153"/>
      <c r="NGX257" s="78"/>
      <c r="NGY257" s="78"/>
      <c r="NGZ257" s="76"/>
      <c r="NHA257" s="78"/>
      <c r="NHB257" s="277"/>
      <c r="NHC257" s="277"/>
      <c r="NHD257" s="76"/>
      <c r="NHE257" s="77"/>
      <c r="NHF257" s="153"/>
      <c r="NHG257" s="78"/>
      <c r="NHH257" s="78"/>
      <c r="NHI257" s="76"/>
      <c r="NHJ257" s="78"/>
      <c r="NHK257" s="277"/>
      <c r="NHL257" s="277"/>
      <c r="NHM257" s="76"/>
      <c r="NHN257" s="77"/>
      <c r="NHO257" s="153"/>
      <c r="NHP257" s="78"/>
      <c r="NHQ257" s="78"/>
      <c r="NHR257" s="76"/>
      <c r="NHS257" s="78"/>
      <c r="NHT257" s="277"/>
      <c r="NHU257" s="277"/>
      <c r="NHV257" s="76"/>
      <c r="NHW257" s="77"/>
      <c r="NHX257" s="153"/>
      <c r="NHY257" s="78"/>
      <c r="NHZ257" s="78"/>
      <c r="NIA257" s="76"/>
      <c r="NIB257" s="78"/>
      <c r="NIC257" s="277"/>
      <c r="NID257" s="277"/>
      <c r="NIE257" s="76"/>
      <c r="NIF257" s="77"/>
      <c r="NIG257" s="153"/>
      <c r="NIH257" s="78"/>
      <c r="NII257" s="78"/>
      <c r="NIJ257" s="76"/>
      <c r="NIK257" s="78"/>
      <c r="NIL257" s="277"/>
      <c r="NIM257" s="277"/>
      <c r="NIN257" s="76"/>
      <c r="NIO257" s="77"/>
      <c r="NIP257" s="153"/>
      <c r="NIQ257" s="78"/>
      <c r="NIR257" s="78"/>
      <c r="NIS257" s="76"/>
      <c r="NIT257" s="78"/>
      <c r="NIU257" s="277"/>
      <c r="NIV257" s="277"/>
      <c r="NIW257" s="76"/>
      <c r="NIX257" s="77"/>
      <c r="NIY257" s="153"/>
      <c r="NIZ257" s="78"/>
      <c r="NJA257" s="78"/>
      <c r="NJB257" s="76"/>
      <c r="NJC257" s="78"/>
      <c r="NJD257" s="277"/>
      <c r="NJE257" s="277"/>
      <c r="NJF257" s="76"/>
      <c r="NJG257" s="77"/>
      <c r="NJH257" s="153"/>
      <c r="NJI257" s="78"/>
      <c r="NJJ257" s="78"/>
      <c r="NJK257" s="76"/>
      <c r="NJL257" s="78"/>
      <c r="NJM257" s="277"/>
      <c r="NJN257" s="277"/>
      <c r="NJO257" s="76"/>
      <c r="NJP257" s="77"/>
      <c r="NJQ257" s="153"/>
      <c r="NJR257" s="78"/>
      <c r="NJS257" s="78"/>
      <c r="NJT257" s="76"/>
      <c r="NJU257" s="78"/>
      <c r="NJV257" s="277"/>
      <c r="NJW257" s="277"/>
      <c r="NJX257" s="76"/>
      <c r="NJY257" s="77"/>
      <c r="NJZ257" s="153"/>
      <c r="NKA257" s="78"/>
      <c r="NKB257" s="78"/>
      <c r="NKC257" s="76"/>
      <c r="NKD257" s="78"/>
      <c r="NKE257" s="277"/>
      <c r="NKF257" s="277"/>
      <c r="NKG257" s="76"/>
      <c r="NKH257" s="77"/>
      <c r="NKI257" s="153"/>
      <c r="NKJ257" s="78"/>
      <c r="NKK257" s="78"/>
      <c r="NKL257" s="76"/>
      <c r="NKM257" s="78"/>
      <c r="NKN257" s="277"/>
      <c r="NKO257" s="277"/>
      <c r="NKP257" s="76"/>
      <c r="NKQ257" s="77"/>
      <c r="NKR257" s="153"/>
      <c r="NKS257" s="78"/>
      <c r="NKT257" s="78"/>
      <c r="NKU257" s="76"/>
      <c r="NKV257" s="78"/>
      <c r="NKW257" s="277"/>
      <c r="NKX257" s="277"/>
      <c r="NKY257" s="76"/>
      <c r="NKZ257" s="77"/>
      <c r="NLA257" s="153"/>
      <c r="NLB257" s="78"/>
      <c r="NLC257" s="78"/>
      <c r="NLD257" s="76"/>
      <c r="NLE257" s="78"/>
      <c r="NLF257" s="277"/>
      <c r="NLG257" s="277"/>
      <c r="NLH257" s="76"/>
      <c r="NLI257" s="77"/>
      <c r="NLJ257" s="153"/>
      <c r="NLK257" s="78"/>
      <c r="NLL257" s="78"/>
      <c r="NLM257" s="76"/>
      <c r="NLN257" s="78"/>
      <c r="NLO257" s="277"/>
      <c r="NLP257" s="277"/>
      <c r="NLQ257" s="76"/>
      <c r="NLR257" s="77"/>
      <c r="NLS257" s="153"/>
      <c r="NLT257" s="78"/>
      <c r="NLU257" s="78"/>
      <c r="NLV257" s="76"/>
      <c r="NLW257" s="78"/>
      <c r="NLX257" s="277"/>
      <c r="NLY257" s="277"/>
      <c r="NLZ257" s="76"/>
      <c r="NMA257" s="77"/>
      <c r="NMB257" s="153"/>
      <c r="NMC257" s="78"/>
      <c r="NMD257" s="78"/>
      <c r="NME257" s="76"/>
      <c r="NMF257" s="78"/>
      <c r="NMG257" s="277"/>
      <c r="NMH257" s="277"/>
      <c r="NMI257" s="76"/>
      <c r="NMJ257" s="77"/>
      <c r="NMK257" s="153"/>
      <c r="NML257" s="78"/>
      <c r="NMM257" s="78"/>
      <c r="NMN257" s="76"/>
      <c r="NMO257" s="78"/>
      <c r="NMP257" s="277"/>
      <c r="NMQ257" s="277"/>
      <c r="NMR257" s="76"/>
      <c r="NMS257" s="77"/>
      <c r="NMT257" s="153"/>
      <c r="NMU257" s="78"/>
      <c r="NMV257" s="78"/>
      <c r="NMW257" s="76"/>
      <c r="NMX257" s="78"/>
      <c r="NMY257" s="277"/>
      <c r="NMZ257" s="277"/>
      <c r="NNA257" s="76"/>
      <c r="NNB257" s="77"/>
      <c r="NNC257" s="153"/>
      <c r="NND257" s="78"/>
      <c r="NNE257" s="78"/>
      <c r="NNF257" s="76"/>
      <c r="NNG257" s="78"/>
      <c r="NNH257" s="277"/>
      <c r="NNI257" s="277"/>
      <c r="NNJ257" s="76"/>
      <c r="NNK257" s="77"/>
      <c r="NNL257" s="153"/>
      <c r="NNM257" s="78"/>
      <c r="NNN257" s="78"/>
      <c r="NNO257" s="76"/>
      <c r="NNP257" s="78"/>
      <c r="NNQ257" s="277"/>
      <c r="NNR257" s="277"/>
      <c r="NNS257" s="76"/>
      <c r="NNT257" s="77"/>
      <c r="NNU257" s="153"/>
      <c r="NNV257" s="78"/>
      <c r="NNW257" s="78"/>
      <c r="NNX257" s="76"/>
      <c r="NNY257" s="78"/>
      <c r="NNZ257" s="277"/>
      <c r="NOA257" s="277"/>
      <c r="NOB257" s="76"/>
      <c r="NOC257" s="77"/>
      <c r="NOD257" s="153"/>
      <c r="NOE257" s="78"/>
      <c r="NOF257" s="78"/>
      <c r="NOG257" s="76"/>
      <c r="NOH257" s="78"/>
      <c r="NOI257" s="277"/>
      <c r="NOJ257" s="277"/>
      <c r="NOK257" s="76"/>
      <c r="NOL257" s="77"/>
      <c r="NOM257" s="153"/>
      <c r="NON257" s="78"/>
      <c r="NOO257" s="78"/>
      <c r="NOP257" s="76"/>
      <c r="NOQ257" s="78"/>
      <c r="NOR257" s="277"/>
      <c r="NOS257" s="277"/>
      <c r="NOT257" s="76"/>
      <c r="NOU257" s="77"/>
      <c r="NOV257" s="153"/>
      <c r="NOW257" s="78"/>
      <c r="NOX257" s="78"/>
      <c r="NOY257" s="76"/>
      <c r="NOZ257" s="78"/>
      <c r="NPA257" s="277"/>
      <c r="NPB257" s="277"/>
      <c r="NPC257" s="76"/>
      <c r="NPD257" s="77"/>
      <c r="NPE257" s="153"/>
      <c r="NPF257" s="78"/>
      <c r="NPG257" s="78"/>
      <c r="NPH257" s="76"/>
      <c r="NPI257" s="78"/>
      <c r="NPJ257" s="277"/>
      <c r="NPK257" s="277"/>
      <c r="NPL257" s="76"/>
      <c r="NPM257" s="77"/>
      <c r="NPN257" s="153"/>
      <c r="NPO257" s="78"/>
      <c r="NPP257" s="78"/>
      <c r="NPQ257" s="76"/>
      <c r="NPR257" s="78"/>
      <c r="NPS257" s="277"/>
      <c r="NPT257" s="277"/>
      <c r="NPU257" s="76"/>
      <c r="NPV257" s="77"/>
      <c r="NPW257" s="153"/>
      <c r="NPX257" s="78"/>
      <c r="NPY257" s="78"/>
      <c r="NPZ257" s="76"/>
      <c r="NQA257" s="78"/>
      <c r="NQB257" s="277"/>
      <c r="NQC257" s="277"/>
      <c r="NQD257" s="76"/>
      <c r="NQE257" s="77"/>
      <c r="NQF257" s="153"/>
      <c r="NQG257" s="78"/>
      <c r="NQH257" s="78"/>
      <c r="NQI257" s="76"/>
      <c r="NQJ257" s="78"/>
      <c r="NQK257" s="277"/>
      <c r="NQL257" s="277"/>
      <c r="NQM257" s="76"/>
      <c r="NQN257" s="77"/>
      <c r="NQO257" s="153"/>
      <c r="NQP257" s="78"/>
      <c r="NQQ257" s="78"/>
      <c r="NQR257" s="76"/>
      <c r="NQS257" s="78"/>
      <c r="NQT257" s="277"/>
      <c r="NQU257" s="277"/>
      <c r="NQV257" s="76"/>
      <c r="NQW257" s="77"/>
      <c r="NQX257" s="153"/>
      <c r="NQY257" s="78"/>
      <c r="NQZ257" s="78"/>
      <c r="NRA257" s="76"/>
      <c r="NRB257" s="78"/>
      <c r="NRC257" s="277"/>
      <c r="NRD257" s="277"/>
      <c r="NRE257" s="76"/>
      <c r="NRF257" s="77"/>
      <c r="NRG257" s="153"/>
      <c r="NRH257" s="78"/>
      <c r="NRI257" s="78"/>
      <c r="NRJ257" s="76"/>
      <c r="NRK257" s="78"/>
      <c r="NRL257" s="277"/>
      <c r="NRM257" s="277"/>
      <c r="NRN257" s="76"/>
      <c r="NRO257" s="77"/>
      <c r="NRP257" s="153"/>
      <c r="NRQ257" s="78"/>
      <c r="NRR257" s="78"/>
      <c r="NRS257" s="76"/>
      <c r="NRT257" s="78"/>
      <c r="NRU257" s="277"/>
      <c r="NRV257" s="277"/>
      <c r="NRW257" s="76"/>
      <c r="NRX257" s="77"/>
      <c r="NRY257" s="153"/>
      <c r="NRZ257" s="78"/>
      <c r="NSA257" s="78"/>
      <c r="NSB257" s="76"/>
      <c r="NSC257" s="78"/>
      <c r="NSD257" s="277"/>
      <c r="NSE257" s="277"/>
      <c r="NSF257" s="76"/>
      <c r="NSG257" s="77"/>
      <c r="NSH257" s="153"/>
      <c r="NSI257" s="78"/>
      <c r="NSJ257" s="78"/>
      <c r="NSK257" s="76"/>
      <c r="NSL257" s="78"/>
      <c r="NSM257" s="277"/>
      <c r="NSN257" s="277"/>
      <c r="NSO257" s="76"/>
      <c r="NSP257" s="77"/>
      <c r="NSQ257" s="153"/>
      <c r="NSR257" s="78"/>
      <c r="NSS257" s="78"/>
      <c r="NST257" s="76"/>
      <c r="NSU257" s="78"/>
      <c r="NSV257" s="277"/>
      <c r="NSW257" s="277"/>
      <c r="NSX257" s="76"/>
      <c r="NSY257" s="77"/>
      <c r="NSZ257" s="153"/>
      <c r="NTA257" s="78"/>
      <c r="NTB257" s="78"/>
      <c r="NTC257" s="76"/>
      <c r="NTD257" s="78"/>
      <c r="NTE257" s="277"/>
      <c r="NTF257" s="277"/>
      <c r="NTG257" s="76"/>
      <c r="NTH257" s="77"/>
      <c r="NTI257" s="153"/>
      <c r="NTJ257" s="78"/>
      <c r="NTK257" s="78"/>
      <c r="NTL257" s="76"/>
      <c r="NTM257" s="78"/>
      <c r="NTN257" s="277"/>
      <c r="NTO257" s="277"/>
      <c r="NTP257" s="76"/>
      <c r="NTQ257" s="77"/>
      <c r="NTR257" s="153"/>
      <c r="NTS257" s="78"/>
      <c r="NTT257" s="78"/>
      <c r="NTU257" s="76"/>
      <c r="NTV257" s="78"/>
      <c r="NTW257" s="277"/>
      <c r="NTX257" s="277"/>
      <c r="NTY257" s="76"/>
      <c r="NTZ257" s="77"/>
      <c r="NUA257" s="153"/>
      <c r="NUB257" s="78"/>
      <c r="NUC257" s="78"/>
      <c r="NUD257" s="76"/>
      <c r="NUE257" s="78"/>
      <c r="NUF257" s="277"/>
      <c r="NUG257" s="277"/>
      <c r="NUH257" s="76"/>
      <c r="NUI257" s="77"/>
      <c r="NUJ257" s="153"/>
      <c r="NUK257" s="78"/>
      <c r="NUL257" s="78"/>
      <c r="NUM257" s="76"/>
      <c r="NUN257" s="78"/>
      <c r="NUO257" s="277"/>
      <c r="NUP257" s="277"/>
      <c r="NUQ257" s="76"/>
      <c r="NUR257" s="77"/>
      <c r="NUS257" s="153"/>
      <c r="NUT257" s="78"/>
      <c r="NUU257" s="78"/>
      <c r="NUV257" s="76"/>
      <c r="NUW257" s="78"/>
      <c r="NUX257" s="277"/>
      <c r="NUY257" s="277"/>
      <c r="NUZ257" s="76"/>
      <c r="NVA257" s="77"/>
      <c r="NVB257" s="153"/>
      <c r="NVC257" s="78"/>
      <c r="NVD257" s="78"/>
      <c r="NVE257" s="76"/>
      <c r="NVF257" s="78"/>
      <c r="NVG257" s="277"/>
      <c r="NVH257" s="277"/>
      <c r="NVI257" s="76"/>
      <c r="NVJ257" s="77"/>
      <c r="NVK257" s="153"/>
      <c r="NVL257" s="78"/>
      <c r="NVM257" s="78"/>
      <c r="NVN257" s="76"/>
      <c r="NVO257" s="78"/>
      <c r="NVP257" s="277"/>
      <c r="NVQ257" s="277"/>
      <c r="NVR257" s="76"/>
      <c r="NVS257" s="77"/>
      <c r="NVT257" s="153"/>
      <c r="NVU257" s="78"/>
      <c r="NVV257" s="78"/>
      <c r="NVW257" s="76"/>
      <c r="NVX257" s="78"/>
      <c r="NVY257" s="277"/>
      <c r="NVZ257" s="277"/>
      <c r="NWA257" s="76"/>
      <c r="NWB257" s="77"/>
      <c r="NWC257" s="153"/>
      <c r="NWD257" s="78"/>
      <c r="NWE257" s="78"/>
      <c r="NWF257" s="76"/>
      <c r="NWG257" s="78"/>
      <c r="NWH257" s="277"/>
      <c r="NWI257" s="277"/>
      <c r="NWJ257" s="76"/>
      <c r="NWK257" s="77"/>
      <c r="NWL257" s="153"/>
      <c r="NWM257" s="78"/>
      <c r="NWN257" s="78"/>
      <c r="NWO257" s="76"/>
      <c r="NWP257" s="78"/>
      <c r="NWQ257" s="277"/>
      <c r="NWR257" s="277"/>
      <c r="NWS257" s="76"/>
      <c r="NWT257" s="77"/>
      <c r="NWU257" s="153"/>
      <c r="NWV257" s="78"/>
      <c r="NWW257" s="78"/>
      <c r="NWX257" s="76"/>
      <c r="NWY257" s="78"/>
      <c r="NWZ257" s="277"/>
      <c r="NXA257" s="277"/>
      <c r="NXB257" s="76"/>
      <c r="NXC257" s="77"/>
      <c r="NXD257" s="153"/>
      <c r="NXE257" s="78"/>
      <c r="NXF257" s="78"/>
      <c r="NXG257" s="76"/>
      <c r="NXH257" s="78"/>
      <c r="NXI257" s="277"/>
      <c r="NXJ257" s="277"/>
      <c r="NXK257" s="76"/>
      <c r="NXL257" s="77"/>
      <c r="NXM257" s="153"/>
      <c r="NXN257" s="78"/>
      <c r="NXO257" s="78"/>
      <c r="NXP257" s="76"/>
      <c r="NXQ257" s="78"/>
      <c r="NXR257" s="277"/>
      <c r="NXS257" s="277"/>
      <c r="NXT257" s="76"/>
      <c r="NXU257" s="77"/>
      <c r="NXV257" s="153"/>
      <c r="NXW257" s="78"/>
      <c r="NXX257" s="78"/>
      <c r="NXY257" s="76"/>
      <c r="NXZ257" s="78"/>
      <c r="NYA257" s="277"/>
      <c r="NYB257" s="277"/>
      <c r="NYC257" s="76"/>
      <c r="NYD257" s="77"/>
      <c r="NYE257" s="153"/>
      <c r="NYF257" s="78"/>
      <c r="NYG257" s="78"/>
      <c r="NYH257" s="76"/>
      <c r="NYI257" s="78"/>
      <c r="NYJ257" s="277"/>
      <c r="NYK257" s="277"/>
      <c r="NYL257" s="76"/>
      <c r="NYM257" s="77"/>
      <c r="NYN257" s="153"/>
      <c r="NYO257" s="78"/>
      <c r="NYP257" s="78"/>
      <c r="NYQ257" s="76"/>
      <c r="NYR257" s="78"/>
      <c r="NYS257" s="277"/>
      <c r="NYT257" s="277"/>
      <c r="NYU257" s="76"/>
      <c r="NYV257" s="77"/>
      <c r="NYW257" s="153"/>
      <c r="NYX257" s="78"/>
      <c r="NYY257" s="78"/>
      <c r="NYZ257" s="76"/>
      <c r="NZA257" s="78"/>
      <c r="NZB257" s="277"/>
      <c r="NZC257" s="277"/>
      <c r="NZD257" s="76"/>
      <c r="NZE257" s="77"/>
      <c r="NZF257" s="153"/>
      <c r="NZG257" s="78"/>
      <c r="NZH257" s="78"/>
      <c r="NZI257" s="76"/>
      <c r="NZJ257" s="78"/>
      <c r="NZK257" s="277"/>
      <c r="NZL257" s="277"/>
      <c r="NZM257" s="76"/>
      <c r="NZN257" s="77"/>
      <c r="NZO257" s="153"/>
      <c r="NZP257" s="78"/>
      <c r="NZQ257" s="78"/>
      <c r="NZR257" s="76"/>
      <c r="NZS257" s="78"/>
      <c r="NZT257" s="277"/>
      <c r="NZU257" s="277"/>
      <c r="NZV257" s="76"/>
      <c r="NZW257" s="77"/>
      <c r="NZX257" s="153"/>
      <c r="NZY257" s="78"/>
      <c r="NZZ257" s="78"/>
      <c r="OAA257" s="76"/>
      <c r="OAB257" s="78"/>
      <c r="OAC257" s="277"/>
      <c r="OAD257" s="277"/>
      <c r="OAE257" s="76"/>
      <c r="OAF257" s="77"/>
      <c r="OAG257" s="153"/>
      <c r="OAH257" s="78"/>
      <c r="OAI257" s="78"/>
      <c r="OAJ257" s="76"/>
      <c r="OAK257" s="78"/>
      <c r="OAL257" s="277"/>
      <c r="OAM257" s="277"/>
      <c r="OAN257" s="76"/>
      <c r="OAO257" s="77"/>
      <c r="OAP257" s="153"/>
      <c r="OAQ257" s="78"/>
      <c r="OAR257" s="78"/>
      <c r="OAS257" s="76"/>
      <c r="OAT257" s="78"/>
      <c r="OAU257" s="277"/>
      <c r="OAV257" s="277"/>
      <c r="OAW257" s="76"/>
      <c r="OAX257" s="77"/>
      <c r="OAY257" s="153"/>
      <c r="OAZ257" s="78"/>
      <c r="OBA257" s="78"/>
      <c r="OBB257" s="76"/>
      <c r="OBC257" s="78"/>
      <c r="OBD257" s="277"/>
      <c r="OBE257" s="277"/>
      <c r="OBF257" s="76"/>
      <c r="OBG257" s="77"/>
      <c r="OBH257" s="153"/>
      <c r="OBI257" s="78"/>
      <c r="OBJ257" s="78"/>
      <c r="OBK257" s="76"/>
      <c r="OBL257" s="78"/>
      <c r="OBM257" s="277"/>
      <c r="OBN257" s="277"/>
      <c r="OBO257" s="76"/>
      <c r="OBP257" s="77"/>
      <c r="OBQ257" s="153"/>
      <c r="OBR257" s="78"/>
      <c r="OBS257" s="78"/>
      <c r="OBT257" s="76"/>
      <c r="OBU257" s="78"/>
      <c r="OBV257" s="277"/>
      <c r="OBW257" s="277"/>
      <c r="OBX257" s="76"/>
      <c r="OBY257" s="77"/>
      <c r="OBZ257" s="153"/>
      <c r="OCA257" s="78"/>
      <c r="OCB257" s="78"/>
      <c r="OCC257" s="76"/>
      <c r="OCD257" s="78"/>
      <c r="OCE257" s="277"/>
      <c r="OCF257" s="277"/>
      <c r="OCG257" s="76"/>
      <c r="OCH257" s="77"/>
      <c r="OCI257" s="153"/>
      <c r="OCJ257" s="78"/>
      <c r="OCK257" s="78"/>
      <c r="OCL257" s="76"/>
      <c r="OCM257" s="78"/>
      <c r="OCN257" s="277"/>
      <c r="OCO257" s="277"/>
      <c r="OCP257" s="76"/>
      <c r="OCQ257" s="77"/>
      <c r="OCR257" s="153"/>
      <c r="OCS257" s="78"/>
      <c r="OCT257" s="78"/>
      <c r="OCU257" s="76"/>
      <c r="OCV257" s="78"/>
      <c r="OCW257" s="277"/>
      <c r="OCX257" s="277"/>
      <c r="OCY257" s="76"/>
      <c r="OCZ257" s="77"/>
      <c r="ODA257" s="153"/>
      <c r="ODB257" s="78"/>
      <c r="ODC257" s="78"/>
      <c r="ODD257" s="76"/>
      <c r="ODE257" s="78"/>
      <c r="ODF257" s="277"/>
      <c r="ODG257" s="277"/>
      <c r="ODH257" s="76"/>
      <c r="ODI257" s="77"/>
      <c r="ODJ257" s="153"/>
      <c r="ODK257" s="78"/>
      <c r="ODL257" s="78"/>
      <c r="ODM257" s="76"/>
      <c r="ODN257" s="78"/>
      <c r="ODO257" s="277"/>
      <c r="ODP257" s="277"/>
      <c r="ODQ257" s="76"/>
      <c r="ODR257" s="77"/>
      <c r="ODS257" s="153"/>
      <c r="ODT257" s="78"/>
      <c r="ODU257" s="78"/>
      <c r="ODV257" s="76"/>
      <c r="ODW257" s="78"/>
      <c r="ODX257" s="277"/>
      <c r="ODY257" s="277"/>
      <c r="ODZ257" s="76"/>
      <c r="OEA257" s="77"/>
      <c r="OEB257" s="153"/>
      <c r="OEC257" s="78"/>
      <c r="OED257" s="78"/>
      <c r="OEE257" s="76"/>
      <c r="OEF257" s="78"/>
      <c r="OEG257" s="277"/>
      <c r="OEH257" s="277"/>
      <c r="OEI257" s="76"/>
      <c r="OEJ257" s="77"/>
      <c r="OEK257" s="153"/>
      <c r="OEL257" s="78"/>
      <c r="OEM257" s="78"/>
      <c r="OEN257" s="76"/>
      <c r="OEO257" s="78"/>
      <c r="OEP257" s="277"/>
      <c r="OEQ257" s="277"/>
      <c r="OER257" s="76"/>
      <c r="OES257" s="77"/>
      <c r="OET257" s="153"/>
      <c r="OEU257" s="78"/>
      <c r="OEV257" s="78"/>
      <c r="OEW257" s="76"/>
      <c r="OEX257" s="78"/>
      <c r="OEY257" s="277"/>
      <c r="OEZ257" s="277"/>
      <c r="OFA257" s="76"/>
      <c r="OFB257" s="77"/>
      <c r="OFC257" s="153"/>
      <c r="OFD257" s="78"/>
      <c r="OFE257" s="78"/>
      <c r="OFF257" s="76"/>
      <c r="OFG257" s="78"/>
      <c r="OFH257" s="277"/>
      <c r="OFI257" s="277"/>
      <c r="OFJ257" s="76"/>
      <c r="OFK257" s="77"/>
      <c r="OFL257" s="153"/>
      <c r="OFM257" s="78"/>
      <c r="OFN257" s="78"/>
      <c r="OFO257" s="76"/>
      <c r="OFP257" s="78"/>
      <c r="OFQ257" s="277"/>
      <c r="OFR257" s="277"/>
      <c r="OFS257" s="76"/>
      <c r="OFT257" s="77"/>
      <c r="OFU257" s="153"/>
      <c r="OFV257" s="78"/>
      <c r="OFW257" s="78"/>
      <c r="OFX257" s="76"/>
      <c r="OFY257" s="78"/>
      <c r="OFZ257" s="277"/>
      <c r="OGA257" s="277"/>
      <c r="OGB257" s="76"/>
      <c r="OGC257" s="77"/>
      <c r="OGD257" s="153"/>
      <c r="OGE257" s="78"/>
      <c r="OGF257" s="78"/>
      <c r="OGG257" s="76"/>
      <c r="OGH257" s="78"/>
      <c r="OGI257" s="277"/>
      <c r="OGJ257" s="277"/>
      <c r="OGK257" s="76"/>
      <c r="OGL257" s="77"/>
      <c r="OGM257" s="153"/>
      <c r="OGN257" s="78"/>
      <c r="OGO257" s="78"/>
      <c r="OGP257" s="76"/>
      <c r="OGQ257" s="78"/>
      <c r="OGR257" s="277"/>
      <c r="OGS257" s="277"/>
      <c r="OGT257" s="76"/>
      <c r="OGU257" s="77"/>
      <c r="OGV257" s="153"/>
      <c r="OGW257" s="78"/>
      <c r="OGX257" s="78"/>
      <c r="OGY257" s="76"/>
      <c r="OGZ257" s="78"/>
      <c r="OHA257" s="277"/>
      <c r="OHB257" s="277"/>
      <c r="OHC257" s="76"/>
      <c r="OHD257" s="77"/>
      <c r="OHE257" s="153"/>
      <c r="OHF257" s="78"/>
      <c r="OHG257" s="78"/>
      <c r="OHH257" s="76"/>
      <c r="OHI257" s="78"/>
      <c r="OHJ257" s="277"/>
      <c r="OHK257" s="277"/>
      <c r="OHL257" s="76"/>
      <c r="OHM257" s="77"/>
      <c r="OHN257" s="153"/>
      <c r="OHO257" s="78"/>
      <c r="OHP257" s="78"/>
      <c r="OHQ257" s="76"/>
      <c r="OHR257" s="78"/>
      <c r="OHS257" s="277"/>
      <c r="OHT257" s="277"/>
      <c r="OHU257" s="76"/>
      <c r="OHV257" s="77"/>
      <c r="OHW257" s="153"/>
      <c r="OHX257" s="78"/>
      <c r="OHY257" s="78"/>
      <c r="OHZ257" s="76"/>
      <c r="OIA257" s="78"/>
      <c r="OIB257" s="277"/>
      <c r="OIC257" s="277"/>
      <c r="OID257" s="76"/>
      <c r="OIE257" s="77"/>
      <c r="OIF257" s="153"/>
      <c r="OIG257" s="78"/>
      <c r="OIH257" s="78"/>
      <c r="OII257" s="76"/>
      <c r="OIJ257" s="78"/>
      <c r="OIK257" s="277"/>
      <c r="OIL257" s="277"/>
      <c r="OIM257" s="76"/>
      <c r="OIN257" s="77"/>
      <c r="OIO257" s="153"/>
      <c r="OIP257" s="78"/>
      <c r="OIQ257" s="78"/>
      <c r="OIR257" s="76"/>
      <c r="OIS257" s="78"/>
      <c r="OIT257" s="277"/>
      <c r="OIU257" s="277"/>
      <c r="OIV257" s="76"/>
      <c r="OIW257" s="77"/>
      <c r="OIX257" s="153"/>
      <c r="OIY257" s="78"/>
      <c r="OIZ257" s="78"/>
      <c r="OJA257" s="76"/>
      <c r="OJB257" s="78"/>
      <c r="OJC257" s="277"/>
      <c r="OJD257" s="277"/>
      <c r="OJE257" s="76"/>
      <c r="OJF257" s="77"/>
      <c r="OJG257" s="153"/>
      <c r="OJH257" s="78"/>
      <c r="OJI257" s="78"/>
      <c r="OJJ257" s="76"/>
      <c r="OJK257" s="78"/>
      <c r="OJL257" s="277"/>
      <c r="OJM257" s="277"/>
      <c r="OJN257" s="76"/>
      <c r="OJO257" s="77"/>
      <c r="OJP257" s="153"/>
      <c r="OJQ257" s="78"/>
      <c r="OJR257" s="78"/>
      <c r="OJS257" s="76"/>
      <c r="OJT257" s="78"/>
      <c r="OJU257" s="277"/>
      <c r="OJV257" s="277"/>
      <c r="OJW257" s="76"/>
      <c r="OJX257" s="77"/>
      <c r="OJY257" s="153"/>
      <c r="OJZ257" s="78"/>
      <c r="OKA257" s="78"/>
      <c r="OKB257" s="76"/>
      <c r="OKC257" s="78"/>
      <c r="OKD257" s="277"/>
      <c r="OKE257" s="277"/>
      <c r="OKF257" s="76"/>
      <c r="OKG257" s="77"/>
      <c r="OKH257" s="153"/>
      <c r="OKI257" s="78"/>
      <c r="OKJ257" s="78"/>
      <c r="OKK257" s="76"/>
      <c r="OKL257" s="78"/>
      <c r="OKM257" s="277"/>
      <c r="OKN257" s="277"/>
      <c r="OKO257" s="76"/>
      <c r="OKP257" s="77"/>
      <c r="OKQ257" s="153"/>
      <c r="OKR257" s="78"/>
      <c r="OKS257" s="78"/>
      <c r="OKT257" s="76"/>
      <c r="OKU257" s="78"/>
      <c r="OKV257" s="277"/>
      <c r="OKW257" s="277"/>
      <c r="OKX257" s="76"/>
      <c r="OKY257" s="77"/>
      <c r="OKZ257" s="153"/>
      <c r="OLA257" s="78"/>
      <c r="OLB257" s="78"/>
      <c r="OLC257" s="76"/>
      <c r="OLD257" s="78"/>
      <c r="OLE257" s="277"/>
      <c r="OLF257" s="277"/>
      <c r="OLG257" s="76"/>
      <c r="OLH257" s="77"/>
      <c r="OLI257" s="153"/>
      <c r="OLJ257" s="78"/>
      <c r="OLK257" s="78"/>
      <c r="OLL257" s="76"/>
      <c r="OLM257" s="78"/>
      <c r="OLN257" s="277"/>
      <c r="OLO257" s="277"/>
      <c r="OLP257" s="76"/>
      <c r="OLQ257" s="77"/>
      <c r="OLR257" s="153"/>
      <c r="OLS257" s="78"/>
      <c r="OLT257" s="78"/>
      <c r="OLU257" s="76"/>
      <c r="OLV257" s="78"/>
      <c r="OLW257" s="277"/>
      <c r="OLX257" s="277"/>
      <c r="OLY257" s="76"/>
      <c r="OLZ257" s="77"/>
      <c r="OMA257" s="153"/>
      <c r="OMB257" s="78"/>
      <c r="OMC257" s="78"/>
      <c r="OMD257" s="76"/>
      <c r="OME257" s="78"/>
      <c r="OMF257" s="277"/>
      <c r="OMG257" s="277"/>
      <c r="OMH257" s="76"/>
      <c r="OMI257" s="77"/>
      <c r="OMJ257" s="153"/>
      <c r="OMK257" s="78"/>
      <c r="OML257" s="78"/>
      <c r="OMM257" s="76"/>
      <c r="OMN257" s="78"/>
      <c r="OMO257" s="277"/>
      <c r="OMP257" s="277"/>
      <c r="OMQ257" s="76"/>
      <c r="OMR257" s="77"/>
      <c r="OMS257" s="153"/>
      <c r="OMT257" s="78"/>
      <c r="OMU257" s="78"/>
      <c r="OMV257" s="76"/>
      <c r="OMW257" s="78"/>
      <c r="OMX257" s="277"/>
      <c r="OMY257" s="277"/>
      <c r="OMZ257" s="76"/>
      <c r="ONA257" s="77"/>
      <c r="ONB257" s="153"/>
      <c r="ONC257" s="78"/>
      <c r="OND257" s="78"/>
      <c r="ONE257" s="76"/>
      <c r="ONF257" s="78"/>
      <c r="ONG257" s="277"/>
      <c r="ONH257" s="277"/>
      <c r="ONI257" s="76"/>
      <c r="ONJ257" s="77"/>
      <c r="ONK257" s="153"/>
      <c r="ONL257" s="78"/>
      <c r="ONM257" s="78"/>
      <c r="ONN257" s="76"/>
      <c r="ONO257" s="78"/>
      <c r="ONP257" s="277"/>
      <c r="ONQ257" s="277"/>
      <c r="ONR257" s="76"/>
      <c r="ONS257" s="77"/>
      <c r="ONT257" s="153"/>
      <c r="ONU257" s="78"/>
      <c r="ONV257" s="78"/>
      <c r="ONW257" s="76"/>
      <c r="ONX257" s="78"/>
      <c r="ONY257" s="277"/>
      <c r="ONZ257" s="277"/>
      <c r="OOA257" s="76"/>
      <c r="OOB257" s="77"/>
      <c r="OOC257" s="153"/>
      <c r="OOD257" s="78"/>
      <c r="OOE257" s="78"/>
      <c r="OOF257" s="76"/>
      <c r="OOG257" s="78"/>
      <c r="OOH257" s="277"/>
      <c r="OOI257" s="277"/>
      <c r="OOJ257" s="76"/>
      <c r="OOK257" s="77"/>
      <c r="OOL257" s="153"/>
      <c r="OOM257" s="78"/>
      <c r="OON257" s="78"/>
      <c r="OOO257" s="76"/>
      <c r="OOP257" s="78"/>
      <c r="OOQ257" s="277"/>
      <c r="OOR257" s="277"/>
      <c r="OOS257" s="76"/>
      <c r="OOT257" s="77"/>
      <c r="OOU257" s="153"/>
      <c r="OOV257" s="78"/>
      <c r="OOW257" s="78"/>
      <c r="OOX257" s="76"/>
      <c r="OOY257" s="78"/>
      <c r="OOZ257" s="277"/>
      <c r="OPA257" s="277"/>
      <c r="OPB257" s="76"/>
      <c r="OPC257" s="77"/>
      <c r="OPD257" s="153"/>
      <c r="OPE257" s="78"/>
      <c r="OPF257" s="78"/>
      <c r="OPG257" s="76"/>
      <c r="OPH257" s="78"/>
      <c r="OPI257" s="277"/>
      <c r="OPJ257" s="277"/>
      <c r="OPK257" s="76"/>
      <c r="OPL257" s="77"/>
      <c r="OPM257" s="153"/>
      <c r="OPN257" s="78"/>
      <c r="OPO257" s="78"/>
      <c r="OPP257" s="76"/>
      <c r="OPQ257" s="78"/>
      <c r="OPR257" s="277"/>
      <c r="OPS257" s="277"/>
      <c r="OPT257" s="76"/>
      <c r="OPU257" s="77"/>
      <c r="OPV257" s="153"/>
      <c r="OPW257" s="78"/>
      <c r="OPX257" s="78"/>
      <c r="OPY257" s="76"/>
      <c r="OPZ257" s="78"/>
      <c r="OQA257" s="277"/>
      <c r="OQB257" s="277"/>
      <c r="OQC257" s="76"/>
      <c r="OQD257" s="77"/>
      <c r="OQE257" s="153"/>
      <c r="OQF257" s="78"/>
      <c r="OQG257" s="78"/>
      <c r="OQH257" s="76"/>
      <c r="OQI257" s="78"/>
      <c r="OQJ257" s="277"/>
      <c r="OQK257" s="277"/>
      <c r="OQL257" s="76"/>
      <c r="OQM257" s="77"/>
      <c r="OQN257" s="153"/>
      <c r="OQO257" s="78"/>
      <c r="OQP257" s="78"/>
      <c r="OQQ257" s="76"/>
      <c r="OQR257" s="78"/>
      <c r="OQS257" s="277"/>
      <c r="OQT257" s="277"/>
      <c r="OQU257" s="76"/>
      <c r="OQV257" s="77"/>
      <c r="OQW257" s="153"/>
      <c r="OQX257" s="78"/>
      <c r="OQY257" s="78"/>
      <c r="OQZ257" s="76"/>
      <c r="ORA257" s="78"/>
      <c r="ORB257" s="277"/>
      <c r="ORC257" s="277"/>
      <c r="ORD257" s="76"/>
      <c r="ORE257" s="77"/>
      <c r="ORF257" s="153"/>
      <c r="ORG257" s="78"/>
      <c r="ORH257" s="78"/>
      <c r="ORI257" s="76"/>
      <c r="ORJ257" s="78"/>
      <c r="ORK257" s="277"/>
      <c r="ORL257" s="277"/>
      <c r="ORM257" s="76"/>
      <c r="ORN257" s="77"/>
      <c r="ORO257" s="153"/>
      <c r="ORP257" s="78"/>
      <c r="ORQ257" s="78"/>
      <c r="ORR257" s="76"/>
      <c r="ORS257" s="78"/>
      <c r="ORT257" s="277"/>
      <c r="ORU257" s="277"/>
      <c r="ORV257" s="76"/>
      <c r="ORW257" s="77"/>
      <c r="ORX257" s="153"/>
      <c r="ORY257" s="78"/>
      <c r="ORZ257" s="78"/>
      <c r="OSA257" s="76"/>
      <c r="OSB257" s="78"/>
      <c r="OSC257" s="277"/>
      <c r="OSD257" s="277"/>
      <c r="OSE257" s="76"/>
      <c r="OSF257" s="77"/>
      <c r="OSG257" s="153"/>
      <c r="OSH257" s="78"/>
      <c r="OSI257" s="78"/>
      <c r="OSJ257" s="76"/>
      <c r="OSK257" s="78"/>
      <c r="OSL257" s="277"/>
      <c r="OSM257" s="277"/>
      <c r="OSN257" s="76"/>
      <c r="OSO257" s="77"/>
      <c r="OSP257" s="153"/>
      <c r="OSQ257" s="78"/>
      <c r="OSR257" s="78"/>
      <c r="OSS257" s="76"/>
      <c r="OST257" s="78"/>
      <c r="OSU257" s="277"/>
      <c r="OSV257" s="277"/>
      <c r="OSW257" s="76"/>
      <c r="OSX257" s="77"/>
      <c r="OSY257" s="153"/>
      <c r="OSZ257" s="78"/>
      <c r="OTA257" s="78"/>
      <c r="OTB257" s="76"/>
      <c r="OTC257" s="78"/>
      <c r="OTD257" s="277"/>
      <c r="OTE257" s="277"/>
      <c r="OTF257" s="76"/>
      <c r="OTG257" s="77"/>
      <c r="OTH257" s="153"/>
      <c r="OTI257" s="78"/>
      <c r="OTJ257" s="78"/>
      <c r="OTK257" s="76"/>
      <c r="OTL257" s="78"/>
      <c r="OTM257" s="277"/>
      <c r="OTN257" s="277"/>
      <c r="OTO257" s="76"/>
      <c r="OTP257" s="77"/>
      <c r="OTQ257" s="153"/>
      <c r="OTR257" s="78"/>
      <c r="OTS257" s="78"/>
      <c r="OTT257" s="76"/>
      <c r="OTU257" s="78"/>
      <c r="OTV257" s="277"/>
      <c r="OTW257" s="277"/>
      <c r="OTX257" s="76"/>
      <c r="OTY257" s="77"/>
      <c r="OTZ257" s="153"/>
      <c r="OUA257" s="78"/>
      <c r="OUB257" s="78"/>
      <c r="OUC257" s="76"/>
      <c r="OUD257" s="78"/>
      <c r="OUE257" s="277"/>
      <c r="OUF257" s="277"/>
      <c r="OUG257" s="76"/>
      <c r="OUH257" s="77"/>
      <c r="OUI257" s="153"/>
      <c r="OUJ257" s="78"/>
      <c r="OUK257" s="78"/>
      <c r="OUL257" s="76"/>
      <c r="OUM257" s="78"/>
      <c r="OUN257" s="277"/>
      <c r="OUO257" s="277"/>
      <c r="OUP257" s="76"/>
      <c r="OUQ257" s="77"/>
      <c r="OUR257" s="153"/>
      <c r="OUS257" s="78"/>
      <c r="OUT257" s="78"/>
      <c r="OUU257" s="76"/>
      <c r="OUV257" s="78"/>
      <c r="OUW257" s="277"/>
      <c r="OUX257" s="277"/>
      <c r="OUY257" s="76"/>
      <c r="OUZ257" s="77"/>
      <c r="OVA257" s="153"/>
      <c r="OVB257" s="78"/>
      <c r="OVC257" s="78"/>
      <c r="OVD257" s="76"/>
      <c r="OVE257" s="78"/>
      <c r="OVF257" s="277"/>
      <c r="OVG257" s="277"/>
      <c r="OVH257" s="76"/>
      <c r="OVI257" s="77"/>
      <c r="OVJ257" s="153"/>
      <c r="OVK257" s="78"/>
      <c r="OVL257" s="78"/>
      <c r="OVM257" s="76"/>
      <c r="OVN257" s="78"/>
      <c r="OVO257" s="277"/>
      <c r="OVP257" s="277"/>
      <c r="OVQ257" s="76"/>
      <c r="OVR257" s="77"/>
      <c r="OVS257" s="153"/>
      <c r="OVT257" s="78"/>
      <c r="OVU257" s="78"/>
      <c r="OVV257" s="76"/>
      <c r="OVW257" s="78"/>
      <c r="OVX257" s="277"/>
      <c r="OVY257" s="277"/>
      <c r="OVZ257" s="76"/>
      <c r="OWA257" s="77"/>
      <c r="OWB257" s="153"/>
      <c r="OWC257" s="78"/>
      <c r="OWD257" s="78"/>
      <c r="OWE257" s="76"/>
      <c r="OWF257" s="78"/>
      <c r="OWG257" s="277"/>
      <c r="OWH257" s="277"/>
      <c r="OWI257" s="76"/>
      <c r="OWJ257" s="77"/>
      <c r="OWK257" s="153"/>
      <c r="OWL257" s="78"/>
      <c r="OWM257" s="78"/>
      <c r="OWN257" s="76"/>
      <c r="OWO257" s="78"/>
      <c r="OWP257" s="277"/>
      <c r="OWQ257" s="277"/>
      <c r="OWR257" s="76"/>
      <c r="OWS257" s="77"/>
      <c r="OWT257" s="153"/>
      <c r="OWU257" s="78"/>
      <c r="OWV257" s="78"/>
      <c r="OWW257" s="76"/>
      <c r="OWX257" s="78"/>
      <c r="OWY257" s="277"/>
      <c r="OWZ257" s="277"/>
      <c r="OXA257" s="76"/>
      <c r="OXB257" s="77"/>
      <c r="OXC257" s="153"/>
      <c r="OXD257" s="78"/>
      <c r="OXE257" s="78"/>
      <c r="OXF257" s="76"/>
      <c r="OXG257" s="78"/>
      <c r="OXH257" s="277"/>
      <c r="OXI257" s="277"/>
      <c r="OXJ257" s="76"/>
      <c r="OXK257" s="77"/>
      <c r="OXL257" s="153"/>
      <c r="OXM257" s="78"/>
      <c r="OXN257" s="78"/>
      <c r="OXO257" s="76"/>
      <c r="OXP257" s="78"/>
      <c r="OXQ257" s="277"/>
      <c r="OXR257" s="277"/>
      <c r="OXS257" s="76"/>
      <c r="OXT257" s="77"/>
      <c r="OXU257" s="153"/>
      <c r="OXV257" s="78"/>
      <c r="OXW257" s="78"/>
      <c r="OXX257" s="76"/>
      <c r="OXY257" s="78"/>
      <c r="OXZ257" s="277"/>
      <c r="OYA257" s="277"/>
      <c r="OYB257" s="76"/>
      <c r="OYC257" s="77"/>
      <c r="OYD257" s="153"/>
      <c r="OYE257" s="78"/>
      <c r="OYF257" s="78"/>
      <c r="OYG257" s="76"/>
      <c r="OYH257" s="78"/>
      <c r="OYI257" s="277"/>
      <c r="OYJ257" s="277"/>
      <c r="OYK257" s="76"/>
      <c r="OYL257" s="77"/>
      <c r="OYM257" s="153"/>
      <c r="OYN257" s="78"/>
      <c r="OYO257" s="78"/>
      <c r="OYP257" s="76"/>
      <c r="OYQ257" s="78"/>
      <c r="OYR257" s="277"/>
      <c r="OYS257" s="277"/>
      <c r="OYT257" s="76"/>
      <c r="OYU257" s="77"/>
      <c r="OYV257" s="153"/>
      <c r="OYW257" s="78"/>
      <c r="OYX257" s="78"/>
      <c r="OYY257" s="76"/>
      <c r="OYZ257" s="78"/>
      <c r="OZA257" s="277"/>
      <c r="OZB257" s="277"/>
      <c r="OZC257" s="76"/>
      <c r="OZD257" s="77"/>
      <c r="OZE257" s="153"/>
      <c r="OZF257" s="78"/>
      <c r="OZG257" s="78"/>
      <c r="OZH257" s="76"/>
      <c r="OZI257" s="78"/>
      <c r="OZJ257" s="277"/>
      <c r="OZK257" s="277"/>
      <c r="OZL257" s="76"/>
      <c r="OZM257" s="77"/>
      <c r="OZN257" s="153"/>
      <c r="OZO257" s="78"/>
      <c r="OZP257" s="78"/>
      <c r="OZQ257" s="76"/>
      <c r="OZR257" s="78"/>
      <c r="OZS257" s="277"/>
      <c r="OZT257" s="277"/>
      <c r="OZU257" s="76"/>
      <c r="OZV257" s="77"/>
      <c r="OZW257" s="153"/>
      <c r="OZX257" s="78"/>
      <c r="OZY257" s="78"/>
      <c r="OZZ257" s="76"/>
      <c r="PAA257" s="78"/>
      <c r="PAB257" s="277"/>
      <c r="PAC257" s="277"/>
      <c r="PAD257" s="76"/>
      <c r="PAE257" s="77"/>
      <c r="PAF257" s="153"/>
      <c r="PAG257" s="78"/>
      <c r="PAH257" s="78"/>
      <c r="PAI257" s="76"/>
      <c r="PAJ257" s="78"/>
      <c r="PAK257" s="277"/>
      <c r="PAL257" s="277"/>
      <c r="PAM257" s="76"/>
      <c r="PAN257" s="77"/>
      <c r="PAO257" s="153"/>
      <c r="PAP257" s="78"/>
      <c r="PAQ257" s="78"/>
      <c r="PAR257" s="76"/>
      <c r="PAS257" s="78"/>
      <c r="PAT257" s="277"/>
      <c r="PAU257" s="277"/>
      <c r="PAV257" s="76"/>
      <c r="PAW257" s="77"/>
      <c r="PAX257" s="153"/>
      <c r="PAY257" s="78"/>
      <c r="PAZ257" s="78"/>
      <c r="PBA257" s="76"/>
      <c r="PBB257" s="78"/>
      <c r="PBC257" s="277"/>
      <c r="PBD257" s="277"/>
      <c r="PBE257" s="76"/>
      <c r="PBF257" s="77"/>
      <c r="PBG257" s="153"/>
      <c r="PBH257" s="78"/>
      <c r="PBI257" s="78"/>
      <c r="PBJ257" s="76"/>
      <c r="PBK257" s="78"/>
      <c r="PBL257" s="277"/>
      <c r="PBM257" s="277"/>
      <c r="PBN257" s="76"/>
      <c r="PBO257" s="77"/>
      <c r="PBP257" s="153"/>
      <c r="PBQ257" s="78"/>
      <c r="PBR257" s="78"/>
      <c r="PBS257" s="76"/>
      <c r="PBT257" s="78"/>
      <c r="PBU257" s="277"/>
      <c r="PBV257" s="277"/>
      <c r="PBW257" s="76"/>
      <c r="PBX257" s="77"/>
      <c r="PBY257" s="153"/>
      <c r="PBZ257" s="78"/>
      <c r="PCA257" s="78"/>
      <c r="PCB257" s="76"/>
      <c r="PCC257" s="78"/>
      <c r="PCD257" s="277"/>
      <c r="PCE257" s="277"/>
      <c r="PCF257" s="76"/>
      <c r="PCG257" s="77"/>
      <c r="PCH257" s="153"/>
      <c r="PCI257" s="78"/>
      <c r="PCJ257" s="78"/>
      <c r="PCK257" s="76"/>
      <c r="PCL257" s="78"/>
      <c r="PCM257" s="277"/>
      <c r="PCN257" s="277"/>
      <c r="PCO257" s="76"/>
      <c r="PCP257" s="77"/>
      <c r="PCQ257" s="153"/>
      <c r="PCR257" s="78"/>
      <c r="PCS257" s="78"/>
      <c r="PCT257" s="76"/>
      <c r="PCU257" s="78"/>
      <c r="PCV257" s="277"/>
      <c r="PCW257" s="277"/>
      <c r="PCX257" s="76"/>
      <c r="PCY257" s="77"/>
      <c r="PCZ257" s="153"/>
      <c r="PDA257" s="78"/>
      <c r="PDB257" s="78"/>
      <c r="PDC257" s="76"/>
      <c r="PDD257" s="78"/>
      <c r="PDE257" s="277"/>
      <c r="PDF257" s="277"/>
      <c r="PDG257" s="76"/>
      <c r="PDH257" s="77"/>
      <c r="PDI257" s="153"/>
      <c r="PDJ257" s="78"/>
      <c r="PDK257" s="78"/>
      <c r="PDL257" s="76"/>
      <c r="PDM257" s="78"/>
      <c r="PDN257" s="277"/>
      <c r="PDO257" s="277"/>
      <c r="PDP257" s="76"/>
      <c r="PDQ257" s="77"/>
      <c r="PDR257" s="153"/>
      <c r="PDS257" s="78"/>
      <c r="PDT257" s="78"/>
      <c r="PDU257" s="76"/>
      <c r="PDV257" s="78"/>
      <c r="PDW257" s="277"/>
      <c r="PDX257" s="277"/>
      <c r="PDY257" s="76"/>
      <c r="PDZ257" s="77"/>
      <c r="PEA257" s="153"/>
      <c r="PEB257" s="78"/>
      <c r="PEC257" s="78"/>
      <c r="PED257" s="76"/>
      <c r="PEE257" s="78"/>
      <c r="PEF257" s="277"/>
      <c r="PEG257" s="277"/>
      <c r="PEH257" s="76"/>
      <c r="PEI257" s="77"/>
      <c r="PEJ257" s="153"/>
      <c r="PEK257" s="78"/>
      <c r="PEL257" s="78"/>
      <c r="PEM257" s="76"/>
      <c r="PEN257" s="78"/>
      <c r="PEO257" s="277"/>
      <c r="PEP257" s="277"/>
      <c r="PEQ257" s="76"/>
      <c r="PER257" s="77"/>
      <c r="PES257" s="153"/>
      <c r="PET257" s="78"/>
      <c r="PEU257" s="78"/>
      <c r="PEV257" s="76"/>
      <c r="PEW257" s="78"/>
      <c r="PEX257" s="277"/>
      <c r="PEY257" s="277"/>
      <c r="PEZ257" s="76"/>
      <c r="PFA257" s="77"/>
      <c r="PFB257" s="153"/>
      <c r="PFC257" s="78"/>
      <c r="PFD257" s="78"/>
      <c r="PFE257" s="76"/>
      <c r="PFF257" s="78"/>
      <c r="PFG257" s="277"/>
      <c r="PFH257" s="277"/>
      <c r="PFI257" s="76"/>
      <c r="PFJ257" s="77"/>
      <c r="PFK257" s="153"/>
      <c r="PFL257" s="78"/>
      <c r="PFM257" s="78"/>
      <c r="PFN257" s="76"/>
      <c r="PFO257" s="78"/>
      <c r="PFP257" s="277"/>
      <c r="PFQ257" s="277"/>
      <c r="PFR257" s="76"/>
      <c r="PFS257" s="77"/>
      <c r="PFT257" s="153"/>
      <c r="PFU257" s="78"/>
      <c r="PFV257" s="78"/>
      <c r="PFW257" s="76"/>
      <c r="PFX257" s="78"/>
      <c r="PFY257" s="277"/>
      <c r="PFZ257" s="277"/>
      <c r="PGA257" s="76"/>
      <c r="PGB257" s="77"/>
      <c r="PGC257" s="153"/>
      <c r="PGD257" s="78"/>
      <c r="PGE257" s="78"/>
      <c r="PGF257" s="76"/>
      <c r="PGG257" s="78"/>
      <c r="PGH257" s="277"/>
      <c r="PGI257" s="277"/>
      <c r="PGJ257" s="76"/>
      <c r="PGK257" s="77"/>
      <c r="PGL257" s="153"/>
      <c r="PGM257" s="78"/>
      <c r="PGN257" s="78"/>
      <c r="PGO257" s="76"/>
      <c r="PGP257" s="78"/>
      <c r="PGQ257" s="277"/>
      <c r="PGR257" s="277"/>
      <c r="PGS257" s="76"/>
      <c r="PGT257" s="77"/>
      <c r="PGU257" s="153"/>
      <c r="PGV257" s="78"/>
      <c r="PGW257" s="78"/>
      <c r="PGX257" s="76"/>
      <c r="PGY257" s="78"/>
      <c r="PGZ257" s="277"/>
      <c r="PHA257" s="277"/>
      <c r="PHB257" s="76"/>
      <c r="PHC257" s="77"/>
      <c r="PHD257" s="153"/>
      <c r="PHE257" s="78"/>
      <c r="PHF257" s="78"/>
      <c r="PHG257" s="76"/>
      <c r="PHH257" s="78"/>
      <c r="PHI257" s="277"/>
      <c r="PHJ257" s="277"/>
      <c r="PHK257" s="76"/>
      <c r="PHL257" s="77"/>
      <c r="PHM257" s="153"/>
      <c r="PHN257" s="78"/>
      <c r="PHO257" s="78"/>
      <c r="PHP257" s="76"/>
      <c r="PHQ257" s="78"/>
      <c r="PHR257" s="277"/>
      <c r="PHS257" s="277"/>
      <c r="PHT257" s="76"/>
      <c r="PHU257" s="77"/>
      <c r="PHV257" s="153"/>
      <c r="PHW257" s="78"/>
      <c r="PHX257" s="78"/>
      <c r="PHY257" s="76"/>
      <c r="PHZ257" s="78"/>
      <c r="PIA257" s="277"/>
      <c r="PIB257" s="277"/>
      <c r="PIC257" s="76"/>
      <c r="PID257" s="77"/>
      <c r="PIE257" s="153"/>
      <c r="PIF257" s="78"/>
      <c r="PIG257" s="78"/>
      <c r="PIH257" s="76"/>
      <c r="PII257" s="78"/>
      <c r="PIJ257" s="277"/>
      <c r="PIK257" s="277"/>
      <c r="PIL257" s="76"/>
      <c r="PIM257" s="77"/>
      <c r="PIN257" s="153"/>
      <c r="PIO257" s="78"/>
      <c r="PIP257" s="78"/>
      <c r="PIQ257" s="76"/>
      <c r="PIR257" s="78"/>
      <c r="PIS257" s="277"/>
      <c r="PIT257" s="277"/>
      <c r="PIU257" s="76"/>
      <c r="PIV257" s="77"/>
      <c r="PIW257" s="153"/>
      <c r="PIX257" s="78"/>
      <c r="PIY257" s="78"/>
      <c r="PIZ257" s="76"/>
      <c r="PJA257" s="78"/>
      <c r="PJB257" s="277"/>
      <c r="PJC257" s="277"/>
      <c r="PJD257" s="76"/>
      <c r="PJE257" s="77"/>
      <c r="PJF257" s="153"/>
      <c r="PJG257" s="78"/>
      <c r="PJH257" s="78"/>
      <c r="PJI257" s="76"/>
      <c r="PJJ257" s="78"/>
      <c r="PJK257" s="277"/>
      <c r="PJL257" s="277"/>
      <c r="PJM257" s="76"/>
      <c r="PJN257" s="77"/>
      <c r="PJO257" s="153"/>
      <c r="PJP257" s="78"/>
      <c r="PJQ257" s="78"/>
      <c r="PJR257" s="76"/>
      <c r="PJS257" s="78"/>
      <c r="PJT257" s="277"/>
      <c r="PJU257" s="277"/>
      <c r="PJV257" s="76"/>
      <c r="PJW257" s="77"/>
      <c r="PJX257" s="153"/>
      <c r="PJY257" s="78"/>
      <c r="PJZ257" s="78"/>
      <c r="PKA257" s="76"/>
      <c r="PKB257" s="78"/>
      <c r="PKC257" s="277"/>
      <c r="PKD257" s="277"/>
      <c r="PKE257" s="76"/>
      <c r="PKF257" s="77"/>
      <c r="PKG257" s="153"/>
      <c r="PKH257" s="78"/>
      <c r="PKI257" s="78"/>
      <c r="PKJ257" s="76"/>
      <c r="PKK257" s="78"/>
      <c r="PKL257" s="277"/>
      <c r="PKM257" s="277"/>
      <c r="PKN257" s="76"/>
      <c r="PKO257" s="77"/>
      <c r="PKP257" s="153"/>
      <c r="PKQ257" s="78"/>
      <c r="PKR257" s="78"/>
      <c r="PKS257" s="76"/>
      <c r="PKT257" s="78"/>
      <c r="PKU257" s="277"/>
      <c r="PKV257" s="277"/>
      <c r="PKW257" s="76"/>
      <c r="PKX257" s="77"/>
      <c r="PKY257" s="153"/>
      <c r="PKZ257" s="78"/>
      <c r="PLA257" s="78"/>
      <c r="PLB257" s="76"/>
      <c r="PLC257" s="78"/>
      <c r="PLD257" s="277"/>
      <c r="PLE257" s="277"/>
      <c r="PLF257" s="76"/>
      <c r="PLG257" s="77"/>
      <c r="PLH257" s="153"/>
      <c r="PLI257" s="78"/>
      <c r="PLJ257" s="78"/>
      <c r="PLK257" s="76"/>
      <c r="PLL257" s="78"/>
      <c r="PLM257" s="277"/>
      <c r="PLN257" s="277"/>
      <c r="PLO257" s="76"/>
      <c r="PLP257" s="77"/>
      <c r="PLQ257" s="153"/>
      <c r="PLR257" s="78"/>
      <c r="PLS257" s="78"/>
      <c r="PLT257" s="76"/>
      <c r="PLU257" s="78"/>
      <c r="PLV257" s="277"/>
      <c r="PLW257" s="277"/>
      <c r="PLX257" s="76"/>
      <c r="PLY257" s="77"/>
      <c r="PLZ257" s="153"/>
      <c r="PMA257" s="78"/>
      <c r="PMB257" s="78"/>
      <c r="PMC257" s="76"/>
      <c r="PMD257" s="78"/>
      <c r="PME257" s="277"/>
      <c r="PMF257" s="277"/>
      <c r="PMG257" s="76"/>
      <c r="PMH257" s="77"/>
      <c r="PMI257" s="153"/>
      <c r="PMJ257" s="78"/>
      <c r="PMK257" s="78"/>
      <c r="PML257" s="76"/>
      <c r="PMM257" s="78"/>
      <c r="PMN257" s="277"/>
      <c r="PMO257" s="277"/>
      <c r="PMP257" s="76"/>
      <c r="PMQ257" s="77"/>
      <c r="PMR257" s="153"/>
      <c r="PMS257" s="78"/>
      <c r="PMT257" s="78"/>
      <c r="PMU257" s="76"/>
      <c r="PMV257" s="78"/>
      <c r="PMW257" s="277"/>
      <c r="PMX257" s="277"/>
      <c r="PMY257" s="76"/>
      <c r="PMZ257" s="77"/>
      <c r="PNA257" s="153"/>
      <c r="PNB257" s="78"/>
      <c r="PNC257" s="78"/>
      <c r="PND257" s="76"/>
      <c r="PNE257" s="78"/>
      <c r="PNF257" s="277"/>
      <c r="PNG257" s="277"/>
      <c r="PNH257" s="76"/>
      <c r="PNI257" s="77"/>
      <c r="PNJ257" s="153"/>
      <c r="PNK257" s="78"/>
      <c r="PNL257" s="78"/>
      <c r="PNM257" s="76"/>
      <c r="PNN257" s="78"/>
      <c r="PNO257" s="277"/>
      <c r="PNP257" s="277"/>
      <c r="PNQ257" s="76"/>
      <c r="PNR257" s="77"/>
      <c r="PNS257" s="153"/>
      <c r="PNT257" s="78"/>
      <c r="PNU257" s="78"/>
      <c r="PNV257" s="76"/>
      <c r="PNW257" s="78"/>
      <c r="PNX257" s="277"/>
      <c r="PNY257" s="277"/>
      <c r="PNZ257" s="76"/>
      <c r="POA257" s="77"/>
      <c r="POB257" s="153"/>
      <c r="POC257" s="78"/>
      <c r="POD257" s="78"/>
      <c r="POE257" s="76"/>
      <c r="POF257" s="78"/>
      <c r="POG257" s="277"/>
      <c r="POH257" s="277"/>
      <c r="POI257" s="76"/>
      <c r="POJ257" s="77"/>
      <c r="POK257" s="153"/>
      <c r="POL257" s="78"/>
      <c r="POM257" s="78"/>
      <c r="PON257" s="76"/>
      <c r="POO257" s="78"/>
      <c r="POP257" s="277"/>
      <c r="POQ257" s="277"/>
      <c r="POR257" s="76"/>
      <c r="POS257" s="77"/>
      <c r="POT257" s="153"/>
      <c r="POU257" s="78"/>
      <c r="POV257" s="78"/>
      <c r="POW257" s="76"/>
      <c r="POX257" s="78"/>
      <c r="POY257" s="277"/>
      <c r="POZ257" s="277"/>
      <c r="PPA257" s="76"/>
      <c r="PPB257" s="77"/>
      <c r="PPC257" s="153"/>
      <c r="PPD257" s="78"/>
      <c r="PPE257" s="78"/>
      <c r="PPF257" s="76"/>
      <c r="PPG257" s="78"/>
      <c r="PPH257" s="277"/>
      <c r="PPI257" s="277"/>
      <c r="PPJ257" s="76"/>
      <c r="PPK257" s="77"/>
      <c r="PPL257" s="153"/>
      <c r="PPM257" s="78"/>
      <c r="PPN257" s="78"/>
      <c r="PPO257" s="76"/>
      <c r="PPP257" s="78"/>
      <c r="PPQ257" s="277"/>
      <c r="PPR257" s="277"/>
      <c r="PPS257" s="76"/>
      <c r="PPT257" s="77"/>
      <c r="PPU257" s="153"/>
      <c r="PPV257" s="78"/>
      <c r="PPW257" s="78"/>
      <c r="PPX257" s="76"/>
      <c r="PPY257" s="78"/>
      <c r="PPZ257" s="277"/>
      <c r="PQA257" s="277"/>
      <c r="PQB257" s="76"/>
      <c r="PQC257" s="77"/>
      <c r="PQD257" s="153"/>
      <c r="PQE257" s="78"/>
      <c r="PQF257" s="78"/>
      <c r="PQG257" s="76"/>
      <c r="PQH257" s="78"/>
      <c r="PQI257" s="277"/>
      <c r="PQJ257" s="277"/>
      <c r="PQK257" s="76"/>
      <c r="PQL257" s="77"/>
      <c r="PQM257" s="153"/>
      <c r="PQN257" s="78"/>
      <c r="PQO257" s="78"/>
      <c r="PQP257" s="76"/>
      <c r="PQQ257" s="78"/>
      <c r="PQR257" s="277"/>
      <c r="PQS257" s="277"/>
      <c r="PQT257" s="76"/>
      <c r="PQU257" s="77"/>
      <c r="PQV257" s="153"/>
      <c r="PQW257" s="78"/>
      <c r="PQX257" s="78"/>
      <c r="PQY257" s="76"/>
      <c r="PQZ257" s="78"/>
      <c r="PRA257" s="277"/>
      <c r="PRB257" s="277"/>
      <c r="PRC257" s="76"/>
      <c r="PRD257" s="77"/>
      <c r="PRE257" s="153"/>
      <c r="PRF257" s="78"/>
      <c r="PRG257" s="78"/>
      <c r="PRH257" s="76"/>
      <c r="PRI257" s="78"/>
      <c r="PRJ257" s="277"/>
      <c r="PRK257" s="277"/>
      <c r="PRL257" s="76"/>
      <c r="PRM257" s="77"/>
      <c r="PRN257" s="153"/>
      <c r="PRO257" s="78"/>
      <c r="PRP257" s="78"/>
      <c r="PRQ257" s="76"/>
      <c r="PRR257" s="78"/>
      <c r="PRS257" s="277"/>
      <c r="PRT257" s="277"/>
      <c r="PRU257" s="76"/>
      <c r="PRV257" s="77"/>
      <c r="PRW257" s="153"/>
      <c r="PRX257" s="78"/>
      <c r="PRY257" s="78"/>
      <c r="PRZ257" s="76"/>
      <c r="PSA257" s="78"/>
      <c r="PSB257" s="277"/>
      <c r="PSC257" s="277"/>
      <c r="PSD257" s="76"/>
      <c r="PSE257" s="77"/>
      <c r="PSF257" s="153"/>
      <c r="PSG257" s="78"/>
      <c r="PSH257" s="78"/>
      <c r="PSI257" s="76"/>
      <c r="PSJ257" s="78"/>
      <c r="PSK257" s="277"/>
      <c r="PSL257" s="277"/>
      <c r="PSM257" s="76"/>
      <c r="PSN257" s="77"/>
      <c r="PSO257" s="153"/>
      <c r="PSP257" s="78"/>
      <c r="PSQ257" s="78"/>
      <c r="PSR257" s="76"/>
      <c r="PSS257" s="78"/>
      <c r="PST257" s="277"/>
      <c r="PSU257" s="277"/>
      <c r="PSV257" s="76"/>
      <c r="PSW257" s="77"/>
      <c r="PSX257" s="153"/>
      <c r="PSY257" s="78"/>
      <c r="PSZ257" s="78"/>
      <c r="PTA257" s="76"/>
      <c r="PTB257" s="78"/>
      <c r="PTC257" s="277"/>
      <c r="PTD257" s="277"/>
      <c r="PTE257" s="76"/>
      <c r="PTF257" s="77"/>
      <c r="PTG257" s="153"/>
      <c r="PTH257" s="78"/>
      <c r="PTI257" s="78"/>
      <c r="PTJ257" s="76"/>
      <c r="PTK257" s="78"/>
      <c r="PTL257" s="277"/>
      <c r="PTM257" s="277"/>
      <c r="PTN257" s="76"/>
      <c r="PTO257" s="77"/>
      <c r="PTP257" s="153"/>
      <c r="PTQ257" s="78"/>
      <c r="PTR257" s="78"/>
      <c r="PTS257" s="76"/>
      <c r="PTT257" s="78"/>
      <c r="PTU257" s="277"/>
      <c r="PTV257" s="277"/>
      <c r="PTW257" s="76"/>
      <c r="PTX257" s="77"/>
      <c r="PTY257" s="153"/>
      <c r="PTZ257" s="78"/>
      <c r="PUA257" s="78"/>
      <c r="PUB257" s="76"/>
      <c r="PUC257" s="78"/>
      <c r="PUD257" s="277"/>
      <c r="PUE257" s="277"/>
      <c r="PUF257" s="76"/>
      <c r="PUG257" s="77"/>
      <c r="PUH257" s="153"/>
      <c r="PUI257" s="78"/>
      <c r="PUJ257" s="78"/>
      <c r="PUK257" s="76"/>
      <c r="PUL257" s="78"/>
      <c r="PUM257" s="277"/>
      <c r="PUN257" s="277"/>
      <c r="PUO257" s="76"/>
      <c r="PUP257" s="77"/>
      <c r="PUQ257" s="153"/>
      <c r="PUR257" s="78"/>
      <c r="PUS257" s="78"/>
      <c r="PUT257" s="76"/>
      <c r="PUU257" s="78"/>
      <c r="PUV257" s="277"/>
      <c r="PUW257" s="277"/>
      <c r="PUX257" s="76"/>
      <c r="PUY257" s="77"/>
      <c r="PUZ257" s="153"/>
      <c r="PVA257" s="78"/>
      <c r="PVB257" s="78"/>
      <c r="PVC257" s="76"/>
      <c r="PVD257" s="78"/>
      <c r="PVE257" s="277"/>
      <c r="PVF257" s="277"/>
      <c r="PVG257" s="76"/>
      <c r="PVH257" s="77"/>
      <c r="PVI257" s="153"/>
      <c r="PVJ257" s="78"/>
      <c r="PVK257" s="78"/>
      <c r="PVL257" s="76"/>
      <c r="PVM257" s="78"/>
      <c r="PVN257" s="277"/>
      <c r="PVO257" s="277"/>
      <c r="PVP257" s="76"/>
      <c r="PVQ257" s="77"/>
      <c r="PVR257" s="153"/>
      <c r="PVS257" s="78"/>
      <c r="PVT257" s="78"/>
      <c r="PVU257" s="76"/>
      <c r="PVV257" s="78"/>
      <c r="PVW257" s="277"/>
      <c r="PVX257" s="277"/>
      <c r="PVY257" s="76"/>
      <c r="PVZ257" s="77"/>
      <c r="PWA257" s="153"/>
      <c r="PWB257" s="78"/>
      <c r="PWC257" s="78"/>
      <c r="PWD257" s="76"/>
      <c r="PWE257" s="78"/>
      <c r="PWF257" s="277"/>
      <c r="PWG257" s="277"/>
      <c r="PWH257" s="76"/>
      <c r="PWI257" s="77"/>
      <c r="PWJ257" s="153"/>
      <c r="PWK257" s="78"/>
      <c r="PWL257" s="78"/>
      <c r="PWM257" s="76"/>
      <c r="PWN257" s="78"/>
      <c r="PWO257" s="277"/>
      <c r="PWP257" s="277"/>
      <c r="PWQ257" s="76"/>
      <c r="PWR257" s="77"/>
      <c r="PWS257" s="153"/>
      <c r="PWT257" s="78"/>
      <c r="PWU257" s="78"/>
      <c r="PWV257" s="76"/>
      <c r="PWW257" s="78"/>
      <c r="PWX257" s="277"/>
      <c r="PWY257" s="277"/>
      <c r="PWZ257" s="76"/>
      <c r="PXA257" s="77"/>
      <c r="PXB257" s="153"/>
      <c r="PXC257" s="78"/>
      <c r="PXD257" s="78"/>
      <c r="PXE257" s="76"/>
      <c r="PXF257" s="78"/>
      <c r="PXG257" s="277"/>
      <c r="PXH257" s="277"/>
      <c r="PXI257" s="76"/>
      <c r="PXJ257" s="77"/>
      <c r="PXK257" s="153"/>
      <c r="PXL257" s="78"/>
      <c r="PXM257" s="78"/>
      <c r="PXN257" s="76"/>
      <c r="PXO257" s="78"/>
      <c r="PXP257" s="277"/>
      <c r="PXQ257" s="277"/>
      <c r="PXR257" s="76"/>
      <c r="PXS257" s="77"/>
      <c r="PXT257" s="153"/>
      <c r="PXU257" s="78"/>
      <c r="PXV257" s="78"/>
      <c r="PXW257" s="76"/>
      <c r="PXX257" s="78"/>
      <c r="PXY257" s="277"/>
      <c r="PXZ257" s="277"/>
      <c r="PYA257" s="76"/>
      <c r="PYB257" s="77"/>
      <c r="PYC257" s="153"/>
      <c r="PYD257" s="78"/>
      <c r="PYE257" s="78"/>
      <c r="PYF257" s="76"/>
      <c r="PYG257" s="78"/>
      <c r="PYH257" s="277"/>
      <c r="PYI257" s="277"/>
      <c r="PYJ257" s="76"/>
      <c r="PYK257" s="77"/>
      <c r="PYL257" s="153"/>
      <c r="PYM257" s="78"/>
      <c r="PYN257" s="78"/>
      <c r="PYO257" s="76"/>
      <c r="PYP257" s="78"/>
      <c r="PYQ257" s="277"/>
      <c r="PYR257" s="277"/>
      <c r="PYS257" s="76"/>
      <c r="PYT257" s="77"/>
      <c r="PYU257" s="153"/>
      <c r="PYV257" s="78"/>
      <c r="PYW257" s="78"/>
      <c r="PYX257" s="76"/>
      <c r="PYY257" s="78"/>
      <c r="PYZ257" s="277"/>
      <c r="PZA257" s="277"/>
      <c r="PZB257" s="76"/>
      <c r="PZC257" s="77"/>
      <c r="PZD257" s="153"/>
      <c r="PZE257" s="78"/>
      <c r="PZF257" s="78"/>
      <c r="PZG257" s="76"/>
      <c r="PZH257" s="78"/>
      <c r="PZI257" s="277"/>
      <c r="PZJ257" s="277"/>
      <c r="PZK257" s="76"/>
      <c r="PZL257" s="77"/>
      <c r="PZM257" s="153"/>
      <c r="PZN257" s="78"/>
      <c r="PZO257" s="78"/>
      <c r="PZP257" s="76"/>
      <c r="PZQ257" s="78"/>
      <c r="PZR257" s="277"/>
      <c r="PZS257" s="277"/>
      <c r="PZT257" s="76"/>
      <c r="PZU257" s="77"/>
      <c r="PZV257" s="153"/>
      <c r="PZW257" s="78"/>
      <c r="PZX257" s="78"/>
      <c r="PZY257" s="76"/>
      <c r="PZZ257" s="78"/>
      <c r="QAA257" s="277"/>
      <c r="QAB257" s="277"/>
      <c r="QAC257" s="76"/>
      <c r="QAD257" s="77"/>
      <c r="QAE257" s="153"/>
      <c r="QAF257" s="78"/>
      <c r="QAG257" s="78"/>
      <c r="QAH257" s="76"/>
      <c r="QAI257" s="78"/>
      <c r="QAJ257" s="277"/>
      <c r="QAK257" s="277"/>
      <c r="QAL257" s="76"/>
      <c r="QAM257" s="77"/>
      <c r="QAN257" s="153"/>
      <c r="QAO257" s="78"/>
      <c r="QAP257" s="78"/>
      <c r="QAQ257" s="76"/>
      <c r="QAR257" s="78"/>
      <c r="QAS257" s="277"/>
      <c r="QAT257" s="277"/>
      <c r="QAU257" s="76"/>
      <c r="QAV257" s="77"/>
      <c r="QAW257" s="153"/>
      <c r="QAX257" s="78"/>
      <c r="QAY257" s="78"/>
      <c r="QAZ257" s="76"/>
      <c r="QBA257" s="78"/>
      <c r="QBB257" s="277"/>
      <c r="QBC257" s="277"/>
      <c r="QBD257" s="76"/>
      <c r="QBE257" s="77"/>
      <c r="QBF257" s="153"/>
      <c r="QBG257" s="78"/>
      <c r="QBH257" s="78"/>
      <c r="QBI257" s="76"/>
      <c r="QBJ257" s="78"/>
      <c r="QBK257" s="277"/>
      <c r="QBL257" s="277"/>
      <c r="QBM257" s="76"/>
      <c r="QBN257" s="77"/>
      <c r="QBO257" s="153"/>
      <c r="QBP257" s="78"/>
      <c r="QBQ257" s="78"/>
      <c r="QBR257" s="76"/>
      <c r="QBS257" s="78"/>
      <c r="QBT257" s="277"/>
      <c r="QBU257" s="277"/>
      <c r="QBV257" s="76"/>
      <c r="QBW257" s="77"/>
      <c r="QBX257" s="153"/>
      <c r="QBY257" s="78"/>
      <c r="QBZ257" s="78"/>
      <c r="QCA257" s="76"/>
      <c r="QCB257" s="78"/>
      <c r="QCC257" s="277"/>
      <c r="QCD257" s="277"/>
      <c r="QCE257" s="76"/>
      <c r="QCF257" s="77"/>
      <c r="QCG257" s="153"/>
      <c r="QCH257" s="78"/>
      <c r="QCI257" s="78"/>
      <c r="QCJ257" s="76"/>
      <c r="QCK257" s="78"/>
      <c r="QCL257" s="277"/>
      <c r="QCM257" s="277"/>
      <c r="QCN257" s="76"/>
      <c r="QCO257" s="77"/>
      <c r="QCP257" s="153"/>
      <c r="QCQ257" s="78"/>
      <c r="QCR257" s="78"/>
      <c r="QCS257" s="76"/>
      <c r="QCT257" s="78"/>
      <c r="QCU257" s="277"/>
      <c r="QCV257" s="277"/>
      <c r="QCW257" s="76"/>
      <c r="QCX257" s="77"/>
      <c r="QCY257" s="153"/>
      <c r="QCZ257" s="78"/>
      <c r="QDA257" s="78"/>
      <c r="QDB257" s="76"/>
      <c r="QDC257" s="78"/>
      <c r="QDD257" s="277"/>
      <c r="QDE257" s="277"/>
      <c r="QDF257" s="76"/>
      <c r="QDG257" s="77"/>
      <c r="QDH257" s="153"/>
      <c r="QDI257" s="78"/>
      <c r="QDJ257" s="78"/>
      <c r="QDK257" s="76"/>
      <c r="QDL257" s="78"/>
      <c r="QDM257" s="277"/>
      <c r="QDN257" s="277"/>
      <c r="QDO257" s="76"/>
      <c r="QDP257" s="77"/>
      <c r="QDQ257" s="153"/>
      <c r="QDR257" s="78"/>
      <c r="QDS257" s="78"/>
      <c r="QDT257" s="76"/>
      <c r="QDU257" s="78"/>
      <c r="QDV257" s="277"/>
      <c r="QDW257" s="277"/>
      <c r="QDX257" s="76"/>
      <c r="QDY257" s="77"/>
      <c r="QDZ257" s="153"/>
      <c r="QEA257" s="78"/>
      <c r="QEB257" s="78"/>
      <c r="QEC257" s="76"/>
      <c r="QED257" s="78"/>
      <c r="QEE257" s="277"/>
      <c r="QEF257" s="277"/>
      <c r="QEG257" s="76"/>
      <c r="QEH257" s="77"/>
      <c r="QEI257" s="153"/>
      <c r="QEJ257" s="78"/>
      <c r="QEK257" s="78"/>
      <c r="QEL257" s="76"/>
      <c r="QEM257" s="78"/>
      <c r="QEN257" s="277"/>
      <c r="QEO257" s="277"/>
      <c r="QEP257" s="76"/>
      <c r="QEQ257" s="77"/>
      <c r="QER257" s="153"/>
      <c r="QES257" s="78"/>
      <c r="QET257" s="78"/>
      <c r="QEU257" s="76"/>
      <c r="QEV257" s="78"/>
      <c r="QEW257" s="277"/>
      <c r="QEX257" s="277"/>
      <c r="QEY257" s="76"/>
      <c r="QEZ257" s="77"/>
      <c r="QFA257" s="153"/>
      <c r="QFB257" s="78"/>
      <c r="QFC257" s="78"/>
      <c r="QFD257" s="76"/>
      <c r="QFE257" s="78"/>
      <c r="QFF257" s="277"/>
      <c r="QFG257" s="277"/>
      <c r="QFH257" s="76"/>
      <c r="QFI257" s="77"/>
      <c r="QFJ257" s="153"/>
      <c r="QFK257" s="78"/>
      <c r="QFL257" s="78"/>
      <c r="QFM257" s="76"/>
      <c r="QFN257" s="78"/>
      <c r="QFO257" s="277"/>
      <c r="QFP257" s="277"/>
      <c r="QFQ257" s="76"/>
      <c r="QFR257" s="77"/>
      <c r="QFS257" s="153"/>
      <c r="QFT257" s="78"/>
      <c r="QFU257" s="78"/>
      <c r="QFV257" s="76"/>
      <c r="QFW257" s="78"/>
      <c r="QFX257" s="277"/>
      <c r="QFY257" s="277"/>
      <c r="QFZ257" s="76"/>
      <c r="QGA257" s="77"/>
      <c r="QGB257" s="153"/>
      <c r="QGC257" s="78"/>
      <c r="QGD257" s="78"/>
      <c r="QGE257" s="76"/>
      <c r="QGF257" s="78"/>
      <c r="QGG257" s="277"/>
      <c r="QGH257" s="277"/>
      <c r="QGI257" s="76"/>
      <c r="QGJ257" s="77"/>
      <c r="QGK257" s="153"/>
      <c r="QGL257" s="78"/>
      <c r="QGM257" s="78"/>
      <c r="QGN257" s="76"/>
      <c r="QGO257" s="78"/>
      <c r="QGP257" s="277"/>
      <c r="QGQ257" s="277"/>
      <c r="QGR257" s="76"/>
      <c r="QGS257" s="77"/>
      <c r="QGT257" s="153"/>
      <c r="QGU257" s="78"/>
      <c r="QGV257" s="78"/>
      <c r="QGW257" s="76"/>
      <c r="QGX257" s="78"/>
      <c r="QGY257" s="277"/>
      <c r="QGZ257" s="277"/>
      <c r="QHA257" s="76"/>
      <c r="QHB257" s="77"/>
      <c r="QHC257" s="153"/>
      <c r="QHD257" s="78"/>
      <c r="QHE257" s="78"/>
      <c r="QHF257" s="76"/>
      <c r="QHG257" s="78"/>
      <c r="QHH257" s="277"/>
      <c r="QHI257" s="277"/>
      <c r="QHJ257" s="76"/>
      <c r="QHK257" s="77"/>
      <c r="QHL257" s="153"/>
      <c r="QHM257" s="78"/>
      <c r="QHN257" s="78"/>
      <c r="QHO257" s="76"/>
      <c r="QHP257" s="78"/>
      <c r="QHQ257" s="277"/>
      <c r="QHR257" s="277"/>
      <c r="QHS257" s="76"/>
      <c r="QHT257" s="77"/>
      <c r="QHU257" s="153"/>
      <c r="QHV257" s="78"/>
      <c r="QHW257" s="78"/>
      <c r="QHX257" s="76"/>
      <c r="QHY257" s="78"/>
      <c r="QHZ257" s="277"/>
      <c r="QIA257" s="277"/>
      <c r="QIB257" s="76"/>
      <c r="QIC257" s="77"/>
      <c r="QID257" s="153"/>
      <c r="QIE257" s="78"/>
      <c r="QIF257" s="78"/>
      <c r="QIG257" s="76"/>
      <c r="QIH257" s="78"/>
      <c r="QII257" s="277"/>
      <c r="QIJ257" s="277"/>
      <c r="QIK257" s="76"/>
      <c r="QIL257" s="77"/>
      <c r="QIM257" s="153"/>
      <c r="QIN257" s="78"/>
      <c r="QIO257" s="78"/>
      <c r="QIP257" s="76"/>
      <c r="QIQ257" s="78"/>
      <c r="QIR257" s="277"/>
      <c r="QIS257" s="277"/>
      <c r="QIT257" s="76"/>
      <c r="QIU257" s="77"/>
      <c r="QIV257" s="153"/>
      <c r="QIW257" s="78"/>
      <c r="QIX257" s="78"/>
      <c r="QIY257" s="76"/>
      <c r="QIZ257" s="78"/>
      <c r="QJA257" s="277"/>
      <c r="QJB257" s="277"/>
      <c r="QJC257" s="76"/>
      <c r="QJD257" s="77"/>
      <c r="QJE257" s="153"/>
      <c r="QJF257" s="78"/>
      <c r="QJG257" s="78"/>
      <c r="QJH257" s="76"/>
      <c r="QJI257" s="78"/>
      <c r="QJJ257" s="277"/>
      <c r="QJK257" s="277"/>
      <c r="QJL257" s="76"/>
      <c r="QJM257" s="77"/>
      <c r="QJN257" s="153"/>
      <c r="QJO257" s="78"/>
      <c r="QJP257" s="78"/>
      <c r="QJQ257" s="76"/>
      <c r="QJR257" s="78"/>
      <c r="QJS257" s="277"/>
      <c r="QJT257" s="277"/>
      <c r="QJU257" s="76"/>
      <c r="QJV257" s="77"/>
      <c r="QJW257" s="153"/>
      <c r="QJX257" s="78"/>
      <c r="QJY257" s="78"/>
      <c r="QJZ257" s="76"/>
      <c r="QKA257" s="78"/>
      <c r="QKB257" s="277"/>
      <c r="QKC257" s="277"/>
      <c r="QKD257" s="76"/>
      <c r="QKE257" s="77"/>
      <c r="QKF257" s="153"/>
      <c r="QKG257" s="78"/>
      <c r="QKH257" s="78"/>
      <c r="QKI257" s="76"/>
      <c r="QKJ257" s="78"/>
      <c r="QKK257" s="277"/>
      <c r="QKL257" s="277"/>
      <c r="QKM257" s="76"/>
      <c r="QKN257" s="77"/>
      <c r="QKO257" s="153"/>
      <c r="QKP257" s="78"/>
      <c r="QKQ257" s="78"/>
      <c r="QKR257" s="76"/>
      <c r="QKS257" s="78"/>
      <c r="QKT257" s="277"/>
      <c r="QKU257" s="277"/>
      <c r="QKV257" s="76"/>
      <c r="QKW257" s="77"/>
      <c r="QKX257" s="153"/>
      <c r="QKY257" s="78"/>
      <c r="QKZ257" s="78"/>
      <c r="QLA257" s="76"/>
      <c r="QLB257" s="78"/>
      <c r="QLC257" s="277"/>
      <c r="QLD257" s="277"/>
      <c r="QLE257" s="76"/>
      <c r="QLF257" s="77"/>
      <c r="QLG257" s="153"/>
      <c r="QLH257" s="78"/>
      <c r="QLI257" s="78"/>
      <c r="QLJ257" s="76"/>
      <c r="QLK257" s="78"/>
      <c r="QLL257" s="277"/>
      <c r="QLM257" s="277"/>
      <c r="QLN257" s="76"/>
      <c r="QLO257" s="77"/>
      <c r="QLP257" s="153"/>
      <c r="QLQ257" s="78"/>
      <c r="QLR257" s="78"/>
      <c r="QLS257" s="76"/>
      <c r="QLT257" s="78"/>
      <c r="QLU257" s="277"/>
      <c r="QLV257" s="277"/>
      <c r="QLW257" s="76"/>
      <c r="QLX257" s="77"/>
      <c r="QLY257" s="153"/>
      <c r="QLZ257" s="78"/>
      <c r="QMA257" s="78"/>
      <c r="QMB257" s="76"/>
      <c r="QMC257" s="78"/>
      <c r="QMD257" s="277"/>
      <c r="QME257" s="277"/>
      <c r="QMF257" s="76"/>
      <c r="QMG257" s="77"/>
      <c r="QMH257" s="153"/>
      <c r="QMI257" s="78"/>
      <c r="QMJ257" s="78"/>
      <c r="QMK257" s="76"/>
      <c r="QML257" s="78"/>
      <c r="QMM257" s="277"/>
      <c r="QMN257" s="277"/>
      <c r="QMO257" s="76"/>
      <c r="QMP257" s="77"/>
      <c r="QMQ257" s="153"/>
      <c r="QMR257" s="78"/>
      <c r="QMS257" s="78"/>
      <c r="QMT257" s="76"/>
      <c r="QMU257" s="78"/>
      <c r="QMV257" s="277"/>
      <c r="QMW257" s="277"/>
      <c r="QMX257" s="76"/>
      <c r="QMY257" s="77"/>
      <c r="QMZ257" s="153"/>
      <c r="QNA257" s="78"/>
      <c r="QNB257" s="78"/>
      <c r="QNC257" s="76"/>
      <c r="QND257" s="78"/>
      <c r="QNE257" s="277"/>
      <c r="QNF257" s="277"/>
      <c r="QNG257" s="76"/>
      <c r="QNH257" s="77"/>
      <c r="QNI257" s="153"/>
      <c r="QNJ257" s="78"/>
      <c r="QNK257" s="78"/>
      <c r="QNL257" s="76"/>
      <c r="QNM257" s="78"/>
      <c r="QNN257" s="277"/>
      <c r="QNO257" s="277"/>
      <c r="QNP257" s="76"/>
      <c r="QNQ257" s="77"/>
      <c r="QNR257" s="153"/>
      <c r="QNS257" s="78"/>
      <c r="QNT257" s="78"/>
      <c r="QNU257" s="76"/>
      <c r="QNV257" s="78"/>
      <c r="QNW257" s="277"/>
      <c r="QNX257" s="277"/>
      <c r="QNY257" s="76"/>
      <c r="QNZ257" s="77"/>
      <c r="QOA257" s="153"/>
      <c r="QOB257" s="78"/>
      <c r="QOC257" s="78"/>
      <c r="QOD257" s="76"/>
      <c r="QOE257" s="78"/>
      <c r="QOF257" s="277"/>
      <c r="QOG257" s="277"/>
      <c r="QOH257" s="76"/>
      <c r="QOI257" s="77"/>
      <c r="QOJ257" s="153"/>
      <c r="QOK257" s="78"/>
      <c r="QOL257" s="78"/>
      <c r="QOM257" s="76"/>
      <c r="QON257" s="78"/>
      <c r="QOO257" s="277"/>
      <c r="QOP257" s="277"/>
      <c r="QOQ257" s="76"/>
      <c r="QOR257" s="77"/>
      <c r="QOS257" s="153"/>
      <c r="QOT257" s="78"/>
      <c r="QOU257" s="78"/>
      <c r="QOV257" s="76"/>
      <c r="QOW257" s="78"/>
      <c r="QOX257" s="277"/>
      <c r="QOY257" s="277"/>
      <c r="QOZ257" s="76"/>
      <c r="QPA257" s="77"/>
      <c r="QPB257" s="153"/>
      <c r="QPC257" s="78"/>
      <c r="QPD257" s="78"/>
      <c r="QPE257" s="76"/>
      <c r="QPF257" s="78"/>
      <c r="QPG257" s="277"/>
      <c r="QPH257" s="277"/>
      <c r="QPI257" s="76"/>
      <c r="QPJ257" s="77"/>
      <c r="QPK257" s="153"/>
      <c r="QPL257" s="78"/>
      <c r="QPM257" s="78"/>
      <c r="QPN257" s="76"/>
      <c r="QPO257" s="78"/>
      <c r="QPP257" s="277"/>
      <c r="QPQ257" s="277"/>
      <c r="QPR257" s="76"/>
      <c r="QPS257" s="77"/>
      <c r="QPT257" s="153"/>
      <c r="QPU257" s="78"/>
      <c r="QPV257" s="78"/>
      <c r="QPW257" s="76"/>
      <c r="QPX257" s="78"/>
      <c r="QPY257" s="277"/>
      <c r="QPZ257" s="277"/>
      <c r="QQA257" s="76"/>
      <c r="QQB257" s="77"/>
      <c r="QQC257" s="153"/>
      <c r="QQD257" s="78"/>
      <c r="QQE257" s="78"/>
      <c r="QQF257" s="76"/>
      <c r="QQG257" s="78"/>
      <c r="QQH257" s="277"/>
      <c r="QQI257" s="277"/>
      <c r="QQJ257" s="76"/>
      <c r="QQK257" s="77"/>
      <c r="QQL257" s="153"/>
      <c r="QQM257" s="78"/>
      <c r="QQN257" s="78"/>
      <c r="QQO257" s="76"/>
      <c r="QQP257" s="78"/>
      <c r="QQQ257" s="277"/>
      <c r="QQR257" s="277"/>
      <c r="QQS257" s="76"/>
      <c r="QQT257" s="77"/>
      <c r="QQU257" s="153"/>
      <c r="QQV257" s="78"/>
      <c r="QQW257" s="78"/>
      <c r="QQX257" s="76"/>
      <c r="QQY257" s="78"/>
      <c r="QQZ257" s="277"/>
      <c r="QRA257" s="277"/>
      <c r="QRB257" s="76"/>
      <c r="QRC257" s="77"/>
      <c r="QRD257" s="153"/>
      <c r="QRE257" s="78"/>
      <c r="QRF257" s="78"/>
      <c r="QRG257" s="76"/>
      <c r="QRH257" s="78"/>
      <c r="QRI257" s="277"/>
      <c r="QRJ257" s="277"/>
      <c r="QRK257" s="76"/>
      <c r="QRL257" s="77"/>
      <c r="QRM257" s="153"/>
      <c r="QRN257" s="78"/>
      <c r="QRO257" s="78"/>
      <c r="QRP257" s="76"/>
      <c r="QRQ257" s="78"/>
      <c r="QRR257" s="277"/>
      <c r="QRS257" s="277"/>
      <c r="QRT257" s="76"/>
      <c r="QRU257" s="77"/>
      <c r="QRV257" s="153"/>
      <c r="QRW257" s="78"/>
      <c r="QRX257" s="78"/>
      <c r="QRY257" s="76"/>
      <c r="QRZ257" s="78"/>
      <c r="QSA257" s="277"/>
      <c r="QSB257" s="277"/>
      <c r="QSC257" s="76"/>
      <c r="QSD257" s="77"/>
      <c r="QSE257" s="153"/>
      <c r="QSF257" s="78"/>
      <c r="QSG257" s="78"/>
      <c r="QSH257" s="76"/>
      <c r="QSI257" s="78"/>
      <c r="QSJ257" s="277"/>
      <c r="QSK257" s="277"/>
      <c r="QSL257" s="76"/>
      <c r="QSM257" s="77"/>
      <c r="QSN257" s="153"/>
      <c r="QSO257" s="78"/>
      <c r="QSP257" s="78"/>
      <c r="QSQ257" s="76"/>
      <c r="QSR257" s="78"/>
      <c r="QSS257" s="277"/>
      <c r="QST257" s="277"/>
      <c r="QSU257" s="76"/>
      <c r="QSV257" s="77"/>
      <c r="QSW257" s="153"/>
      <c r="QSX257" s="78"/>
      <c r="QSY257" s="78"/>
      <c r="QSZ257" s="76"/>
      <c r="QTA257" s="78"/>
      <c r="QTB257" s="277"/>
      <c r="QTC257" s="277"/>
      <c r="QTD257" s="76"/>
      <c r="QTE257" s="77"/>
      <c r="QTF257" s="153"/>
      <c r="QTG257" s="78"/>
      <c r="QTH257" s="78"/>
      <c r="QTI257" s="76"/>
      <c r="QTJ257" s="78"/>
      <c r="QTK257" s="277"/>
      <c r="QTL257" s="277"/>
      <c r="QTM257" s="76"/>
      <c r="QTN257" s="77"/>
      <c r="QTO257" s="153"/>
      <c r="QTP257" s="78"/>
      <c r="QTQ257" s="78"/>
      <c r="QTR257" s="76"/>
      <c r="QTS257" s="78"/>
      <c r="QTT257" s="277"/>
      <c r="QTU257" s="277"/>
      <c r="QTV257" s="76"/>
      <c r="QTW257" s="77"/>
      <c r="QTX257" s="153"/>
      <c r="QTY257" s="78"/>
      <c r="QTZ257" s="78"/>
      <c r="QUA257" s="76"/>
      <c r="QUB257" s="78"/>
      <c r="QUC257" s="277"/>
      <c r="QUD257" s="277"/>
      <c r="QUE257" s="76"/>
      <c r="QUF257" s="77"/>
      <c r="QUG257" s="153"/>
      <c r="QUH257" s="78"/>
      <c r="QUI257" s="78"/>
      <c r="QUJ257" s="76"/>
      <c r="QUK257" s="78"/>
      <c r="QUL257" s="277"/>
      <c r="QUM257" s="277"/>
      <c r="QUN257" s="76"/>
      <c r="QUO257" s="77"/>
      <c r="QUP257" s="153"/>
      <c r="QUQ257" s="78"/>
      <c r="QUR257" s="78"/>
      <c r="QUS257" s="76"/>
      <c r="QUT257" s="78"/>
      <c r="QUU257" s="277"/>
      <c r="QUV257" s="277"/>
      <c r="QUW257" s="76"/>
      <c r="QUX257" s="77"/>
      <c r="QUY257" s="153"/>
      <c r="QUZ257" s="78"/>
      <c r="QVA257" s="78"/>
      <c r="QVB257" s="76"/>
      <c r="QVC257" s="78"/>
      <c r="QVD257" s="277"/>
      <c r="QVE257" s="277"/>
      <c r="QVF257" s="76"/>
      <c r="QVG257" s="77"/>
      <c r="QVH257" s="153"/>
      <c r="QVI257" s="78"/>
      <c r="QVJ257" s="78"/>
      <c r="QVK257" s="76"/>
      <c r="QVL257" s="78"/>
      <c r="QVM257" s="277"/>
      <c r="QVN257" s="277"/>
      <c r="QVO257" s="76"/>
      <c r="QVP257" s="77"/>
      <c r="QVQ257" s="153"/>
      <c r="QVR257" s="78"/>
      <c r="QVS257" s="78"/>
      <c r="QVT257" s="76"/>
      <c r="QVU257" s="78"/>
      <c r="QVV257" s="277"/>
      <c r="QVW257" s="277"/>
      <c r="QVX257" s="76"/>
      <c r="QVY257" s="77"/>
      <c r="QVZ257" s="153"/>
      <c r="QWA257" s="78"/>
      <c r="QWB257" s="78"/>
      <c r="QWC257" s="76"/>
      <c r="QWD257" s="78"/>
      <c r="QWE257" s="277"/>
      <c r="QWF257" s="277"/>
      <c r="QWG257" s="76"/>
      <c r="QWH257" s="77"/>
      <c r="QWI257" s="153"/>
      <c r="QWJ257" s="78"/>
      <c r="QWK257" s="78"/>
      <c r="QWL257" s="76"/>
      <c r="QWM257" s="78"/>
      <c r="QWN257" s="277"/>
      <c r="QWO257" s="277"/>
      <c r="QWP257" s="76"/>
      <c r="QWQ257" s="77"/>
      <c r="QWR257" s="153"/>
      <c r="QWS257" s="78"/>
      <c r="QWT257" s="78"/>
      <c r="QWU257" s="76"/>
      <c r="QWV257" s="78"/>
      <c r="QWW257" s="277"/>
      <c r="QWX257" s="277"/>
      <c r="QWY257" s="76"/>
      <c r="QWZ257" s="77"/>
      <c r="QXA257" s="153"/>
      <c r="QXB257" s="78"/>
      <c r="QXC257" s="78"/>
      <c r="QXD257" s="76"/>
      <c r="QXE257" s="78"/>
      <c r="QXF257" s="277"/>
      <c r="QXG257" s="277"/>
      <c r="QXH257" s="76"/>
      <c r="QXI257" s="77"/>
      <c r="QXJ257" s="153"/>
      <c r="QXK257" s="78"/>
      <c r="QXL257" s="78"/>
      <c r="QXM257" s="76"/>
      <c r="QXN257" s="78"/>
      <c r="QXO257" s="277"/>
      <c r="QXP257" s="277"/>
      <c r="QXQ257" s="76"/>
      <c r="QXR257" s="77"/>
      <c r="QXS257" s="153"/>
      <c r="QXT257" s="78"/>
      <c r="QXU257" s="78"/>
      <c r="QXV257" s="76"/>
      <c r="QXW257" s="78"/>
      <c r="QXX257" s="277"/>
      <c r="QXY257" s="277"/>
      <c r="QXZ257" s="76"/>
      <c r="QYA257" s="77"/>
      <c r="QYB257" s="153"/>
      <c r="QYC257" s="78"/>
      <c r="QYD257" s="78"/>
      <c r="QYE257" s="76"/>
      <c r="QYF257" s="78"/>
      <c r="QYG257" s="277"/>
      <c r="QYH257" s="277"/>
      <c r="QYI257" s="76"/>
      <c r="QYJ257" s="77"/>
      <c r="QYK257" s="153"/>
      <c r="QYL257" s="78"/>
      <c r="QYM257" s="78"/>
      <c r="QYN257" s="76"/>
      <c r="QYO257" s="78"/>
      <c r="QYP257" s="277"/>
      <c r="QYQ257" s="277"/>
      <c r="QYR257" s="76"/>
      <c r="QYS257" s="77"/>
      <c r="QYT257" s="153"/>
      <c r="QYU257" s="78"/>
      <c r="QYV257" s="78"/>
      <c r="QYW257" s="76"/>
      <c r="QYX257" s="78"/>
      <c r="QYY257" s="277"/>
      <c r="QYZ257" s="277"/>
      <c r="QZA257" s="76"/>
      <c r="QZB257" s="77"/>
      <c r="QZC257" s="153"/>
      <c r="QZD257" s="78"/>
      <c r="QZE257" s="78"/>
      <c r="QZF257" s="76"/>
      <c r="QZG257" s="78"/>
      <c r="QZH257" s="277"/>
      <c r="QZI257" s="277"/>
      <c r="QZJ257" s="76"/>
      <c r="QZK257" s="77"/>
      <c r="QZL257" s="153"/>
      <c r="QZM257" s="78"/>
      <c r="QZN257" s="78"/>
      <c r="QZO257" s="76"/>
      <c r="QZP257" s="78"/>
      <c r="QZQ257" s="277"/>
      <c r="QZR257" s="277"/>
      <c r="QZS257" s="76"/>
      <c r="QZT257" s="77"/>
      <c r="QZU257" s="153"/>
      <c r="QZV257" s="78"/>
      <c r="QZW257" s="78"/>
      <c r="QZX257" s="76"/>
      <c r="QZY257" s="78"/>
      <c r="QZZ257" s="277"/>
      <c r="RAA257" s="277"/>
      <c r="RAB257" s="76"/>
      <c r="RAC257" s="77"/>
      <c r="RAD257" s="153"/>
      <c r="RAE257" s="78"/>
      <c r="RAF257" s="78"/>
      <c r="RAG257" s="76"/>
      <c r="RAH257" s="78"/>
      <c r="RAI257" s="277"/>
      <c r="RAJ257" s="277"/>
      <c r="RAK257" s="76"/>
      <c r="RAL257" s="77"/>
      <c r="RAM257" s="153"/>
      <c r="RAN257" s="78"/>
      <c r="RAO257" s="78"/>
      <c r="RAP257" s="76"/>
      <c r="RAQ257" s="78"/>
      <c r="RAR257" s="277"/>
      <c r="RAS257" s="277"/>
      <c r="RAT257" s="76"/>
      <c r="RAU257" s="77"/>
      <c r="RAV257" s="153"/>
      <c r="RAW257" s="78"/>
      <c r="RAX257" s="78"/>
      <c r="RAY257" s="76"/>
      <c r="RAZ257" s="78"/>
      <c r="RBA257" s="277"/>
      <c r="RBB257" s="277"/>
      <c r="RBC257" s="76"/>
      <c r="RBD257" s="77"/>
      <c r="RBE257" s="153"/>
      <c r="RBF257" s="78"/>
      <c r="RBG257" s="78"/>
      <c r="RBH257" s="76"/>
      <c r="RBI257" s="78"/>
      <c r="RBJ257" s="277"/>
      <c r="RBK257" s="277"/>
      <c r="RBL257" s="76"/>
      <c r="RBM257" s="77"/>
      <c r="RBN257" s="153"/>
      <c r="RBO257" s="78"/>
      <c r="RBP257" s="78"/>
      <c r="RBQ257" s="76"/>
      <c r="RBR257" s="78"/>
      <c r="RBS257" s="277"/>
      <c r="RBT257" s="277"/>
      <c r="RBU257" s="76"/>
      <c r="RBV257" s="77"/>
      <c r="RBW257" s="153"/>
      <c r="RBX257" s="78"/>
      <c r="RBY257" s="78"/>
      <c r="RBZ257" s="76"/>
      <c r="RCA257" s="78"/>
      <c r="RCB257" s="277"/>
      <c r="RCC257" s="277"/>
      <c r="RCD257" s="76"/>
      <c r="RCE257" s="77"/>
      <c r="RCF257" s="153"/>
      <c r="RCG257" s="78"/>
      <c r="RCH257" s="78"/>
      <c r="RCI257" s="76"/>
      <c r="RCJ257" s="78"/>
      <c r="RCK257" s="277"/>
      <c r="RCL257" s="277"/>
      <c r="RCM257" s="76"/>
      <c r="RCN257" s="77"/>
      <c r="RCO257" s="153"/>
      <c r="RCP257" s="78"/>
      <c r="RCQ257" s="78"/>
      <c r="RCR257" s="76"/>
      <c r="RCS257" s="78"/>
      <c r="RCT257" s="277"/>
      <c r="RCU257" s="277"/>
      <c r="RCV257" s="76"/>
      <c r="RCW257" s="77"/>
      <c r="RCX257" s="153"/>
      <c r="RCY257" s="78"/>
      <c r="RCZ257" s="78"/>
      <c r="RDA257" s="76"/>
      <c r="RDB257" s="78"/>
      <c r="RDC257" s="277"/>
      <c r="RDD257" s="277"/>
      <c r="RDE257" s="76"/>
      <c r="RDF257" s="77"/>
      <c r="RDG257" s="153"/>
      <c r="RDH257" s="78"/>
      <c r="RDI257" s="78"/>
      <c r="RDJ257" s="76"/>
      <c r="RDK257" s="78"/>
      <c r="RDL257" s="277"/>
      <c r="RDM257" s="277"/>
      <c r="RDN257" s="76"/>
      <c r="RDO257" s="77"/>
      <c r="RDP257" s="153"/>
      <c r="RDQ257" s="78"/>
      <c r="RDR257" s="78"/>
      <c r="RDS257" s="76"/>
      <c r="RDT257" s="78"/>
      <c r="RDU257" s="277"/>
      <c r="RDV257" s="277"/>
      <c r="RDW257" s="76"/>
      <c r="RDX257" s="77"/>
      <c r="RDY257" s="153"/>
      <c r="RDZ257" s="78"/>
      <c r="REA257" s="78"/>
      <c r="REB257" s="76"/>
      <c r="REC257" s="78"/>
      <c r="RED257" s="277"/>
      <c r="REE257" s="277"/>
      <c r="REF257" s="76"/>
      <c r="REG257" s="77"/>
      <c r="REH257" s="153"/>
      <c r="REI257" s="78"/>
      <c r="REJ257" s="78"/>
      <c r="REK257" s="76"/>
      <c r="REL257" s="78"/>
      <c r="REM257" s="277"/>
      <c r="REN257" s="277"/>
      <c r="REO257" s="76"/>
      <c r="REP257" s="77"/>
      <c r="REQ257" s="153"/>
      <c r="RER257" s="78"/>
      <c r="RES257" s="78"/>
      <c r="RET257" s="76"/>
      <c r="REU257" s="78"/>
      <c r="REV257" s="277"/>
      <c r="REW257" s="277"/>
      <c r="REX257" s="76"/>
      <c r="REY257" s="77"/>
      <c r="REZ257" s="153"/>
      <c r="RFA257" s="78"/>
      <c r="RFB257" s="78"/>
      <c r="RFC257" s="76"/>
      <c r="RFD257" s="78"/>
      <c r="RFE257" s="277"/>
      <c r="RFF257" s="277"/>
      <c r="RFG257" s="76"/>
      <c r="RFH257" s="77"/>
      <c r="RFI257" s="153"/>
      <c r="RFJ257" s="78"/>
      <c r="RFK257" s="78"/>
      <c r="RFL257" s="76"/>
      <c r="RFM257" s="78"/>
      <c r="RFN257" s="277"/>
      <c r="RFO257" s="277"/>
      <c r="RFP257" s="76"/>
      <c r="RFQ257" s="77"/>
      <c r="RFR257" s="153"/>
      <c r="RFS257" s="78"/>
      <c r="RFT257" s="78"/>
      <c r="RFU257" s="76"/>
      <c r="RFV257" s="78"/>
      <c r="RFW257" s="277"/>
      <c r="RFX257" s="277"/>
      <c r="RFY257" s="76"/>
      <c r="RFZ257" s="77"/>
      <c r="RGA257" s="153"/>
      <c r="RGB257" s="78"/>
      <c r="RGC257" s="78"/>
      <c r="RGD257" s="76"/>
      <c r="RGE257" s="78"/>
      <c r="RGF257" s="277"/>
      <c r="RGG257" s="277"/>
      <c r="RGH257" s="76"/>
      <c r="RGI257" s="77"/>
      <c r="RGJ257" s="153"/>
      <c r="RGK257" s="78"/>
      <c r="RGL257" s="78"/>
      <c r="RGM257" s="76"/>
      <c r="RGN257" s="78"/>
      <c r="RGO257" s="277"/>
      <c r="RGP257" s="277"/>
      <c r="RGQ257" s="76"/>
      <c r="RGR257" s="77"/>
      <c r="RGS257" s="153"/>
      <c r="RGT257" s="78"/>
      <c r="RGU257" s="78"/>
      <c r="RGV257" s="76"/>
      <c r="RGW257" s="78"/>
      <c r="RGX257" s="277"/>
      <c r="RGY257" s="277"/>
      <c r="RGZ257" s="76"/>
      <c r="RHA257" s="77"/>
      <c r="RHB257" s="153"/>
      <c r="RHC257" s="78"/>
      <c r="RHD257" s="78"/>
      <c r="RHE257" s="76"/>
      <c r="RHF257" s="78"/>
      <c r="RHG257" s="277"/>
      <c r="RHH257" s="277"/>
      <c r="RHI257" s="76"/>
      <c r="RHJ257" s="77"/>
      <c r="RHK257" s="153"/>
      <c r="RHL257" s="78"/>
      <c r="RHM257" s="78"/>
      <c r="RHN257" s="76"/>
      <c r="RHO257" s="78"/>
      <c r="RHP257" s="277"/>
      <c r="RHQ257" s="277"/>
      <c r="RHR257" s="76"/>
      <c r="RHS257" s="77"/>
      <c r="RHT257" s="153"/>
      <c r="RHU257" s="78"/>
      <c r="RHV257" s="78"/>
      <c r="RHW257" s="76"/>
      <c r="RHX257" s="78"/>
      <c r="RHY257" s="277"/>
      <c r="RHZ257" s="277"/>
      <c r="RIA257" s="76"/>
      <c r="RIB257" s="77"/>
      <c r="RIC257" s="153"/>
      <c r="RID257" s="78"/>
      <c r="RIE257" s="78"/>
      <c r="RIF257" s="76"/>
      <c r="RIG257" s="78"/>
      <c r="RIH257" s="277"/>
      <c r="RII257" s="277"/>
      <c r="RIJ257" s="76"/>
      <c r="RIK257" s="77"/>
      <c r="RIL257" s="153"/>
      <c r="RIM257" s="78"/>
      <c r="RIN257" s="78"/>
      <c r="RIO257" s="76"/>
      <c r="RIP257" s="78"/>
      <c r="RIQ257" s="277"/>
      <c r="RIR257" s="277"/>
      <c r="RIS257" s="76"/>
      <c r="RIT257" s="77"/>
      <c r="RIU257" s="153"/>
      <c r="RIV257" s="78"/>
      <c r="RIW257" s="78"/>
      <c r="RIX257" s="76"/>
      <c r="RIY257" s="78"/>
      <c r="RIZ257" s="277"/>
      <c r="RJA257" s="277"/>
      <c r="RJB257" s="76"/>
      <c r="RJC257" s="77"/>
      <c r="RJD257" s="153"/>
      <c r="RJE257" s="78"/>
      <c r="RJF257" s="78"/>
      <c r="RJG257" s="76"/>
      <c r="RJH257" s="78"/>
      <c r="RJI257" s="277"/>
      <c r="RJJ257" s="277"/>
      <c r="RJK257" s="76"/>
      <c r="RJL257" s="77"/>
      <c r="RJM257" s="153"/>
      <c r="RJN257" s="78"/>
      <c r="RJO257" s="78"/>
      <c r="RJP257" s="76"/>
      <c r="RJQ257" s="78"/>
      <c r="RJR257" s="277"/>
      <c r="RJS257" s="277"/>
      <c r="RJT257" s="76"/>
      <c r="RJU257" s="77"/>
      <c r="RJV257" s="153"/>
      <c r="RJW257" s="78"/>
      <c r="RJX257" s="78"/>
      <c r="RJY257" s="76"/>
      <c r="RJZ257" s="78"/>
      <c r="RKA257" s="277"/>
      <c r="RKB257" s="277"/>
      <c r="RKC257" s="76"/>
      <c r="RKD257" s="77"/>
      <c r="RKE257" s="153"/>
      <c r="RKF257" s="78"/>
      <c r="RKG257" s="78"/>
      <c r="RKH257" s="76"/>
      <c r="RKI257" s="78"/>
      <c r="RKJ257" s="277"/>
      <c r="RKK257" s="277"/>
      <c r="RKL257" s="76"/>
      <c r="RKM257" s="77"/>
      <c r="RKN257" s="153"/>
      <c r="RKO257" s="78"/>
      <c r="RKP257" s="78"/>
      <c r="RKQ257" s="76"/>
      <c r="RKR257" s="78"/>
      <c r="RKS257" s="277"/>
      <c r="RKT257" s="277"/>
      <c r="RKU257" s="76"/>
      <c r="RKV257" s="77"/>
      <c r="RKW257" s="153"/>
      <c r="RKX257" s="78"/>
      <c r="RKY257" s="78"/>
      <c r="RKZ257" s="76"/>
      <c r="RLA257" s="78"/>
      <c r="RLB257" s="277"/>
      <c r="RLC257" s="277"/>
      <c r="RLD257" s="76"/>
      <c r="RLE257" s="77"/>
      <c r="RLF257" s="153"/>
      <c r="RLG257" s="78"/>
      <c r="RLH257" s="78"/>
      <c r="RLI257" s="76"/>
      <c r="RLJ257" s="78"/>
      <c r="RLK257" s="277"/>
      <c r="RLL257" s="277"/>
      <c r="RLM257" s="76"/>
      <c r="RLN257" s="77"/>
      <c r="RLO257" s="153"/>
      <c r="RLP257" s="78"/>
      <c r="RLQ257" s="78"/>
      <c r="RLR257" s="76"/>
      <c r="RLS257" s="78"/>
      <c r="RLT257" s="277"/>
      <c r="RLU257" s="277"/>
      <c r="RLV257" s="76"/>
      <c r="RLW257" s="77"/>
      <c r="RLX257" s="153"/>
      <c r="RLY257" s="78"/>
      <c r="RLZ257" s="78"/>
      <c r="RMA257" s="76"/>
      <c r="RMB257" s="78"/>
      <c r="RMC257" s="277"/>
      <c r="RMD257" s="277"/>
      <c r="RME257" s="76"/>
      <c r="RMF257" s="77"/>
      <c r="RMG257" s="153"/>
      <c r="RMH257" s="78"/>
      <c r="RMI257" s="78"/>
      <c r="RMJ257" s="76"/>
      <c r="RMK257" s="78"/>
      <c r="RML257" s="277"/>
      <c r="RMM257" s="277"/>
      <c r="RMN257" s="76"/>
      <c r="RMO257" s="77"/>
      <c r="RMP257" s="153"/>
      <c r="RMQ257" s="78"/>
      <c r="RMR257" s="78"/>
      <c r="RMS257" s="76"/>
      <c r="RMT257" s="78"/>
      <c r="RMU257" s="277"/>
      <c r="RMV257" s="277"/>
      <c r="RMW257" s="76"/>
      <c r="RMX257" s="77"/>
      <c r="RMY257" s="153"/>
      <c r="RMZ257" s="78"/>
      <c r="RNA257" s="78"/>
      <c r="RNB257" s="76"/>
      <c r="RNC257" s="78"/>
      <c r="RND257" s="277"/>
      <c r="RNE257" s="277"/>
      <c r="RNF257" s="76"/>
      <c r="RNG257" s="77"/>
      <c r="RNH257" s="153"/>
      <c r="RNI257" s="78"/>
      <c r="RNJ257" s="78"/>
      <c r="RNK257" s="76"/>
      <c r="RNL257" s="78"/>
      <c r="RNM257" s="277"/>
      <c r="RNN257" s="277"/>
      <c r="RNO257" s="76"/>
      <c r="RNP257" s="77"/>
      <c r="RNQ257" s="153"/>
      <c r="RNR257" s="78"/>
      <c r="RNS257" s="78"/>
      <c r="RNT257" s="76"/>
      <c r="RNU257" s="78"/>
      <c r="RNV257" s="277"/>
      <c r="RNW257" s="277"/>
      <c r="RNX257" s="76"/>
      <c r="RNY257" s="77"/>
      <c r="RNZ257" s="153"/>
      <c r="ROA257" s="78"/>
      <c r="ROB257" s="78"/>
      <c r="ROC257" s="76"/>
      <c r="ROD257" s="78"/>
      <c r="ROE257" s="277"/>
      <c r="ROF257" s="277"/>
      <c r="ROG257" s="76"/>
      <c r="ROH257" s="77"/>
      <c r="ROI257" s="153"/>
      <c r="ROJ257" s="78"/>
      <c r="ROK257" s="78"/>
      <c r="ROL257" s="76"/>
      <c r="ROM257" s="78"/>
      <c r="RON257" s="277"/>
      <c r="ROO257" s="277"/>
      <c r="ROP257" s="76"/>
      <c r="ROQ257" s="77"/>
      <c r="ROR257" s="153"/>
      <c r="ROS257" s="78"/>
      <c r="ROT257" s="78"/>
      <c r="ROU257" s="76"/>
      <c r="ROV257" s="78"/>
      <c r="ROW257" s="277"/>
      <c r="ROX257" s="277"/>
      <c r="ROY257" s="76"/>
      <c r="ROZ257" s="77"/>
      <c r="RPA257" s="153"/>
      <c r="RPB257" s="78"/>
      <c r="RPC257" s="78"/>
      <c r="RPD257" s="76"/>
      <c r="RPE257" s="78"/>
      <c r="RPF257" s="277"/>
      <c r="RPG257" s="277"/>
      <c r="RPH257" s="76"/>
      <c r="RPI257" s="77"/>
      <c r="RPJ257" s="153"/>
      <c r="RPK257" s="78"/>
      <c r="RPL257" s="78"/>
      <c r="RPM257" s="76"/>
      <c r="RPN257" s="78"/>
      <c r="RPO257" s="277"/>
      <c r="RPP257" s="277"/>
      <c r="RPQ257" s="76"/>
      <c r="RPR257" s="77"/>
      <c r="RPS257" s="153"/>
      <c r="RPT257" s="78"/>
      <c r="RPU257" s="78"/>
      <c r="RPV257" s="76"/>
      <c r="RPW257" s="78"/>
      <c r="RPX257" s="277"/>
      <c r="RPY257" s="277"/>
      <c r="RPZ257" s="76"/>
      <c r="RQA257" s="77"/>
      <c r="RQB257" s="153"/>
      <c r="RQC257" s="78"/>
      <c r="RQD257" s="78"/>
      <c r="RQE257" s="76"/>
      <c r="RQF257" s="78"/>
      <c r="RQG257" s="277"/>
      <c r="RQH257" s="277"/>
      <c r="RQI257" s="76"/>
      <c r="RQJ257" s="77"/>
      <c r="RQK257" s="153"/>
      <c r="RQL257" s="78"/>
      <c r="RQM257" s="78"/>
      <c r="RQN257" s="76"/>
      <c r="RQO257" s="78"/>
      <c r="RQP257" s="277"/>
      <c r="RQQ257" s="277"/>
      <c r="RQR257" s="76"/>
      <c r="RQS257" s="77"/>
      <c r="RQT257" s="153"/>
      <c r="RQU257" s="78"/>
      <c r="RQV257" s="78"/>
      <c r="RQW257" s="76"/>
      <c r="RQX257" s="78"/>
      <c r="RQY257" s="277"/>
      <c r="RQZ257" s="277"/>
      <c r="RRA257" s="76"/>
      <c r="RRB257" s="77"/>
      <c r="RRC257" s="153"/>
      <c r="RRD257" s="78"/>
      <c r="RRE257" s="78"/>
      <c r="RRF257" s="76"/>
      <c r="RRG257" s="78"/>
      <c r="RRH257" s="277"/>
      <c r="RRI257" s="277"/>
      <c r="RRJ257" s="76"/>
      <c r="RRK257" s="77"/>
      <c r="RRL257" s="153"/>
      <c r="RRM257" s="78"/>
      <c r="RRN257" s="78"/>
      <c r="RRO257" s="76"/>
      <c r="RRP257" s="78"/>
      <c r="RRQ257" s="277"/>
      <c r="RRR257" s="277"/>
      <c r="RRS257" s="76"/>
      <c r="RRT257" s="77"/>
      <c r="RRU257" s="153"/>
      <c r="RRV257" s="78"/>
      <c r="RRW257" s="78"/>
      <c r="RRX257" s="76"/>
      <c r="RRY257" s="78"/>
      <c r="RRZ257" s="277"/>
      <c r="RSA257" s="277"/>
      <c r="RSB257" s="76"/>
      <c r="RSC257" s="77"/>
      <c r="RSD257" s="153"/>
      <c r="RSE257" s="78"/>
      <c r="RSF257" s="78"/>
      <c r="RSG257" s="76"/>
      <c r="RSH257" s="78"/>
      <c r="RSI257" s="277"/>
      <c r="RSJ257" s="277"/>
      <c r="RSK257" s="76"/>
      <c r="RSL257" s="77"/>
      <c r="RSM257" s="153"/>
      <c r="RSN257" s="78"/>
      <c r="RSO257" s="78"/>
      <c r="RSP257" s="76"/>
      <c r="RSQ257" s="78"/>
      <c r="RSR257" s="277"/>
      <c r="RSS257" s="277"/>
      <c r="RST257" s="76"/>
      <c r="RSU257" s="77"/>
      <c r="RSV257" s="153"/>
      <c r="RSW257" s="78"/>
      <c r="RSX257" s="78"/>
      <c r="RSY257" s="76"/>
      <c r="RSZ257" s="78"/>
      <c r="RTA257" s="277"/>
      <c r="RTB257" s="277"/>
      <c r="RTC257" s="76"/>
      <c r="RTD257" s="77"/>
      <c r="RTE257" s="153"/>
      <c r="RTF257" s="78"/>
      <c r="RTG257" s="78"/>
      <c r="RTH257" s="76"/>
      <c r="RTI257" s="78"/>
      <c r="RTJ257" s="277"/>
      <c r="RTK257" s="277"/>
      <c r="RTL257" s="76"/>
      <c r="RTM257" s="77"/>
      <c r="RTN257" s="153"/>
      <c r="RTO257" s="78"/>
      <c r="RTP257" s="78"/>
      <c r="RTQ257" s="76"/>
      <c r="RTR257" s="78"/>
      <c r="RTS257" s="277"/>
      <c r="RTT257" s="277"/>
      <c r="RTU257" s="76"/>
      <c r="RTV257" s="77"/>
      <c r="RTW257" s="153"/>
      <c r="RTX257" s="78"/>
      <c r="RTY257" s="78"/>
      <c r="RTZ257" s="76"/>
      <c r="RUA257" s="78"/>
      <c r="RUB257" s="277"/>
      <c r="RUC257" s="277"/>
      <c r="RUD257" s="76"/>
      <c r="RUE257" s="77"/>
      <c r="RUF257" s="153"/>
      <c r="RUG257" s="78"/>
      <c r="RUH257" s="78"/>
      <c r="RUI257" s="76"/>
      <c r="RUJ257" s="78"/>
      <c r="RUK257" s="277"/>
      <c r="RUL257" s="277"/>
      <c r="RUM257" s="76"/>
      <c r="RUN257" s="77"/>
      <c r="RUO257" s="153"/>
      <c r="RUP257" s="78"/>
      <c r="RUQ257" s="78"/>
      <c r="RUR257" s="76"/>
      <c r="RUS257" s="78"/>
      <c r="RUT257" s="277"/>
      <c r="RUU257" s="277"/>
      <c r="RUV257" s="76"/>
      <c r="RUW257" s="77"/>
      <c r="RUX257" s="153"/>
      <c r="RUY257" s="78"/>
      <c r="RUZ257" s="78"/>
      <c r="RVA257" s="76"/>
      <c r="RVB257" s="78"/>
      <c r="RVC257" s="277"/>
      <c r="RVD257" s="277"/>
      <c r="RVE257" s="76"/>
      <c r="RVF257" s="77"/>
      <c r="RVG257" s="153"/>
      <c r="RVH257" s="78"/>
      <c r="RVI257" s="78"/>
      <c r="RVJ257" s="76"/>
      <c r="RVK257" s="78"/>
      <c r="RVL257" s="277"/>
      <c r="RVM257" s="277"/>
      <c r="RVN257" s="76"/>
      <c r="RVO257" s="77"/>
      <c r="RVP257" s="153"/>
      <c r="RVQ257" s="78"/>
      <c r="RVR257" s="78"/>
      <c r="RVS257" s="76"/>
      <c r="RVT257" s="78"/>
      <c r="RVU257" s="277"/>
      <c r="RVV257" s="277"/>
      <c r="RVW257" s="76"/>
      <c r="RVX257" s="77"/>
      <c r="RVY257" s="153"/>
      <c r="RVZ257" s="78"/>
      <c r="RWA257" s="78"/>
      <c r="RWB257" s="76"/>
      <c r="RWC257" s="78"/>
      <c r="RWD257" s="277"/>
      <c r="RWE257" s="277"/>
      <c r="RWF257" s="76"/>
      <c r="RWG257" s="77"/>
      <c r="RWH257" s="153"/>
      <c r="RWI257" s="78"/>
      <c r="RWJ257" s="78"/>
      <c r="RWK257" s="76"/>
      <c r="RWL257" s="78"/>
      <c r="RWM257" s="277"/>
      <c r="RWN257" s="277"/>
      <c r="RWO257" s="76"/>
      <c r="RWP257" s="77"/>
      <c r="RWQ257" s="153"/>
      <c r="RWR257" s="78"/>
      <c r="RWS257" s="78"/>
      <c r="RWT257" s="76"/>
      <c r="RWU257" s="78"/>
      <c r="RWV257" s="277"/>
      <c r="RWW257" s="277"/>
      <c r="RWX257" s="76"/>
      <c r="RWY257" s="77"/>
      <c r="RWZ257" s="153"/>
      <c r="RXA257" s="78"/>
      <c r="RXB257" s="78"/>
      <c r="RXC257" s="76"/>
      <c r="RXD257" s="78"/>
      <c r="RXE257" s="277"/>
      <c r="RXF257" s="277"/>
      <c r="RXG257" s="76"/>
      <c r="RXH257" s="77"/>
      <c r="RXI257" s="153"/>
      <c r="RXJ257" s="78"/>
      <c r="RXK257" s="78"/>
      <c r="RXL257" s="76"/>
      <c r="RXM257" s="78"/>
      <c r="RXN257" s="277"/>
      <c r="RXO257" s="277"/>
      <c r="RXP257" s="76"/>
      <c r="RXQ257" s="77"/>
      <c r="RXR257" s="153"/>
      <c r="RXS257" s="78"/>
      <c r="RXT257" s="78"/>
      <c r="RXU257" s="76"/>
      <c r="RXV257" s="78"/>
      <c r="RXW257" s="277"/>
      <c r="RXX257" s="277"/>
      <c r="RXY257" s="76"/>
      <c r="RXZ257" s="77"/>
      <c r="RYA257" s="153"/>
      <c r="RYB257" s="78"/>
      <c r="RYC257" s="78"/>
      <c r="RYD257" s="76"/>
      <c r="RYE257" s="78"/>
      <c r="RYF257" s="277"/>
      <c r="RYG257" s="277"/>
      <c r="RYH257" s="76"/>
      <c r="RYI257" s="77"/>
      <c r="RYJ257" s="153"/>
      <c r="RYK257" s="78"/>
      <c r="RYL257" s="78"/>
      <c r="RYM257" s="76"/>
      <c r="RYN257" s="78"/>
      <c r="RYO257" s="277"/>
      <c r="RYP257" s="277"/>
      <c r="RYQ257" s="76"/>
      <c r="RYR257" s="77"/>
      <c r="RYS257" s="153"/>
      <c r="RYT257" s="78"/>
      <c r="RYU257" s="78"/>
      <c r="RYV257" s="76"/>
      <c r="RYW257" s="78"/>
      <c r="RYX257" s="277"/>
      <c r="RYY257" s="277"/>
      <c r="RYZ257" s="76"/>
      <c r="RZA257" s="77"/>
      <c r="RZB257" s="153"/>
      <c r="RZC257" s="78"/>
      <c r="RZD257" s="78"/>
      <c r="RZE257" s="76"/>
      <c r="RZF257" s="78"/>
      <c r="RZG257" s="277"/>
      <c r="RZH257" s="277"/>
      <c r="RZI257" s="76"/>
      <c r="RZJ257" s="77"/>
      <c r="RZK257" s="153"/>
      <c r="RZL257" s="78"/>
      <c r="RZM257" s="78"/>
      <c r="RZN257" s="76"/>
      <c r="RZO257" s="78"/>
      <c r="RZP257" s="277"/>
      <c r="RZQ257" s="277"/>
      <c r="RZR257" s="76"/>
      <c r="RZS257" s="77"/>
      <c r="RZT257" s="153"/>
      <c r="RZU257" s="78"/>
      <c r="RZV257" s="78"/>
      <c r="RZW257" s="76"/>
      <c r="RZX257" s="78"/>
      <c r="RZY257" s="277"/>
      <c r="RZZ257" s="277"/>
      <c r="SAA257" s="76"/>
      <c r="SAB257" s="77"/>
      <c r="SAC257" s="153"/>
      <c r="SAD257" s="78"/>
      <c r="SAE257" s="78"/>
      <c r="SAF257" s="76"/>
      <c r="SAG257" s="78"/>
      <c r="SAH257" s="277"/>
      <c r="SAI257" s="277"/>
      <c r="SAJ257" s="76"/>
      <c r="SAK257" s="77"/>
      <c r="SAL257" s="153"/>
      <c r="SAM257" s="78"/>
      <c r="SAN257" s="78"/>
      <c r="SAO257" s="76"/>
      <c r="SAP257" s="78"/>
      <c r="SAQ257" s="277"/>
      <c r="SAR257" s="277"/>
      <c r="SAS257" s="76"/>
      <c r="SAT257" s="77"/>
      <c r="SAU257" s="153"/>
      <c r="SAV257" s="78"/>
      <c r="SAW257" s="78"/>
      <c r="SAX257" s="76"/>
      <c r="SAY257" s="78"/>
      <c r="SAZ257" s="277"/>
      <c r="SBA257" s="277"/>
      <c r="SBB257" s="76"/>
      <c r="SBC257" s="77"/>
      <c r="SBD257" s="153"/>
      <c r="SBE257" s="78"/>
      <c r="SBF257" s="78"/>
      <c r="SBG257" s="76"/>
      <c r="SBH257" s="78"/>
      <c r="SBI257" s="277"/>
      <c r="SBJ257" s="277"/>
      <c r="SBK257" s="76"/>
      <c r="SBL257" s="77"/>
      <c r="SBM257" s="153"/>
      <c r="SBN257" s="78"/>
      <c r="SBO257" s="78"/>
      <c r="SBP257" s="76"/>
      <c r="SBQ257" s="78"/>
      <c r="SBR257" s="277"/>
      <c r="SBS257" s="277"/>
      <c r="SBT257" s="76"/>
      <c r="SBU257" s="77"/>
      <c r="SBV257" s="153"/>
      <c r="SBW257" s="78"/>
      <c r="SBX257" s="78"/>
      <c r="SBY257" s="76"/>
      <c r="SBZ257" s="78"/>
      <c r="SCA257" s="277"/>
      <c r="SCB257" s="277"/>
      <c r="SCC257" s="76"/>
      <c r="SCD257" s="77"/>
      <c r="SCE257" s="153"/>
      <c r="SCF257" s="78"/>
      <c r="SCG257" s="78"/>
      <c r="SCH257" s="76"/>
      <c r="SCI257" s="78"/>
      <c r="SCJ257" s="277"/>
      <c r="SCK257" s="277"/>
      <c r="SCL257" s="76"/>
      <c r="SCM257" s="77"/>
      <c r="SCN257" s="153"/>
      <c r="SCO257" s="78"/>
      <c r="SCP257" s="78"/>
      <c r="SCQ257" s="76"/>
      <c r="SCR257" s="78"/>
      <c r="SCS257" s="277"/>
      <c r="SCT257" s="277"/>
      <c r="SCU257" s="76"/>
      <c r="SCV257" s="77"/>
      <c r="SCW257" s="153"/>
      <c r="SCX257" s="78"/>
      <c r="SCY257" s="78"/>
      <c r="SCZ257" s="76"/>
      <c r="SDA257" s="78"/>
      <c r="SDB257" s="277"/>
      <c r="SDC257" s="277"/>
      <c r="SDD257" s="76"/>
      <c r="SDE257" s="77"/>
      <c r="SDF257" s="153"/>
      <c r="SDG257" s="78"/>
      <c r="SDH257" s="78"/>
      <c r="SDI257" s="76"/>
      <c r="SDJ257" s="78"/>
      <c r="SDK257" s="277"/>
      <c r="SDL257" s="277"/>
      <c r="SDM257" s="76"/>
      <c r="SDN257" s="77"/>
      <c r="SDO257" s="153"/>
      <c r="SDP257" s="78"/>
      <c r="SDQ257" s="78"/>
      <c r="SDR257" s="76"/>
      <c r="SDS257" s="78"/>
      <c r="SDT257" s="277"/>
      <c r="SDU257" s="277"/>
      <c r="SDV257" s="76"/>
      <c r="SDW257" s="77"/>
      <c r="SDX257" s="153"/>
      <c r="SDY257" s="78"/>
      <c r="SDZ257" s="78"/>
      <c r="SEA257" s="76"/>
      <c r="SEB257" s="78"/>
      <c r="SEC257" s="277"/>
      <c r="SED257" s="277"/>
      <c r="SEE257" s="76"/>
      <c r="SEF257" s="77"/>
      <c r="SEG257" s="153"/>
      <c r="SEH257" s="78"/>
      <c r="SEI257" s="78"/>
      <c r="SEJ257" s="76"/>
      <c r="SEK257" s="78"/>
      <c r="SEL257" s="277"/>
      <c r="SEM257" s="277"/>
      <c r="SEN257" s="76"/>
      <c r="SEO257" s="77"/>
      <c r="SEP257" s="153"/>
      <c r="SEQ257" s="78"/>
      <c r="SER257" s="78"/>
      <c r="SES257" s="76"/>
      <c r="SET257" s="78"/>
      <c r="SEU257" s="277"/>
      <c r="SEV257" s="277"/>
      <c r="SEW257" s="76"/>
      <c r="SEX257" s="77"/>
      <c r="SEY257" s="153"/>
      <c r="SEZ257" s="78"/>
      <c r="SFA257" s="78"/>
      <c r="SFB257" s="76"/>
      <c r="SFC257" s="78"/>
      <c r="SFD257" s="277"/>
      <c r="SFE257" s="277"/>
      <c r="SFF257" s="76"/>
      <c r="SFG257" s="77"/>
      <c r="SFH257" s="153"/>
      <c r="SFI257" s="78"/>
      <c r="SFJ257" s="78"/>
      <c r="SFK257" s="76"/>
      <c r="SFL257" s="78"/>
      <c r="SFM257" s="277"/>
      <c r="SFN257" s="277"/>
      <c r="SFO257" s="76"/>
      <c r="SFP257" s="77"/>
      <c r="SFQ257" s="153"/>
      <c r="SFR257" s="78"/>
      <c r="SFS257" s="78"/>
      <c r="SFT257" s="76"/>
      <c r="SFU257" s="78"/>
      <c r="SFV257" s="277"/>
      <c r="SFW257" s="277"/>
      <c r="SFX257" s="76"/>
      <c r="SFY257" s="77"/>
      <c r="SFZ257" s="153"/>
      <c r="SGA257" s="78"/>
      <c r="SGB257" s="78"/>
      <c r="SGC257" s="76"/>
      <c r="SGD257" s="78"/>
      <c r="SGE257" s="277"/>
      <c r="SGF257" s="277"/>
      <c r="SGG257" s="76"/>
      <c r="SGH257" s="77"/>
      <c r="SGI257" s="153"/>
      <c r="SGJ257" s="78"/>
      <c r="SGK257" s="78"/>
      <c r="SGL257" s="76"/>
      <c r="SGM257" s="78"/>
      <c r="SGN257" s="277"/>
      <c r="SGO257" s="277"/>
      <c r="SGP257" s="76"/>
      <c r="SGQ257" s="77"/>
      <c r="SGR257" s="153"/>
      <c r="SGS257" s="78"/>
      <c r="SGT257" s="78"/>
      <c r="SGU257" s="76"/>
      <c r="SGV257" s="78"/>
      <c r="SGW257" s="277"/>
      <c r="SGX257" s="277"/>
      <c r="SGY257" s="76"/>
      <c r="SGZ257" s="77"/>
      <c r="SHA257" s="153"/>
      <c r="SHB257" s="78"/>
      <c r="SHC257" s="78"/>
      <c r="SHD257" s="76"/>
      <c r="SHE257" s="78"/>
      <c r="SHF257" s="277"/>
      <c r="SHG257" s="277"/>
      <c r="SHH257" s="76"/>
      <c r="SHI257" s="77"/>
      <c r="SHJ257" s="153"/>
      <c r="SHK257" s="78"/>
      <c r="SHL257" s="78"/>
      <c r="SHM257" s="76"/>
      <c r="SHN257" s="78"/>
      <c r="SHO257" s="277"/>
      <c r="SHP257" s="277"/>
      <c r="SHQ257" s="76"/>
      <c r="SHR257" s="77"/>
      <c r="SHS257" s="153"/>
      <c r="SHT257" s="78"/>
      <c r="SHU257" s="78"/>
      <c r="SHV257" s="76"/>
      <c r="SHW257" s="78"/>
      <c r="SHX257" s="277"/>
      <c r="SHY257" s="277"/>
      <c r="SHZ257" s="76"/>
      <c r="SIA257" s="77"/>
      <c r="SIB257" s="153"/>
      <c r="SIC257" s="78"/>
      <c r="SID257" s="78"/>
      <c r="SIE257" s="76"/>
      <c r="SIF257" s="78"/>
      <c r="SIG257" s="277"/>
      <c r="SIH257" s="277"/>
      <c r="SII257" s="76"/>
      <c r="SIJ257" s="77"/>
      <c r="SIK257" s="153"/>
      <c r="SIL257" s="78"/>
      <c r="SIM257" s="78"/>
      <c r="SIN257" s="76"/>
      <c r="SIO257" s="78"/>
      <c r="SIP257" s="277"/>
      <c r="SIQ257" s="277"/>
      <c r="SIR257" s="76"/>
      <c r="SIS257" s="77"/>
      <c r="SIT257" s="153"/>
      <c r="SIU257" s="78"/>
      <c r="SIV257" s="78"/>
      <c r="SIW257" s="76"/>
      <c r="SIX257" s="78"/>
      <c r="SIY257" s="277"/>
      <c r="SIZ257" s="277"/>
      <c r="SJA257" s="76"/>
      <c r="SJB257" s="77"/>
      <c r="SJC257" s="153"/>
      <c r="SJD257" s="78"/>
      <c r="SJE257" s="78"/>
      <c r="SJF257" s="76"/>
      <c r="SJG257" s="78"/>
      <c r="SJH257" s="277"/>
      <c r="SJI257" s="277"/>
      <c r="SJJ257" s="76"/>
      <c r="SJK257" s="77"/>
      <c r="SJL257" s="153"/>
      <c r="SJM257" s="78"/>
      <c r="SJN257" s="78"/>
      <c r="SJO257" s="76"/>
      <c r="SJP257" s="78"/>
      <c r="SJQ257" s="277"/>
      <c r="SJR257" s="277"/>
      <c r="SJS257" s="76"/>
      <c r="SJT257" s="77"/>
      <c r="SJU257" s="153"/>
      <c r="SJV257" s="78"/>
      <c r="SJW257" s="78"/>
      <c r="SJX257" s="76"/>
      <c r="SJY257" s="78"/>
      <c r="SJZ257" s="277"/>
      <c r="SKA257" s="277"/>
      <c r="SKB257" s="76"/>
      <c r="SKC257" s="77"/>
      <c r="SKD257" s="153"/>
      <c r="SKE257" s="78"/>
      <c r="SKF257" s="78"/>
      <c r="SKG257" s="76"/>
      <c r="SKH257" s="78"/>
      <c r="SKI257" s="277"/>
      <c r="SKJ257" s="277"/>
      <c r="SKK257" s="76"/>
      <c r="SKL257" s="77"/>
      <c r="SKM257" s="153"/>
      <c r="SKN257" s="78"/>
      <c r="SKO257" s="78"/>
      <c r="SKP257" s="76"/>
      <c r="SKQ257" s="78"/>
      <c r="SKR257" s="277"/>
      <c r="SKS257" s="277"/>
      <c r="SKT257" s="76"/>
      <c r="SKU257" s="77"/>
      <c r="SKV257" s="153"/>
      <c r="SKW257" s="78"/>
      <c r="SKX257" s="78"/>
      <c r="SKY257" s="76"/>
      <c r="SKZ257" s="78"/>
      <c r="SLA257" s="277"/>
      <c r="SLB257" s="277"/>
      <c r="SLC257" s="76"/>
      <c r="SLD257" s="77"/>
      <c r="SLE257" s="153"/>
      <c r="SLF257" s="78"/>
      <c r="SLG257" s="78"/>
      <c r="SLH257" s="76"/>
      <c r="SLI257" s="78"/>
      <c r="SLJ257" s="277"/>
      <c r="SLK257" s="277"/>
      <c r="SLL257" s="76"/>
      <c r="SLM257" s="77"/>
      <c r="SLN257" s="153"/>
      <c r="SLO257" s="78"/>
      <c r="SLP257" s="78"/>
      <c r="SLQ257" s="76"/>
      <c r="SLR257" s="78"/>
      <c r="SLS257" s="277"/>
      <c r="SLT257" s="277"/>
      <c r="SLU257" s="76"/>
      <c r="SLV257" s="77"/>
      <c r="SLW257" s="153"/>
      <c r="SLX257" s="78"/>
      <c r="SLY257" s="78"/>
      <c r="SLZ257" s="76"/>
      <c r="SMA257" s="78"/>
      <c r="SMB257" s="277"/>
      <c r="SMC257" s="277"/>
      <c r="SMD257" s="76"/>
      <c r="SME257" s="77"/>
      <c r="SMF257" s="153"/>
      <c r="SMG257" s="78"/>
      <c r="SMH257" s="78"/>
      <c r="SMI257" s="76"/>
      <c r="SMJ257" s="78"/>
      <c r="SMK257" s="277"/>
      <c r="SML257" s="277"/>
      <c r="SMM257" s="76"/>
      <c r="SMN257" s="77"/>
      <c r="SMO257" s="153"/>
      <c r="SMP257" s="78"/>
      <c r="SMQ257" s="78"/>
      <c r="SMR257" s="76"/>
      <c r="SMS257" s="78"/>
      <c r="SMT257" s="277"/>
      <c r="SMU257" s="277"/>
      <c r="SMV257" s="76"/>
      <c r="SMW257" s="77"/>
      <c r="SMX257" s="153"/>
      <c r="SMY257" s="78"/>
      <c r="SMZ257" s="78"/>
      <c r="SNA257" s="76"/>
      <c r="SNB257" s="78"/>
      <c r="SNC257" s="277"/>
      <c r="SND257" s="277"/>
      <c r="SNE257" s="76"/>
      <c r="SNF257" s="77"/>
      <c r="SNG257" s="153"/>
      <c r="SNH257" s="78"/>
      <c r="SNI257" s="78"/>
      <c r="SNJ257" s="76"/>
      <c r="SNK257" s="78"/>
      <c r="SNL257" s="277"/>
      <c r="SNM257" s="277"/>
      <c r="SNN257" s="76"/>
      <c r="SNO257" s="77"/>
      <c r="SNP257" s="153"/>
      <c r="SNQ257" s="78"/>
      <c r="SNR257" s="78"/>
      <c r="SNS257" s="76"/>
      <c r="SNT257" s="78"/>
      <c r="SNU257" s="277"/>
      <c r="SNV257" s="277"/>
      <c r="SNW257" s="76"/>
      <c r="SNX257" s="77"/>
      <c r="SNY257" s="153"/>
      <c r="SNZ257" s="78"/>
      <c r="SOA257" s="78"/>
      <c r="SOB257" s="76"/>
      <c r="SOC257" s="78"/>
      <c r="SOD257" s="277"/>
      <c r="SOE257" s="277"/>
      <c r="SOF257" s="76"/>
      <c r="SOG257" s="77"/>
      <c r="SOH257" s="153"/>
      <c r="SOI257" s="78"/>
      <c r="SOJ257" s="78"/>
      <c r="SOK257" s="76"/>
      <c r="SOL257" s="78"/>
      <c r="SOM257" s="277"/>
      <c r="SON257" s="277"/>
      <c r="SOO257" s="76"/>
      <c r="SOP257" s="77"/>
      <c r="SOQ257" s="153"/>
      <c r="SOR257" s="78"/>
      <c r="SOS257" s="78"/>
      <c r="SOT257" s="76"/>
      <c r="SOU257" s="78"/>
      <c r="SOV257" s="277"/>
      <c r="SOW257" s="277"/>
      <c r="SOX257" s="76"/>
      <c r="SOY257" s="77"/>
      <c r="SOZ257" s="153"/>
      <c r="SPA257" s="78"/>
      <c r="SPB257" s="78"/>
      <c r="SPC257" s="76"/>
      <c r="SPD257" s="78"/>
      <c r="SPE257" s="277"/>
      <c r="SPF257" s="277"/>
      <c r="SPG257" s="76"/>
      <c r="SPH257" s="77"/>
      <c r="SPI257" s="153"/>
      <c r="SPJ257" s="78"/>
      <c r="SPK257" s="78"/>
      <c r="SPL257" s="76"/>
      <c r="SPM257" s="78"/>
      <c r="SPN257" s="277"/>
      <c r="SPO257" s="277"/>
      <c r="SPP257" s="76"/>
      <c r="SPQ257" s="77"/>
      <c r="SPR257" s="153"/>
      <c r="SPS257" s="78"/>
      <c r="SPT257" s="78"/>
      <c r="SPU257" s="76"/>
      <c r="SPV257" s="78"/>
      <c r="SPW257" s="277"/>
      <c r="SPX257" s="277"/>
      <c r="SPY257" s="76"/>
      <c r="SPZ257" s="77"/>
      <c r="SQA257" s="153"/>
      <c r="SQB257" s="78"/>
      <c r="SQC257" s="78"/>
      <c r="SQD257" s="76"/>
      <c r="SQE257" s="78"/>
      <c r="SQF257" s="277"/>
      <c r="SQG257" s="277"/>
      <c r="SQH257" s="76"/>
      <c r="SQI257" s="77"/>
      <c r="SQJ257" s="153"/>
      <c r="SQK257" s="78"/>
      <c r="SQL257" s="78"/>
      <c r="SQM257" s="76"/>
      <c r="SQN257" s="78"/>
      <c r="SQO257" s="277"/>
      <c r="SQP257" s="277"/>
      <c r="SQQ257" s="76"/>
      <c r="SQR257" s="77"/>
      <c r="SQS257" s="153"/>
      <c r="SQT257" s="78"/>
      <c r="SQU257" s="78"/>
      <c r="SQV257" s="76"/>
      <c r="SQW257" s="78"/>
      <c r="SQX257" s="277"/>
      <c r="SQY257" s="277"/>
      <c r="SQZ257" s="76"/>
      <c r="SRA257" s="77"/>
      <c r="SRB257" s="153"/>
      <c r="SRC257" s="78"/>
      <c r="SRD257" s="78"/>
      <c r="SRE257" s="76"/>
      <c r="SRF257" s="78"/>
      <c r="SRG257" s="277"/>
      <c r="SRH257" s="277"/>
      <c r="SRI257" s="76"/>
      <c r="SRJ257" s="77"/>
      <c r="SRK257" s="153"/>
      <c r="SRL257" s="78"/>
      <c r="SRM257" s="78"/>
      <c r="SRN257" s="76"/>
      <c r="SRO257" s="78"/>
      <c r="SRP257" s="277"/>
      <c r="SRQ257" s="277"/>
      <c r="SRR257" s="76"/>
      <c r="SRS257" s="77"/>
      <c r="SRT257" s="153"/>
      <c r="SRU257" s="78"/>
      <c r="SRV257" s="78"/>
      <c r="SRW257" s="76"/>
      <c r="SRX257" s="78"/>
      <c r="SRY257" s="277"/>
      <c r="SRZ257" s="277"/>
      <c r="SSA257" s="76"/>
      <c r="SSB257" s="77"/>
      <c r="SSC257" s="153"/>
      <c r="SSD257" s="78"/>
      <c r="SSE257" s="78"/>
      <c r="SSF257" s="76"/>
      <c r="SSG257" s="78"/>
      <c r="SSH257" s="277"/>
      <c r="SSI257" s="277"/>
      <c r="SSJ257" s="76"/>
      <c r="SSK257" s="77"/>
      <c r="SSL257" s="153"/>
      <c r="SSM257" s="78"/>
      <c r="SSN257" s="78"/>
      <c r="SSO257" s="76"/>
      <c r="SSP257" s="78"/>
      <c r="SSQ257" s="277"/>
      <c r="SSR257" s="277"/>
      <c r="SSS257" s="76"/>
      <c r="SST257" s="77"/>
      <c r="SSU257" s="153"/>
      <c r="SSV257" s="78"/>
      <c r="SSW257" s="78"/>
      <c r="SSX257" s="76"/>
      <c r="SSY257" s="78"/>
      <c r="SSZ257" s="277"/>
      <c r="STA257" s="277"/>
      <c r="STB257" s="76"/>
      <c r="STC257" s="77"/>
      <c r="STD257" s="153"/>
      <c r="STE257" s="78"/>
      <c r="STF257" s="78"/>
      <c r="STG257" s="76"/>
      <c r="STH257" s="78"/>
      <c r="STI257" s="277"/>
      <c r="STJ257" s="277"/>
      <c r="STK257" s="76"/>
      <c r="STL257" s="77"/>
      <c r="STM257" s="153"/>
      <c r="STN257" s="78"/>
      <c r="STO257" s="78"/>
      <c r="STP257" s="76"/>
      <c r="STQ257" s="78"/>
      <c r="STR257" s="277"/>
      <c r="STS257" s="277"/>
      <c r="STT257" s="76"/>
      <c r="STU257" s="77"/>
      <c r="STV257" s="153"/>
      <c r="STW257" s="78"/>
      <c r="STX257" s="78"/>
      <c r="STY257" s="76"/>
      <c r="STZ257" s="78"/>
      <c r="SUA257" s="277"/>
      <c r="SUB257" s="277"/>
      <c r="SUC257" s="76"/>
      <c r="SUD257" s="77"/>
      <c r="SUE257" s="153"/>
      <c r="SUF257" s="78"/>
      <c r="SUG257" s="78"/>
      <c r="SUH257" s="76"/>
      <c r="SUI257" s="78"/>
      <c r="SUJ257" s="277"/>
      <c r="SUK257" s="277"/>
      <c r="SUL257" s="76"/>
      <c r="SUM257" s="77"/>
      <c r="SUN257" s="153"/>
      <c r="SUO257" s="78"/>
      <c r="SUP257" s="78"/>
      <c r="SUQ257" s="76"/>
      <c r="SUR257" s="78"/>
      <c r="SUS257" s="277"/>
      <c r="SUT257" s="277"/>
      <c r="SUU257" s="76"/>
      <c r="SUV257" s="77"/>
      <c r="SUW257" s="153"/>
      <c r="SUX257" s="78"/>
      <c r="SUY257" s="78"/>
      <c r="SUZ257" s="76"/>
      <c r="SVA257" s="78"/>
      <c r="SVB257" s="277"/>
      <c r="SVC257" s="277"/>
      <c r="SVD257" s="76"/>
      <c r="SVE257" s="77"/>
      <c r="SVF257" s="153"/>
      <c r="SVG257" s="78"/>
      <c r="SVH257" s="78"/>
      <c r="SVI257" s="76"/>
      <c r="SVJ257" s="78"/>
      <c r="SVK257" s="277"/>
      <c r="SVL257" s="277"/>
      <c r="SVM257" s="76"/>
      <c r="SVN257" s="77"/>
      <c r="SVO257" s="153"/>
      <c r="SVP257" s="78"/>
      <c r="SVQ257" s="78"/>
      <c r="SVR257" s="76"/>
      <c r="SVS257" s="78"/>
      <c r="SVT257" s="277"/>
      <c r="SVU257" s="277"/>
      <c r="SVV257" s="76"/>
      <c r="SVW257" s="77"/>
      <c r="SVX257" s="153"/>
      <c r="SVY257" s="78"/>
      <c r="SVZ257" s="78"/>
      <c r="SWA257" s="76"/>
      <c r="SWB257" s="78"/>
      <c r="SWC257" s="277"/>
      <c r="SWD257" s="277"/>
      <c r="SWE257" s="76"/>
      <c r="SWF257" s="77"/>
      <c r="SWG257" s="153"/>
      <c r="SWH257" s="78"/>
      <c r="SWI257" s="78"/>
      <c r="SWJ257" s="76"/>
      <c r="SWK257" s="78"/>
      <c r="SWL257" s="277"/>
      <c r="SWM257" s="277"/>
      <c r="SWN257" s="76"/>
      <c r="SWO257" s="77"/>
      <c r="SWP257" s="153"/>
      <c r="SWQ257" s="78"/>
      <c r="SWR257" s="78"/>
      <c r="SWS257" s="76"/>
      <c r="SWT257" s="78"/>
      <c r="SWU257" s="277"/>
      <c r="SWV257" s="277"/>
      <c r="SWW257" s="76"/>
      <c r="SWX257" s="77"/>
      <c r="SWY257" s="153"/>
      <c r="SWZ257" s="78"/>
      <c r="SXA257" s="78"/>
      <c r="SXB257" s="76"/>
      <c r="SXC257" s="78"/>
      <c r="SXD257" s="277"/>
      <c r="SXE257" s="277"/>
      <c r="SXF257" s="76"/>
      <c r="SXG257" s="77"/>
      <c r="SXH257" s="153"/>
      <c r="SXI257" s="78"/>
      <c r="SXJ257" s="78"/>
      <c r="SXK257" s="76"/>
      <c r="SXL257" s="78"/>
      <c r="SXM257" s="277"/>
      <c r="SXN257" s="277"/>
      <c r="SXO257" s="76"/>
      <c r="SXP257" s="77"/>
      <c r="SXQ257" s="153"/>
      <c r="SXR257" s="78"/>
      <c r="SXS257" s="78"/>
      <c r="SXT257" s="76"/>
      <c r="SXU257" s="78"/>
      <c r="SXV257" s="277"/>
      <c r="SXW257" s="277"/>
      <c r="SXX257" s="76"/>
      <c r="SXY257" s="77"/>
      <c r="SXZ257" s="153"/>
      <c r="SYA257" s="78"/>
      <c r="SYB257" s="78"/>
      <c r="SYC257" s="76"/>
      <c r="SYD257" s="78"/>
      <c r="SYE257" s="277"/>
      <c r="SYF257" s="277"/>
      <c r="SYG257" s="76"/>
      <c r="SYH257" s="77"/>
      <c r="SYI257" s="153"/>
      <c r="SYJ257" s="78"/>
      <c r="SYK257" s="78"/>
      <c r="SYL257" s="76"/>
      <c r="SYM257" s="78"/>
      <c r="SYN257" s="277"/>
      <c r="SYO257" s="277"/>
      <c r="SYP257" s="76"/>
      <c r="SYQ257" s="77"/>
      <c r="SYR257" s="153"/>
      <c r="SYS257" s="78"/>
      <c r="SYT257" s="78"/>
      <c r="SYU257" s="76"/>
      <c r="SYV257" s="78"/>
      <c r="SYW257" s="277"/>
      <c r="SYX257" s="277"/>
      <c r="SYY257" s="76"/>
      <c r="SYZ257" s="77"/>
      <c r="SZA257" s="153"/>
      <c r="SZB257" s="78"/>
      <c r="SZC257" s="78"/>
      <c r="SZD257" s="76"/>
      <c r="SZE257" s="78"/>
      <c r="SZF257" s="277"/>
      <c r="SZG257" s="277"/>
      <c r="SZH257" s="76"/>
      <c r="SZI257" s="77"/>
      <c r="SZJ257" s="153"/>
      <c r="SZK257" s="78"/>
      <c r="SZL257" s="78"/>
      <c r="SZM257" s="76"/>
      <c r="SZN257" s="78"/>
      <c r="SZO257" s="277"/>
      <c r="SZP257" s="277"/>
      <c r="SZQ257" s="76"/>
      <c r="SZR257" s="77"/>
      <c r="SZS257" s="153"/>
      <c r="SZT257" s="78"/>
      <c r="SZU257" s="78"/>
      <c r="SZV257" s="76"/>
      <c r="SZW257" s="78"/>
      <c r="SZX257" s="277"/>
      <c r="SZY257" s="277"/>
      <c r="SZZ257" s="76"/>
      <c r="TAA257" s="77"/>
      <c r="TAB257" s="153"/>
      <c r="TAC257" s="78"/>
      <c r="TAD257" s="78"/>
      <c r="TAE257" s="76"/>
      <c r="TAF257" s="78"/>
      <c r="TAG257" s="277"/>
      <c r="TAH257" s="277"/>
      <c r="TAI257" s="76"/>
      <c r="TAJ257" s="77"/>
      <c r="TAK257" s="153"/>
      <c r="TAL257" s="78"/>
      <c r="TAM257" s="78"/>
      <c r="TAN257" s="76"/>
      <c r="TAO257" s="78"/>
      <c r="TAP257" s="277"/>
      <c r="TAQ257" s="277"/>
      <c r="TAR257" s="76"/>
      <c r="TAS257" s="77"/>
      <c r="TAT257" s="153"/>
      <c r="TAU257" s="78"/>
      <c r="TAV257" s="78"/>
      <c r="TAW257" s="76"/>
      <c r="TAX257" s="78"/>
      <c r="TAY257" s="277"/>
      <c r="TAZ257" s="277"/>
      <c r="TBA257" s="76"/>
      <c r="TBB257" s="77"/>
      <c r="TBC257" s="153"/>
      <c r="TBD257" s="78"/>
      <c r="TBE257" s="78"/>
      <c r="TBF257" s="76"/>
      <c r="TBG257" s="78"/>
      <c r="TBH257" s="277"/>
      <c r="TBI257" s="277"/>
      <c r="TBJ257" s="76"/>
      <c r="TBK257" s="77"/>
      <c r="TBL257" s="153"/>
      <c r="TBM257" s="78"/>
      <c r="TBN257" s="78"/>
      <c r="TBO257" s="76"/>
      <c r="TBP257" s="78"/>
      <c r="TBQ257" s="277"/>
      <c r="TBR257" s="277"/>
      <c r="TBS257" s="76"/>
      <c r="TBT257" s="77"/>
      <c r="TBU257" s="153"/>
      <c r="TBV257" s="78"/>
      <c r="TBW257" s="78"/>
      <c r="TBX257" s="76"/>
      <c r="TBY257" s="78"/>
      <c r="TBZ257" s="277"/>
      <c r="TCA257" s="277"/>
      <c r="TCB257" s="76"/>
      <c r="TCC257" s="77"/>
      <c r="TCD257" s="153"/>
      <c r="TCE257" s="78"/>
      <c r="TCF257" s="78"/>
      <c r="TCG257" s="76"/>
      <c r="TCH257" s="78"/>
      <c r="TCI257" s="277"/>
      <c r="TCJ257" s="277"/>
      <c r="TCK257" s="76"/>
      <c r="TCL257" s="77"/>
      <c r="TCM257" s="153"/>
      <c r="TCN257" s="78"/>
      <c r="TCO257" s="78"/>
      <c r="TCP257" s="76"/>
      <c r="TCQ257" s="78"/>
      <c r="TCR257" s="277"/>
      <c r="TCS257" s="277"/>
      <c r="TCT257" s="76"/>
      <c r="TCU257" s="77"/>
      <c r="TCV257" s="153"/>
      <c r="TCW257" s="78"/>
      <c r="TCX257" s="78"/>
      <c r="TCY257" s="76"/>
      <c r="TCZ257" s="78"/>
      <c r="TDA257" s="277"/>
      <c r="TDB257" s="277"/>
      <c r="TDC257" s="76"/>
      <c r="TDD257" s="77"/>
      <c r="TDE257" s="153"/>
      <c r="TDF257" s="78"/>
      <c r="TDG257" s="78"/>
      <c r="TDH257" s="76"/>
      <c r="TDI257" s="78"/>
      <c r="TDJ257" s="277"/>
      <c r="TDK257" s="277"/>
      <c r="TDL257" s="76"/>
      <c r="TDM257" s="77"/>
      <c r="TDN257" s="153"/>
      <c r="TDO257" s="78"/>
      <c r="TDP257" s="78"/>
      <c r="TDQ257" s="76"/>
      <c r="TDR257" s="78"/>
      <c r="TDS257" s="277"/>
      <c r="TDT257" s="277"/>
      <c r="TDU257" s="76"/>
      <c r="TDV257" s="77"/>
      <c r="TDW257" s="153"/>
      <c r="TDX257" s="78"/>
      <c r="TDY257" s="78"/>
      <c r="TDZ257" s="76"/>
      <c r="TEA257" s="78"/>
      <c r="TEB257" s="277"/>
      <c r="TEC257" s="277"/>
      <c r="TED257" s="76"/>
      <c r="TEE257" s="77"/>
      <c r="TEF257" s="153"/>
      <c r="TEG257" s="78"/>
      <c r="TEH257" s="78"/>
      <c r="TEI257" s="76"/>
      <c r="TEJ257" s="78"/>
      <c r="TEK257" s="277"/>
      <c r="TEL257" s="277"/>
      <c r="TEM257" s="76"/>
      <c r="TEN257" s="77"/>
      <c r="TEO257" s="153"/>
      <c r="TEP257" s="78"/>
      <c r="TEQ257" s="78"/>
      <c r="TER257" s="76"/>
      <c r="TES257" s="78"/>
      <c r="TET257" s="277"/>
      <c r="TEU257" s="277"/>
      <c r="TEV257" s="76"/>
      <c r="TEW257" s="77"/>
      <c r="TEX257" s="153"/>
      <c r="TEY257" s="78"/>
      <c r="TEZ257" s="78"/>
      <c r="TFA257" s="76"/>
      <c r="TFB257" s="78"/>
      <c r="TFC257" s="277"/>
      <c r="TFD257" s="277"/>
      <c r="TFE257" s="76"/>
      <c r="TFF257" s="77"/>
      <c r="TFG257" s="153"/>
      <c r="TFH257" s="78"/>
      <c r="TFI257" s="78"/>
      <c r="TFJ257" s="76"/>
      <c r="TFK257" s="78"/>
      <c r="TFL257" s="277"/>
      <c r="TFM257" s="277"/>
      <c r="TFN257" s="76"/>
      <c r="TFO257" s="77"/>
      <c r="TFP257" s="153"/>
      <c r="TFQ257" s="78"/>
      <c r="TFR257" s="78"/>
      <c r="TFS257" s="76"/>
      <c r="TFT257" s="78"/>
      <c r="TFU257" s="277"/>
      <c r="TFV257" s="277"/>
      <c r="TFW257" s="76"/>
      <c r="TFX257" s="77"/>
      <c r="TFY257" s="153"/>
      <c r="TFZ257" s="78"/>
      <c r="TGA257" s="78"/>
      <c r="TGB257" s="76"/>
      <c r="TGC257" s="78"/>
      <c r="TGD257" s="277"/>
      <c r="TGE257" s="277"/>
      <c r="TGF257" s="76"/>
      <c r="TGG257" s="77"/>
      <c r="TGH257" s="153"/>
      <c r="TGI257" s="78"/>
      <c r="TGJ257" s="78"/>
      <c r="TGK257" s="76"/>
      <c r="TGL257" s="78"/>
      <c r="TGM257" s="277"/>
      <c r="TGN257" s="277"/>
      <c r="TGO257" s="76"/>
      <c r="TGP257" s="77"/>
      <c r="TGQ257" s="153"/>
      <c r="TGR257" s="78"/>
      <c r="TGS257" s="78"/>
      <c r="TGT257" s="76"/>
      <c r="TGU257" s="78"/>
      <c r="TGV257" s="277"/>
      <c r="TGW257" s="277"/>
      <c r="TGX257" s="76"/>
      <c r="TGY257" s="77"/>
      <c r="TGZ257" s="153"/>
      <c r="THA257" s="78"/>
      <c r="THB257" s="78"/>
      <c r="THC257" s="76"/>
      <c r="THD257" s="78"/>
      <c r="THE257" s="277"/>
      <c r="THF257" s="277"/>
      <c r="THG257" s="76"/>
      <c r="THH257" s="77"/>
      <c r="THI257" s="153"/>
      <c r="THJ257" s="78"/>
      <c r="THK257" s="78"/>
      <c r="THL257" s="76"/>
      <c r="THM257" s="78"/>
      <c r="THN257" s="277"/>
      <c r="THO257" s="277"/>
      <c r="THP257" s="76"/>
      <c r="THQ257" s="77"/>
      <c r="THR257" s="153"/>
      <c r="THS257" s="78"/>
      <c r="THT257" s="78"/>
      <c r="THU257" s="76"/>
      <c r="THV257" s="78"/>
      <c r="THW257" s="277"/>
      <c r="THX257" s="277"/>
      <c r="THY257" s="76"/>
      <c r="THZ257" s="77"/>
      <c r="TIA257" s="153"/>
      <c r="TIB257" s="78"/>
      <c r="TIC257" s="78"/>
      <c r="TID257" s="76"/>
      <c r="TIE257" s="78"/>
      <c r="TIF257" s="277"/>
      <c r="TIG257" s="277"/>
      <c r="TIH257" s="76"/>
      <c r="TII257" s="77"/>
      <c r="TIJ257" s="153"/>
      <c r="TIK257" s="78"/>
      <c r="TIL257" s="78"/>
      <c r="TIM257" s="76"/>
      <c r="TIN257" s="78"/>
      <c r="TIO257" s="277"/>
      <c r="TIP257" s="277"/>
      <c r="TIQ257" s="76"/>
      <c r="TIR257" s="77"/>
      <c r="TIS257" s="153"/>
      <c r="TIT257" s="78"/>
      <c r="TIU257" s="78"/>
      <c r="TIV257" s="76"/>
      <c r="TIW257" s="78"/>
      <c r="TIX257" s="277"/>
      <c r="TIY257" s="277"/>
      <c r="TIZ257" s="76"/>
      <c r="TJA257" s="77"/>
      <c r="TJB257" s="153"/>
      <c r="TJC257" s="78"/>
      <c r="TJD257" s="78"/>
      <c r="TJE257" s="76"/>
      <c r="TJF257" s="78"/>
      <c r="TJG257" s="277"/>
      <c r="TJH257" s="277"/>
      <c r="TJI257" s="76"/>
      <c r="TJJ257" s="77"/>
      <c r="TJK257" s="153"/>
      <c r="TJL257" s="78"/>
      <c r="TJM257" s="78"/>
      <c r="TJN257" s="76"/>
      <c r="TJO257" s="78"/>
      <c r="TJP257" s="277"/>
      <c r="TJQ257" s="277"/>
      <c r="TJR257" s="76"/>
      <c r="TJS257" s="77"/>
      <c r="TJT257" s="153"/>
      <c r="TJU257" s="78"/>
      <c r="TJV257" s="78"/>
      <c r="TJW257" s="76"/>
      <c r="TJX257" s="78"/>
      <c r="TJY257" s="277"/>
      <c r="TJZ257" s="277"/>
      <c r="TKA257" s="76"/>
      <c r="TKB257" s="77"/>
      <c r="TKC257" s="153"/>
      <c r="TKD257" s="78"/>
      <c r="TKE257" s="78"/>
      <c r="TKF257" s="76"/>
      <c r="TKG257" s="78"/>
      <c r="TKH257" s="277"/>
      <c r="TKI257" s="277"/>
      <c r="TKJ257" s="76"/>
      <c r="TKK257" s="77"/>
      <c r="TKL257" s="153"/>
      <c r="TKM257" s="78"/>
      <c r="TKN257" s="78"/>
      <c r="TKO257" s="76"/>
      <c r="TKP257" s="78"/>
      <c r="TKQ257" s="277"/>
      <c r="TKR257" s="277"/>
      <c r="TKS257" s="76"/>
      <c r="TKT257" s="77"/>
      <c r="TKU257" s="153"/>
      <c r="TKV257" s="78"/>
      <c r="TKW257" s="78"/>
      <c r="TKX257" s="76"/>
      <c r="TKY257" s="78"/>
      <c r="TKZ257" s="277"/>
      <c r="TLA257" s="277"/>
      <c r="TLB257" s="76"/>
      <c r="TLC257" s="77"/>
      <c r="TLD257" s="153"/>
      <c r="TLE257" s="78"/>
      <c r="TLF257" s="78"/>
      <c r="TLG257" s="76"/>
      <c r="TLH257" s="78"/>
      <c r="TLI257" s="277"/>
      <c r="TLJ257" s="277"/>
      <c r="TLK257" s="76"/>
      <c r="TLL257" s="77"/>
      <c r="TLM257" s="153"/>
      <c r="TLN257" s="78"/>
      <c r="TLO257" s="78"/>
      <c r="TLP257" s="76"/>
      <c r="TLQ257" s="78"/>
      <c r="TLR257" s="277"/>
      <c r="TLS257" s="277"/>
      <c r="TLT257" s="76"/>
      <c r="TLU257" s="77"/>
      <c r="TLV257" s="153"/>
      <c r="TLW257" s="78"/>
      <c r="TLX257" s="78"/>
      <c r="TLY257" s="76"/>
      <c r="TLZ257" s="78"/>
      <c r="TMA257" s="277"/>
      <c r="TMB257" s="277"/>
      <c r="TMC257" s="76"/>
      <c r="TMD257" s="77"/>
      <c r="TME257" s="153"/>
      <c r="TMF257" s="78"/>
      <c r="TMG257" s="78"/>
      <c r="TMH257" s="76"/>
      <c r="TMI257" s="78"/>
      <c r="TMJ257" s="277"/>
      <c r="TMK257" s="277"/>
      <c r="TML257" s="76"/>
      <c r="TMM257" s="77"/>
      <c r="TMN257" s="153"/>
      <c r="TMO257" s="78"/>
      <c r="TMP257" s="78"/>
      <c r="TMQ257" s="76"/>
      <c r="TMR257" s="78"/>
      <c r="TMS257" s="277"/>
      <c r="TMT257" s="277"/>
      <c r="TMU257" s="76"/>
      <c r="TMV257" s="77"/>
      <c r="TMW257" s="153"/>
      <c r="TMX257" s="78"/>
      <c r="TMY257" s="78"/>
      <c r="TMZ257" s="76"/>
      <c r="TNA257" s="78"/>
      <c r="TNB257" s="277"/>
      <c r="TNC257" s="277"/>
      <c r="TND257" s="76"/>
      <c r="TNE257" s="77"/>
      <c r="TNF257" s="153"/>
      <c r="TNG257" s="78"/>
      <c r="TNH257" s="78"/>
      <c r="TNI257" s="76"/>
      <c r="TNJ257" s="78"/>
      <c r="TNK257" s="277"/>
      <c r="TNL257" s="277"/>
      <c r="TNM257" s="76"/>
      <c r="TNN257" s="77"/>
      <c r="TNO257" s="153"/>
      <c r="TNP257" s="78"/>
      <c r="TNQ257" s="78"/>
      <c r="TNR257" s="76"/>
      <c r="TNS257" s="78"/>
      <c r="TNT257" s="277"/>
      <c r="TNU257" s="277"/>
      <c r="TNV257" s="76"/>
      <c r="TNW257" s="77"/>
      <c r="TNX257" s="153"/>
      <c r="TNY257" s="78"/>
      <c r="TNZ257" s="78"/>
      <c r="TOA257" s="76"/>
      <c r="TOB257" s="78"/>
      <c r="TOC257" s="277"/>
      <c r="TOD257" s="277"/>
      <c r="TOE257" s="76"/>
      <c r="TOF257" s="77"/>
      <c r="TOG257" s="153"/>
      <c r="TOH257" s="78"/>
      <c r="TOI257" s="78"/>
      <c r="TOJ257" s="76"/>
      <c r="TOK257" s="78"/>
      <c r="TOL257" s="277"/>
      <c r="TOM257" s="277"/>
      <c r="TON257" s="76"/>
      <c r="TOO257" s="77"/>
      <c r="TOP257" s="153"/>
      <c r="TOQ257" s="78"/>
      <c r="TOR257" s="78"/>
      <c r="TOS257" s="76"/>
      <c r="TOT257" s="78"/>
      <c r="TOU257" s="277"/>
      <c r="TOV257" s="277"/>
      <c r="TOW257" s="76"/>
      <c r="TOX257" s="77"/>
      <c r="TOY257" s="153"/>
      <c r="TOZ257" s="78"/>
      <c r="TPA257" s="78"/>
      <c r="TPB257" s="76"/>
      <c r="TPC257" s="78"/>
      <c r="TPD257" s="277"/>
      <c r="TPE257" s="277"/>
      <c r="TPF257" s="76"/>
      <c r="TPG257" s="77"/>
      <c r="TPH257" s="153"/>
      <c r="TPI257" s="78"/>
      <c r="TPJ257" s="78"/>
      <c r="TPK257" s="76"/>
      <c r="TPL257" s="78"/>
      <c r="TPM257" s="277"/>
      <c r="TPN257" s="277"/>
      <c r="TPO257" s="76"/>
      <c r="TPP257" s="77"/>
      <c r="TPQ257" s="153"/>
      <c r="TPR257" s="78"/>
      <c r="TPS257" s="78"/>
      <c r="TPT257" s="76"/>
      <c r="TPU257" s="78"/>
      <c r="TPV257" s="277"/>
      <c r="TPW257" s="277"/>
      <c r="TPX257" s="76"/>
      <c r="TPY257" s="77"/>
      <c r="TPZ257" s="153"/>
      <c r="TQA257" s="78"/>
      <c r="TQB257" s="78"/>
      <c r="TQC257" s="76"/>
      <c r="TQD257" s="78"/>
      <c r="TQE257" s="277"/>
      <c r="TQF257" s="277"/>
      <c r="TQG257" s="76"/>
      <c r="TQH257" s="77"/>
      <c r="TQI257" s="153"/>
      <c r="TQJ257" s="78"/>
      <c r="TQK257" s="78"/>
      <c r="TQL257" s="76"/>
      <c r="TQM257" s="78"/>
      <c r="TQN257" s="277"/>
      <c r="TQO257" s="277"/>
      <c r="TQP257" s="76"/>
      <c r="TQQ257" s="77"/>
      <c r="TQR257" s="153"/>
      <c r="TQS257" s="78"/>
      <c r="TQT257" s="78"/>
      <c r="TQU257" s="76"/>
      <c r="TQV257" s="78"/>
      <c r="TQW257" s="277"/>
      <c r="TQX257" s="277"/>
      <c r="TQY257" s="76"/>
      <c r="TQZ257" s="77"/>
      <c r="TRA257" s="153"/>
      <c r="TRB257" s="78"/>
      <c r="TRC257" s="78"/>
      <c r="TRD257" s="76"/>
      <c r="TRE257" s="78"/>
      <c r="TRF257" s="277"/>
      <c r="TRG257" s="277"/>
      <c r="TRH257" s="76"/>
      <c r="TRI257" s="77"/>
      <c r="TRJ257" s="153"/>
      <c r="TRK257" s="78"/>
      <c r="TRL257" s="78"/>
      <c r="TRM257" s="76"/>
      <c r="TRN257" s="78"/>
      <c r="TRO257" s="277"/>
      <c r="TRP257" s="277"/>
      <c r="TRQ257" s="76"/>
      <c r="TRR257" s="77"/>
      <c r="TRS257" s="153"/>
      <c r="TRT257" s="78"/>
      <c r="TRU257" s="78"/>
      <c r="TRV257" s="76"/>
      <c r="TRW257" s="78"/>
      <c r="TRX257" s="277"/>
      <c r="TRY257" s="277"/>
      <c r="TRZ257" s="76"/>
      <c r="TSA257" s="77"/>
      <c r="TSB257" s="153"/>
      <c r="TSC257" s="78"/>
      <c r="TSD257" s="78"/>
      <c r="TSE257" s="76"/>
      <c r="TSF257" s="78"/>
      <c r="TSG257" s="277"/>
      <c r="TSH257" s="277"/>
      <c r="TSI257" s="76"/>
      <c r="TSJ257" s="77"/>
      <c r="TSK257" s="153"/>
      <c r="TSL257" s="78"/>
      <c r="TSM257" s="78"/>
      <c r="TSN257" s="76"/>
      <c r="TSO257" s="78"/>
      <c r="TSP257" s="277"/>
      <c r="TSQ257" s="277"/>
      <c r="TSR257" s="76"/>
      <c r="TSS257" s="77"/>
      <c r="TST257" s="153"/>
      <c r="TSU257" s="78"/>
      <c r="TSV257" s="78"/>
      <c r="TSW257" s="76"/>
      <c r="TSX257" s="78"/>
      <c r="TSY257" s="277"/>
      <c r="TSZ257" s="277"/>
      <c r="TTA257" s="76"/>
      <c r="TTB257" s="77"/>
      <c r="TTC257" s="153"/>
      <c r="TTD257" s="78"/>
      <c r="TTE257" s="78"/>
      <c r="TTF257" s="76"/>
      <c r="TTG257" s="78"/>
      <c r="TTH257" s="277"/>
      <c r="TTI257" s="277"/>
      <c r="TTJ257" s="76"/>
      <c r="TTK257" s="77"/>
      <c r="TTL257" s="153"/>
      <c r="TTM257" s="78"/>
      <c r="TTN257" s="78"/>
      <c r="TTO257" s="76"/>
      <c r="TTP257" s="78"/>
      <c r="TTQ257" s="277"/>
      <c r="TTR257" s="277"/>
      <c r="TTS257" s="76"/>
      <c r="TTT257" s="77"/>
      <c r="TTU257" s="153"/>
      <c r="TTV257" s="78"/>
      <c r="TTW257" s="78"/>
      <c r="TTX257" s="76"/>
      <c r="TTY257" s="78"/>
      <c r="TTZ257" s="277"/>
      <c r="TUA257" s="277"/>
      <c r="TUB257" s="76"/>
      <c r="TUC257" s="77"/>
      <c r="TUD257" s="153"/>
      <c r="TUE257" s="78"/>
      <c r="TUF257" s="78"/>
      <c r="TUG257" s="76"/>
      <c r="TUH257" s="78"/>
      <c r="TUI257" s="277"/>
      <c r="TUJ257" s="277"/>
      <c r="TUK257" s="76"/>
      <c r="TUL257" s="77"/>
      <c r="TUM257" s="153"/>
      <c r="TUN257" s="78"/>
      <c r="TUO257" s="78"/>
      <c r="TUP257" s="76"/>
      <c r="TUQ257" s="78"/>
      <c r="TUR257" s="277"/>
      <c r="TUS257" s="277"/>
      <c r="TUT257" s="76"/>
      <c r="TUU257" s="77"/>
      <c r="TUV257" s="153"/>
      <c r="TUW257" s="78"/>
      <c r="TUX257" s="78"/>
      <c r="TUY257" s="76"/>
      <c r="TUZ257" s="78"/>
      <c r="TVA257" s="277"/>
      <c r="TVB257" s="277"/>
      <c r="TVC257" s="76"/>
      <c r="TVD257" s="77"/>
      <c r="TVE257" s="153"/>
      <c r="TVF257" s="78"/>
      <c r="TVG257" s="78"/>
      <c r="TVH257" s="76"/>
      <c r="TVI257" s="78"/>
      <c r="TVJ257" s="277"/>
      <c r="TVK257" s="277"/>
      <c r="TVL257" s="76"/>
      <c r="TVM257" s="77"/>
      <c r="TVN257" s="153"/>
      <c r="TVO257" s="78"/>
      <c r="TVP257" s="78"/>
      <c r="TVQ257" s="76"/>
      <c r="TVR257" s="78"/>
      <c r="TVS257" s="277"/>
      <c r="TVT257" s="277"/>
      <c r="TVU257" s="76"/>
      <c r="TVV257" s="77"/>
      <c r="TVW257" s="153"/>
      <c r="TVX257" s="78"/>
      <c r="TVY257" s="78"/>
      <c r="TVZ257" s="76"/>
      <c r="TWA257" s="78"/>
      <c r="TWB257" s="277"/>
      <c r="TWC257" s="277"/>
      <c r="TWD257" s="76"/>
      <c r="TWE257" s="77"/>
      <c r="TWF257" s="153"/>
      <c r="TWG257" s="78"/>
      <c r="TWH257" s="78"/>
      <c r="TWI257" s="76"/>
      <c r="TWJ257" s="78"/>
      <c r="TWK257" s="277"/>
      <c r="TWL257" s="277"/>
      <c r="TWM257" s="76"/>
      <c r="TWN257" s="77"/>
      <c r="TWO257" s="153"/>
      <c r="TWP257" s="78"/>
      <c r="TWQ257" s="78"/>
      <c r="TWR257" s="76"/>
      <c r="TWS257" s="78"/>
      <c r="TWT257" s="277"/>
      <c r="TWU257" s="277"/>
      <c r="TWV257" s="76"/>
      <c r="TWW257" s="77"/>
      <c r="TWX257" s="153"/>
      <c r="TWY257" s="78"/>
      <c r="TWZ257" s="78"/>
      <c r="TXA257" s="76"/>
      <c r="TXB257" s="78"/>
      <c r="TXC257" s="277"/>
      <c r="TXD257" s="277"/>
      <c r="TXE257" s="76"/>
      <c r="TXF257" s="77"/>
      <c r="TXG257" s="153"/>
      <c r="TXH257" s="78"/>
      <c r="TXI257" s="78"/>
      <c r="TXJ257" s="76"/>
      <c r="TXK257" s="78"/>
      <c r="TXL257" s="277"/>
      <c r="TXM257" s="277"/>
      <c r="TXN257" s="76"/>
      <c r="TXO257" s="77"/>
      <c r="TXP257" s="153"/>
      <c r="TXQ257" s="78"/>
      <c r="TXR257" s="78"/>
      <c r="TXS257" s="76"/>
      <c r="TXT257" s="78"/>
      <c r="TXU257" s="277"/>
      <c r="TXV257" s="277"/>
      <c r="TXW257" s="76"/>
      <c r="TXX257" s="77"/>
      <c r="TXY257" s="153"/>
      <c r="TXZ257" s="78"/>
      <c r="TYA257" s="78"/>
      <c r="TYB257" s="76"/>
      <c r="TYC257" s="78"/>
      <c r="TYD257" s="277"/>
      <c r="TYE257" s="277"/>
      <c r="TYF257" s="76"/>
      <c r="TYG257" s="77"/>
      <c r="TYH257" s="153"/>
      <c r="TYI257" s="78"/>
      <c r="TYJ257" s="78"/>
      <c r="TYK257" s="76"/>
      <c r="TYL257" s="78"/>
      <c r="TYM257" s="277"/>
      <c r="TYN257" s="277"/>
      <c r="TYO257" s="76"/>
      <c r="TYP257" s="77"/>
      <c r="TYQ257" s="153"/>
      <c r="TYR257" s="78"/>
      <c r="TYS257" s="78"/>
      <c r="TYT257" s="76"/>
      <c r="TYU257" s="78"/>
      <c r="TYV257" s="277"/>
      <c r="TYW257" s="277"/>
      <c r="TYX257" s="76"/>
      <c r="TYY257" s="77"/>
      <c r="TYZ257" s="153"/>
      <c r="TZA257" s="78"/>
      <c r="TZB257" s="78"/>
      <c r="TZC257" s="76"/>
      <c r="TZD257" s="78"/>
      <c r="TZE257" s="277"/>
      <c r="TZF257" s="277"/>
      <c r="TZG257" s="76"/>
      <c r="TZH257" s="77"/>
      <c r="TZI257" s="153"/>
      <c r="TZJ257" s="78"/>
      <c r="TZK257" s="78"/>
      <c r="TZL257" s="76"/>
      <c r="TZM257" s="78"/>
      <c r="TZN257" s="277"/>
      <c r="TZO257" s="277"/>
      <c r="TZP257" s="76"/>
      <c r="TZQ257" s="77"/>
      <c r="TZR257" s="153"/>
      <c r="TZS257" s="78"/>
      <c r="TZT257" s="78"/>
      <c r="TZU257" s="76"/>
      <c r="TZV257" s="78"/>
      <c r="TZW257" s="277"/>
      <c r="TZX257" s="277"/>
      <c r="TZY257" s="76"/>
      <c r="TZZ257" s="77"/>
      <c r="UAA257" s="153"/>
      <c r="UAB257" s="78"/>
      <c r="UAC257" s="78"/>
      <c r="UAD257" s="76"/>
      <c r="UAE257" s="78"/>
      <c r="UAF257" s="277"/>
      <c r="UAG257" s="277"/>
      <c r="UAH257" s="76"/>
      <c r="UAI257" s="77"/>
      <c r="UAJ257" s="153"/>
      <c r="UAK257" s="78"/>
      <c r="UAL257" s="78"/>
      <c r="UAM257" s="76"/>
      <c r="UAN257" s="78"/>
      <c r="UAO257" s="277"/>
      <c r="UAP257" s="277"/>
      <c r="UAQ257" s="76"/>
      <c r="UAR257" s="77"/>
      <c r="UAS257" s="153"/>
      <c r="UAT257" s="78"/>
      <c r="UAU257" s="78"/>
      <c r="UAV257" s="76"/>
      <c r="UAW257" s="78"/>
      <c r="UAX257" s="277"/>
      <c r="UAY257" s="277"/>
      <c r="UAZ257" s="76"/>
      <c r="UBA257" s="77"/>
      <c r="UBB257" s="153"/>
      <c r="UBC257" s="78"/>
      <c r="UBD257" s="78"/>
      <c r="UBE257" s="76"/>
      <c r="UBF257" s="78"/>
      <c r="UBG257" s="277"/>
      <c r="UBH257" s="277"/>
      <c r="UBI257" s="76"/>
      <c r="UBJ257" s="77"/>
      <c r="UBK257" s="153"/>
      <c r="UBL257" s="78"/>
      <c r="UBM257" s="78"/>
      <c r="UBN257" s="76"/>
      <c r="UBO257" s="78"/>
      <c r="UBP257" s="277"/>
      <c r="UBQ257" s="277"/>
      <c r="UBR257" s="76"/>
      <c r="UBS257" s="77"/>
      <c r="UBT257" s="153"/>
      <c r="UBU257" s="78"/>
      <c r="UBV257" s="78"/>
      <c r="UBW257" s="76"/>
      <c r="UBX257" s="78"/>
      <c r="UBY257" s="277"/>
      <c r="UBZ257" s="277"/>
      <c r="UCA257" s="76"/>
      <c r="UCB257" s="77"/>
      <c r="UCC257" s="153"/>
      <c r="UCD257" s="78"/>
      <c r="UCE257" s="78"/>
      <c r="UCF257" s="76"/>
      <c r="UCG257" s="78"/>
      <c r="UCH257" s="277"/>
      <c r="UCI257" s="277"/>
      <c r="UCJ257" s="76"/>
      <c r="UCK257" s="77"/>
      <c r="UCL257" s="153"/>
      <c r="UCM257" s="78"/>
      <c r="UCN257" s="78"/>
      <c r="UCO257" s="76"/>
      <c r="UCP257" s="78"/>
      <c r="UCQ257" s="277"/>
      <c r="UCR257" s="277"/>
      <c r="UCS257" s="76"/>
      <c r="UCT257" s="77"/>
      <c r="UCU257" s="153"/>
      <c r="UCV257" s="78"/>
      <c r="UCW257" s="78"/>
      <c r="UCX257" s="76"/>
      <c r="UCY257" s="78"/>
      <c r="UCZ257" s="277"/>
      <c r="UDA257" s="277"/>
      <c r="UDB257" s="76"/>
      <c r="UDC257" s="77"/>
      <c r="UDD257" s="153"/>
      <c r="UDE257" s="78"/>
      <c r="UDF257" s="78"/>
      <c r="UDG257" s="76"/>
      <c r="UDH257" s="78"/>
      <c r="UDI257" s="277"/>
      <c r="UDJ257" s="277"/>
      <c r="UDK257" s="76"/>
      <c r="UDL257" s="77"/>
      <c r="UDM257" s="153"/>
      <c r="UDN257" s="78"/>
      <c r="UDO257" s="78"/>
      <c r="UDP257" s="76"/>
      <c r="UDQ257" s="78"/>
      <c r="UDR257" s="277"/>
      <c r="UDS257" s="277"/>
      <c r="UDT257" s="76"/>
      <c r="UDU257" s="77"/>
      <c r="UDV257" s="153"/>
      <c r="UDW257" s="78"/>
      <c r="UDX257" s="78"/>
      <c r="UDY257" s="76"/>
      <c r="UDZ257" s="78"/>
      <c r="UEA257" s="277"/>
      <c r="UEB257" s="277"/>
      <c r="UEC257" s="76"/>
      <c r="UED257" s="77"/>
      <c r="UEE257" s="153"/>
      <c r="UEF257" s="78"/>
      <c r="UEG257" s="78"/>
      <c r="UEH257" s="76"/>
      <c r="UEI257" s="78"/>
      <c r="UEJ257" s="277"/>
      <c r="UEK257" s="277"/>
      <c r="UEL257" s="76"/>
      <c r="UEM257" s="77"/>
      <c r="UEN257" s="153"/>
      <c r="UEO257" s="78"/>
      <c r="UEP257" s="78"/>
      <c r="UEQ257" s="76"/>
      <c r="UER257" s="78"/>
      <c r="UES257" s="277"/>
      <c r="UET257" s="277"/>
      <c r="UEU257" s="76"/>
      <c r="UEV257" s="77"/>
      <c r="UEW257" s="153"/>
      <c r="UEX257" s="78"/>
      <c r="UEY257" s="78"/>
      <c r="UEZ257" s="76"/>
      <c r="UFA257" s="78"/>
      <c r="UFB257" s="277"/>
      <c r="UFC257" s="277"/>
      <c r="UFD257" s="76"/>
      <c r="UFE257" s="77"/>
      <c r="UFF257" s="153"/>
      <c r="UFG257" s="78"/>
      <c r="UFH257" s="78"/>
      <c r="UFI257" s="76"/>
      <c r="UFJ257" s="78"/>
      <c r="UFK257" s="277"/>
      <c r="UFL257" s="277"/>
      <c r="UFM257" s="76"/>
      <c r="UFN257" s="77"/>
      <c r="UFO257" s="153"/>
      <c r="UFP257" s="78"/>
      <c r="UFQ257" s="78"/>
      <c r="UFR257" s="76"/>
      <c r="UFS257" s="78"/>
      <c r="UFT257" s="277"/>
      <c r="UFU257" s="277"/>
      <c r="UFV257" s="76"/>
      <c r="UFW257" s="77"/>
      <c r="UFX257" s="153"/>
      <c r="UFY257" s="78"/>
      <c r="UFZ257" s="78"/>
      <c r="UGA257" s="76"/>
      <c r="UGB257" s="78"/>
      <c r="UGC257" s="277"/>
      <c r="UGD257" s="277"/>
      <c r="UGE257" s="76"/>
      <c r="UGF257" s="77"/>
      <c r="UGG257" s="153"/>
      <c r="UGH257" s="78"/>
      <c r="UGI257" s="78"/>
      <c r="UGJ257" s="76"/>
      <c r="UGK257" s="78"/>
      <c r="UGL257" s="277"/>
      <c r="UGM257" s="277"/>
      <c r="UGN257" s="76"/>
      <c r="UGO257" s="77"/>
      <c r="UGP257" s="153"/>
      <c r="UGQ257" s="78"/>
      <c r="UGR257" s="78"/>
      <c r="UGS257" s="76"/>
      <c r="UGT257" s="78"/>
      <c r="UGU257" s="277"/>
      <c r="UGV257" s="277"/>
      <c r="UGW257" s="76"/>
      <c r="UGX257" s="77"/>
      <c r="UGY257" s="153"/>
      <c r="UGZ257" s="78"/>
      <c r="UHA257" s="78"/>
      <c r="UHB257" s="76"/>
      <c r="UHC257" s="78"/>
      <c r="UHD257" s="277"/>
      <c r="UHE257" s="277"/>
      <c r="UHF257" s="76"/>
      <c r="UHG257" s="77"/>
      <c r="UHH257" s="153"/>
      <c r="UHI257" s="78"/>
      <c r="UHJ257" s="78"/>
      <c r="UHK257" s="76"/>
      <c r="UHL257" s="78"/>
      <c r="UHM257" s="277"/>
      <c r="UHN257" s="277"/>
      <c r="UHO257" s="76"/>
      <c r="UHP257" s="77"/>
      <c r="UHQ257" s="153"/>
      <c r="UHR257" s="78"/>
      <c r="UHS257" s="78"/>
      <c r="UHT257" s="76"/>
      <c r="UHU257" s="78"/>
      <c r="UHV257" s="277"/>
      <c r="UHW257" s="277"/>
      <c r="UHX257" s="76"/>
      <c r="UHY257" s="77"/>
      <c r="UHZ257" s="153"/>
      <c r="UIA257" s="78"/>
      <c r="UIB257" s="78"/>
      <c r="UIC257" s="76"/>
      <c r="UID257" s="78"/>
      <c r="UIE257" s="277"/>
      <c r="UIF257" s="277"/>
      <c r="UIG257" s="76"/>
      <c r="UIH257" s="77"/>
      <c r="UII257" s="153"/>
      <c r="UIJ257" s="78"/>
      <c r="UIK257" s="78"/>
      <c r="UIL257" s="76"/>
      <c r="UIM257" s="78"/>
      <c r="UIN257" s="277"/>
      <c r="UIO257" s="277"/>
      <c r="UIP257" s="76"/>
      <c r="UIQ257" s="77"/>
      <c r="UIR257" s="153"/>
      <c r="UIS257" s="78"/>
      <c r="UIT257" s="78"/>
      <c r="UIU257" s="76"/>
      <c r="UIV257" s="78"/>
      <c r="UIW257" s="277"/>
      <c r="UIX257" s="277"/>
      <c r="UIY257" s="76"/>
      <c r="UIZ257" s="77"/>
      <c r="UJA257" s="153"/>
      <c r="UJB257" s="78"/>
      <c r="UJC257" s="78"/>
      <c r="UJD257" s="76"/>
      <c r="UJE257" s="78"/>
      <c r="UJF257" s="277"/>
      <c r="UJG257" s="277"/>
      <c r="UJH257" s="76"/>
      <c r="UJI257" s="77"/>
      <c r="UJJ257" s="153"/>
      <c r="UJK257" s="78"/>
      <c r="UJL257" s="78"/>
      <c r="UJM257" s="76"/>
      <c r="UJN257" s="78"/>
      <c r="UJO257" s="277"/>
      <c r="UJP257" s="277"/>
      <c r="UJQ257" s="76"/>
      <c r="UJR257" s="77"/>
      <c r="UJS257" s="153"/>
      <c r="UJT257" s="78"/>
      <c r="UJU257" s="78"/>
      <c r="UJV257" s="76"/>
      <c r="UJW257" s="78"/>
      <c r="UJX257" s="277"/>
      <c r="UJY257" s="277"/>
      <c r="UJZ257" s="76"/>
      <c r="UKA257" s="77"/>
      <c r="UKB257" s="153"/>
      <c r="UKC257" s="78"/>
      <c r="UKD257" s="78"/>
      <c r="UKE257" s="76"/>
      <c r="UKF257" s="78"/>
      <c r="UKG257" s="277"/>
      <c r="UKH257" s="277"/>
      <c r="UKI257" s="76"/>
      <c r="UKJ257" s="77"/>
      <c r="UKK257" s="153"/>
      <c r="UKL257" s="78"/>
      <c r="UKM257" s="78"/>
      <c r="UKN257" s="76"/>
      <c r="UKO257" s="78"/>
      <c r="UKP257" s="277"/>
      <c r="UKQ257" s="277"/>
      <c r="UKR257" s="76"/>
      <c r="UKS257" s="77"/>
      <c r="UKT257" s="153"/>
      <c r="UKU257" s="78"/>
      <c r="UKV257" s="78"/>
      <c r="UKW257" s="76"/>
      <c r="UKX257" s="78"/>
      <c r="UKY257" s="277"/>
      <c r="UKZ257" s="277"/>
      <c r="ULA257" s="76"/>
      <c r="ULB257" s="77"/>
      <c r="ULC257" s="153"/>
      <c r="ULD257" s="78"/>
      <c r="ULE257" s="78"/>
      <c r="ULF257" s="76"/>
      <c r="ULG257" s="78"/>
      <c r="ULH257" s="277"/>
      <c r="ULI257" s="277"/>
      <c r="ULJ257" s="76"/>
      <c r="ULK257" s="77"/>
      <c r="ULL257" s="153"/>
      <c r="ULM257" s="78"/>
      <c r="ULN257" s="78"/>
      <c r="ULO257" s="76"/>
      <c r="ULP257" s="78"/>
      <c r="ULQ257" s="277"/>
      <c r="ULR257" s="277"/>
      <c r="ULS257" s="76"/>
      <c r="ULT257" s="77"/>
      <c r="ULU257" s="153"/>
      <c r="ULV257" s="78"/>
      <c r="ULW257" s="78"/>
      <c r="ULX257" s="76"/>
      <c r="ULY257" s="78"/>
      <c r="ULZ257" s="277"/>
      <c r="UMA257" s="277"/>
      <c r="UMB257" s="76"/>
      <c r="UMC257" s="77"/>
      <c r="UMD257" s="153"/>
      <c r="UME257" s="78"/>
      <c r="UMF257" s="78"/>
      <c r="UMG257" s="76"/>
      <c r="UMH257" s="78"/>
      <c r="UMI257" s="277"/>
      <c r="UMJ257" s="277"/>
      <c r="UMK257" s="76"/>
      <c r="UML257" s="77"/>
      <c r="UMM257" s="153"/>
      <c r="UMN257" s="78"/>
      <c r="UMO257" s="78"/>
      <c r="UMP257" s="76"/>
      <c r="UMQ257" s="78"/>
      <c r="UMR257" s="277"/>
      <c r="UMS257" s="277"/>
      <c r="UMT257" s="76"/>
      <c r="UMU257" s="77"/>
      <c r="UMV257" s="153"/>
      <c r="UMW257" s="78"/>
      <c r="UMX257" s="78"/>
      <c r="UMY257" s="76"/>
      <c r="UMZ257" s="78"/>
      <c r="UNA257" s="277"/>
      <c r="UNB257" s="277"/>
      <c r="UNC257" s="76"/>
      <c r="UND257" s="77"/>
      <c r="UNE257" s="153"/>
      <c r="UNF257" s="78"/>
      <c r="UNG257" s="78"/>
      <c r="UNH257" s="76"/>
      <c r="UNI257" s="78"/>
      <c r="UNJ257" s="277"/>
      <c r="UNK257" s="277"/>
      <c r="UNL257" s="76"/>
      <c r="UNM257" s="77"/>
      <c r="UNN257" s="153"/>
      <c r="UNO257" s="78"/>
      <c r="UNP257" s="78"/>
      <c r="UNQ257" s="76"/>
      <c r="UNR257" s="78"/>
      <c r="UNS257" s="277"/>
      <c r="UNT257" s="277"/>
      <c r="UNU257" s="76"/>
      <c r="UNV257" s="77"/>
      <c r="UNW257" s="153"/>
      <c r="UNX257" s="78"/>
      <c r="UNY257" s="78"/>
      <c r="UNZ257" s="76"/>
      <c r="UOA257" s="78"/>
      <c r="UOB257" s="277"/>
      <c r="UOC257" s="277"/>
      <c r="UOD257" s="76"/>
      <c r="UOE257" s="77"/>
      <c r="UOF257" s="153"/>
      <c r="UOG257" s="78"/>
      <c r="UOH257" s="78"/>
      <c r="UOI257" s="76"/>
      <c r="UOJ257" s="78"/>
      <c r="UOK257" s="277"/>
      <c r="UOL257" s="277"/>
      <c r="UOM257" s="76"/>
      <c r="UON257" s="77"/>
      <c r="UOO257" s="153"/>
      <c r="UOP257" s="78"/>
      <c r="UOQ257" s="78"/>
      <c r="UOR257" s="76"/>
      <c r="UOS257" s="78"/>
      <c r="UOT257" s="277"/>
      <c r="UOU257" s="277"/>
      <c r="UOV257" s="76"/>
      <c r="UOW257" s="77"/>
      <c r="UOX257" s="153"/>
      <c r="UOY257" s="78"/>
      <c r="UOZ257" s="78"/>
      <c r="UPA257" s="76"/>
      <c r="UPB257" s="78"/>
      <c r="UPC257" s="277"/>
      <c r="UPD257" s="277"/>
      <c r="UPE257" s="76"/>
      <c r="UPF257" s="77"/>
      <c r="UPG257" s="153"/>
      <c r="UPH257" s="78"/>
      <c r="UPI257" s="78"/>
      <c r="UPJ257" s="76"/>
      <c r="UPK257" s="78"/>
      <c r="UPL257" s="277"/>
      <c r="UPM257" s="277"/>
      <c r="UPN257" s="76"/>
      <c r="UPO257" s="77"/>
      <c r="UPP257" s="153"/>
      <c r="UPQ257" s="78"/>
      <c r="UPR257" s="78"/>
      <c r="UPS257" s="76"/>
      <c r="UPT257" s="78"/>
      <c r="UPU257" s="277"/>
      <c r="UPV257" s="277"/>
      <c r="UPW257" s="76"/>
      <c r="UPX257" s="77"/>
      <c r="UPY257" s="153"/>
      <c r="UPZ257" s="78"/>
      <c r="UQA257" s="78"/>
      <c r="UQB257" s="76"/>
      <c r="UQC257" s="78"/>
      <c r="UQD257" s="277"/>
      <c r="UQE257" s="277"/>
      <c r="UQF257" s="76"/>
      <c r="UQG257" s="77"/>
      <c r="UQH257" s="153"/>
      <c r="UQI257" s="78"/>
      <c r="UQJ257" s="78"/>
      <c r="UQK257" s="76"/>
      <c r="UQL257" s="78"/>
      <c r="UQM257" s="277"/>
      <c r="UQN257" s="277"/>
      <c r="UQO257" s="76"/>
      <c r="UQP257" s="77"/>
      <c r="UQQ257" s="153"/>
      <c r="UQR257" s="78"/>
      <c r="UQS257" s="78"/>
      <c r="UQT257" s="76"/>
      <c r="UQU257" s="78"/>
      <c r="UQV257" s="277"/>
      <c r="UQW257" s="277"/>
      <c r="UQX257" s="76"/>
      <c r="UQY257" s="77"/>
      <c r="UQZ257" s="153"/>
      <c r="URA257" s="78"/>
      <c r="URB257" s="78"/>
      <c r="URC257" s="76"/>
      <c r="URD257" s="78"/>
      <c r="URE257" s="277"/>
      <c r="URF257" s="277"/>
      <c r="URG257" s="76"/>
      <c r="URH257" s="77"/>
      <c r="URI257" s="153"/>
      <c r="URJ257" s="78"/>
      <c r="URK257" s="78"/>
      <c r="URL257" s="76"/>
      <c r="URM257" s="78"/>
      <c r="URN257" s="277"/>
      <c r="URO257" s="277"/>
      <c r="URP257" s="76"/>
      <c r="URQ257" s="77"/>
      <c r="URR257" s="153"/>
      <c r="URS257" s="78"/>
      <c r="URT257" s="78"/>
      <c r="URU257" s="76"/>
      <c r="URV257" s="78"/>
      <c r="URW257" s="277"/>
      <c r="URX257" s="277"/>
      <c r="URY257" s="76"/>
      <c r="URZ257" s="77"/>
      <c r="USA257" s="153"/>
      <c r="USB257" s="78"/>
      <c r="USC257" s="78"/>
      <c r="USD257" s="76"/>
      <c r="USE257" s="78"/>
      <c r="USF257" s="277"/>
      <c r="USG257" s="277"/>
      <c r="USH257" s="76"/>
      <c r="USI257" s="77"/>
      <c r="USJ257" s="153"/>
      <c r="USK257" s="78"/>
      <c r="USL257" s="78"/>
      <c r="USM257" s="76"/>
      <c r="USN257" s="78"/>
      <c r="USO257" s="277"/>
      <c r="USP257" s="277"/>
      <c r="USQ257" s="76"/>
      <c r="USR257" s="77"/>
      <c r="USS257" s="153"/>
      <c r="UST257" s="78"/>
      <c r="USU257" s="78"/>
      <c r="USV257" s="76"/>
      <c r="USW257" s="78"/>
      <c r="USX257" s="277"/>
      <c r="USY257" s="277"/>
      <c r="USZ257" s="76"/>
      <c r="UTA257" s="77"/>
      <c r="UTB257" s="153"/>
      <c r="UTC257" s="78"/>
      <c r="UTD257" s="78"/>
      <c r="UTE257" s="76"/>
      <c r="UTF257" s="78"/>
      <c r="UTG257" s="277"/>
      <c r="UTH257" s="277"/>
      <c r="UTI257" s="76"/>
      <c r="UTJ257" s="77"/>
      <c r="UTK257" s="153"/>
      <c r="UTL257" s="78"/>
      <c r="UTM257" s="78"/>
      <c r="UTN257" s="76"/>
      <c r="UTO257" s="78"/>
      <c r="UTP257" s="277"/>
      <c r="UTQ257" s="277"/>
      <c r="UTR257" s="76"/>
      <c r="UTS257" s="77"/>
      <c r="UTT257" s="153"/>
      <c r="UTU257" s="78"/>
      <c r="UTV257" s="78"/>
      <c r="UTW257" s="76"/>
      <c r="UTX257" s="78"/>
      <c r="UTY257" s="277"/>
      <c r="UTZ257" s="277"/>
      <c r="UUA257" s="76"/>
      <c r="UUB257" s="77"/>
      <c r="UUC257" s="153"/>
      <c r="UUD257" s="78"/>
      <c r="UUE257" s="78"/>
      <c r="UUF257" s="76"/>
      <c r="UUG257" s="78"/>
      <c r="UUH257" s="277"/>
      <c r="UUI257" s="277"/>
      <c r="UUJ257" s="76"/>
      <c r="UUK257" s="77"/>
      <c r="UUL257" s="153"/>
      <c r="UUM257" s="78"/>
      <c r="UUN257" s="78"/>
      <c r="UUO257" s="76"/>
      <c r="UUP257" s="78"/>
      <c r="UUQ257" s="277"/>
      <c r="UUR257" s="277"/>
      <c r="UUS257" s="76"/>
      <c r="UUT257" s="77"/>
      <c r="UUU257" s="153"/>
      <c r="UUV257" s="78"/>
      <c r="UUW257" s="78"/>
      <c r="UUX257" s="76"/>
      <c r="UUY257" s="78"/>
      <c r="UUZ257" s="277"/>
      <c r="UVA257" s="277"/>
      <c r="UVB257" s="76"/>
      <c r="UVC257" s="77"/>
      <c r="UVD257" s="153"/>
      <c r="UVE257" s="78"/>
      <c r="UVF257" s="78"/>
      <c r="UVG257" s="76"/>
      <c r="UVH257" s="78"/>
      <c r="UVI257" s="277"/>
      <c r="UVJ257" s="277"/>
      <c r="UVK257" s="76"/>
      <c r="UVL257" s="77"/>
      <c r="UVM257" s="153"/>
      <c r="UVN257" s="78"/>
      <c r="UVO257" s="78"/>
      <c r="UVP257" s="76"/>
      <c r="UVQ257" s="78"/>
      <c r="UVR257" s="277"/>
      <c r="UVS257" s="277"/>
      <c r="UVT257" s="76"/>
      <c r="UVU257" s="77"/>
      <c r="UVV257" s="153"/>
      <c r="UVW257" s="78"/>
      <c r="UVX257" s="78"/>
      <c r="UVY257" s="76"/>
      <c r="UVZ257" s="78"/>
      <c r="UWA257" s="277"/>
      <c r="UWB257" s="277"/>
      <c r="UWC257" s="76"/>
      <c r="UWD257" s="77"/>
      <c r="UWE257" s="153"/>
      <c r="UWF257" s="78"/>
      <c r="UWG257" s="78"/>
      <c r="UWH257" s="76"/>
      <c r="UWI257" s="78"/>
      <c r="UWJ257" s="277"/>
      <c r="UWK257" s="277"/>
      <c r="UWL257" s="76"/>
      <c r="UWM257" s="77"/>
      <c r="UWN257" s="153"/>
      <c r="UWO257" s="78"/>
      <c r="UWP257" s="78"/>
      <c r="UWQ257" s="76"/>
      <c r="UWR257" s="78"/>
      <c r="UWS257" s="277"/>
      <c r="UWT257" s="277"/>
      <c r="UWU257" s="76"/>
      <c r="UWV257" s="77"/>
      <c r="UWW257" s="153"/>
      <c r="UWX257" s="78"/>
      <c r="UWY257" s="78"/>
      <c r="UWZ257" s="76"/>
      <c r="UXA257" s="78"/>
      <c r="UXB257" s="277"/>
      <c r="UXC257" s="277"/>
      <c r="UXD257" s="76"/>
      <c r="UXE257" s="77"/>
      <c r="UXF257" s="153"/>
      <c r="UXG257" s="78"/>
      <c r="UXH257" s="78"/>
      <c r="UXI257" s="76"/>
      <c r="UXJ257" s="78"/>
      <c r="UXK257" s="277"/>
      <c r="UXL257" s="277"/>
      <c r="UXM257" s="76"/>
      <c r="UXN257" s="77"/>
      <c r="UXO257" s="153"/>
      <c r="UXP257" s="78"/>
      <c r="UXQ257" s="78"/>
      <c r="UXR257" s="76"/>
      <c r="UXS257" s="78"/>
      <c r="UXT257" s="277"/>
      <c r="UXU257" s="277"/>
      <c r="UXV257" s="76"/>
      <c r="UXW257" s="77"/>
      <c r="UXX257" s="153"/>
      <c r="UXY257" s="78"/>
      <c r="UXZ257" s="78"/>
      <c r="UYA257" s="76"/>
      <c r="UYB257" s="78"/>
      <c r="UYC257" s="277"/>
      <c r="UYD257" s="277"/>
      <c r="UYE257" s="76"/>
      <c r="UYF257" s="77"/>
      <c r="UYG257" s="153"/>
      <c r="UYH257" s="78"/>
      <c r="UYI257" s="78"/>
      <c r="UYJ257" s="76"/>
      <c r="UYK257" s="78"/>
      <c r="UYL257" s="277"/>
      <c r="UYM257" s="277"/>
      <c r="UYN257" s="76"/>
      <c r="UYO257" s="77"/>
      <c r="UYP257" s="153"/>
      <c r="UYQ257" s="78"/>
      <c r="UYR257" s="78"/>
      <c r="UYS257" s="76"/>
      <c r="UYT257" s="78"/>
      <c r="UYU257" s="277"/>
      <c r="UYV257" s="277"/>
      <c r="UYW257" s="76"/>
      <c r="UYX257" s="77"/>
      <c r="UYY257" s="153"/>
      <c r="UYZ257" s="78"/>
      <c r="UZA257" s="78"/>
      <c r="UZB257" s="76"/>
      <c r="UZC257" s="78"/>
      <c r="UZD257" s="277"/>
      <c r="UZE257" s="277"/>
      <c r="UZF257" s="76"/>
      <c r="UZG257" s="77"/>
      <c r="UZH257" s="153"/>
      <c r="UZI257" s="78"/>
      <c r="UZJ257" s="78"/>
      <c r="UZK257" s="76"/>
      <c r="UZL257" s="78"/>
      <c r="UZM257" s="277"/>
      <c r="UZN257" s="277"/>
      <c r="UZO257" s="76"/>
      <c r="UZP257" s="77"/>
      <c r="UZQ257" s="153"/>
      <c r="UZR257" s="78"/>
      <c r="UZS257" s="78"/>
      <c r="UZT257" s="76"/>
      <c r="UZU257" s="78"/>
      <c r="UZV257" s="277"/>
      <c r="UZW257" s="277"/>
      <c r="UZX257" s="76"/>
      <c r="UZY257" s="77"/>
      <c r="UZZ257" s="153"/>
      <c r="VAA257" s="78"/>
      <c r="VAB257" s="78"/>
      <c r="VAC257" s="76"/>
      <c r="VAD257" s="78"/>
      <c r="VAE257" s="277"/>
      <c r="VAF257" s="277"/>
      <c r="VAG257" s="76"/>
      <c r="VAH257" s="77"/>
      <c r="VAI257" s="153"/>
      <c r="VAJ257" s="78"/>
      <c r="VAK257" s="78"/>
      <c r="VAL257" s="76"/>
      <c r="VAM257" s="78"/>
      <c r="VAN257" s="277"/>
      <c r="VAO257" s="277"/>
      <c r="VAP257" s="76"/>
      <c r="VAQ257" s="77"/>
      <c r="VAR257" s="153"/>
      <c r="VAS257" s="78"/>
      <c r="VAT257" s="78"/>
      <c r="VAU257" s="76"/>
      <c r="VAV257" s="78"/>
      <c r="VAW257" s="277"/>
      <c r="VAX257" s="277"/>
      <c r="VAY257" s="76"/>
      <c r="VAZ257" s="77"/>
      <c r="VBA257" s="153"/>
      <c r="VBB257" s="78"/>
      <c r="VBC257" s="78"/>
      <c r="VBD257" s="76"/>
      <c r="VBE257" s="78"/>
      <c r="VBF257" s="277"/>
      <c r="VBG257" s="277"/>
      <c r="VBH257" s="76"/>
      <c r="VBI257" s="77"/>
      <c r="VBJ257" s="153"/>
      <c r="VBK257" s="78"/>
      <c r="VBL257" s="78"/>
      <c r="VBM257" s="76"/>
      <c r="VBN257" s="78"/>
      <c r="VBO257" s="277"/>
      <c r="VBP257" s="277"/>
      <c r="VBQ257" s="76"/>
      <c r="VBR257" s="77"/>
      <c r="VBS257" s="153"/>
      <c r="VBT257" s="78"/>
      <c r="VBU257" s="78"/>
      <c r="VBV257" s="76"/>
      <c r="VBW257" s="78"/>
      <c r="VBX257" s="277"/>
      <c r="VBY257" s="277"/>
      <c r="VBZ257" s="76"/>
      <c r="VCA257" s="77"/>
      <c r="VCB257" s="153"/>
      <c r="VCC257" s="78"/>
      <c r="VCD257" s="78"/>
      <c r="VCE257" s="76"/>
      <c r="VCF257" s="78"/>
      <c r="VCG257" s="277"/>
      <c r="VCH257" s="277"/>
      <c r="VCI257" s="76"/>
      <c r="VCJ257" s="77"/>
      <c r="VCK257" s="153"/>
      <c r="VCL257" s="78"/>
      <c r="VCM257" s="78"/>
      <c r="VCN257" s="76"/>
      <c r="VCO257" s="78"/>
      <c r="VCP257" s="277"/>
      <c r="VCQ257" s="277"/>
      <c r="VCR257" s="76"/>
      <c r="VCS257" s="77"/>
      <c r="VCT257" s="153"/>
      <c r="VCU257" s="78"/>
      <c r="VCV257" s="78"/>
      <c r="VCW257" s="76"/>
      <c r="VCX257" s="78"/>
      <c r="VCY257" s="277"/>
      <c r="VCZ257" s="277"/>
      <c r="VDA257" s="76"/>
      <c r="VDB257" s="77"/>
      <c r="VDC257" s="153"/>
      <c r="VDD257" s="78"/>
      <c r="VDE257" s="78"/>
      <c r="VDF257" s="76"/>
      <c r="VDG257" s="78"/>
      <c r="VDH257" s="277"/>
      <c r="VDI257" s="277"/>
      <c r="VDJ257" s="76"/>
      <c r="VDK257" s="77"/>
      <c r="VDL257" s="153"/>
      <c r="VDM257" s="78"/>
      <c r="VDN257" s="78"/>
      <c r="VDO257" s="76"/>
      <c r="VDP257" s="78"/>
      <c r="VDQ257" s="277"/>
      <c r="VDR257" s="277"/>
      <c r="VDS257" s="76"/>
      <c r="VDT257" s="77"/>
      <c r="VDU257" s="153"/>
      <c r="VDV257" s="78"/>
      <c r="VDW257" s="78"/>
      <c r="VDX257" s="76"/>
      <c r="VDY257" s="78"/>
      <c r="VDZ257" s="277"/>
      <c r="VEA257" s="277"/>
      <c r="VEB257" s="76"/>
      <c r="VEC257" s="77"/>
      <c r="VED257" s="153"/>
      <c r="VEE257" s="78"/>
      <c r="VEF257" s="78"/>
      <c r="VEG257" s="76"/>
      <c r="VEH257" s="78"/>
      <c r="VEI257" s="277"/>
      <c r="VEJ257" s="277"/>
      <c r="VEK257" s="76"/>
      <c r="VEL257" s="77"/>
      <c r="VEM257" s="153"/>
      <c r="VEN257" s="78"/>
      <c r="VEO257" s="78"/>
      <c r="VEP257" s="76"/>
      <c r="VEQ257" s="78"/>
      <c r="VER257" s="277"/>
      <c r="VES257" s="277"/>
      <c r="VET257" s="76"/>
      <c r="VEU257" s="77"/>
      <c r="VEV257" s="153"/>
      <c r="VEW257" s="78"/>
      <c r="VEX257" s="78"/>
      <c r="VEY257" s="76"/>
      <c r="VEZ257" s="78"/>
      <c r="VFA257" s="277"/>
      <c r="VFB257" s="277"/>
      <c r="VFC257" s="76"/>
      <c r="VFD257" s="77"/>
      <c r="VFE257" s="153"/>
      <c r="VFF257" s="78"/>
      <c r="VFG257" s="78"/>
      <c r="VFH257" s="76"/>
      <c r="VFI257" s="78"/>
      <c r="VFJ257" s="277"/>
      <c r="VFK257" s="277"/>
      <c r="VFL257" s="76"/>
      <c r="VFM257" s="77"/>
      <c r="VFN257" s="153"/>
      <c r="VFO257" s="78"/>
      <c r="VFP257" s="78"/>
      <c r="VFQ257" s="76"/>
      <c r="VFR257" s="78"/>
      <c r="VFS257" s="277"/>
      <c r="VFT257" s="277"/>
      <c r="VFU257" s="76"/>
      <c r="VFV257" s="77"/>
      <c r="VFW257" s="153"/>
      <c r="VFX257" s="78"/>
      <c r="VFY257" s="78"/>
      <c r="VFZ257" s="76"/>
      <c r="VGA257" s="78"/>
      <c r="VGB257" s="277"/>
      <c r="VGC257" s="277"/>
      <c r="VGD257" s="76"/>
      <c r="VGE257" s="77"/>
      <c r="VGF257" s="153"/>
      <c r="VGG257" s="78"/>
      <c r="VGH257" s="78"/>
      <c r="VGI257" s="76"/>
      <c r="VGJ257" s="78"/>
      <c r="VGK257" s="277"/>
      <c r="VGL257" s="277"/>
      <c r="VGM257" s="76"/>
      <c r="VGN257" s="77"/>
      <c r="VGO257" s="153"/>
      <c r="VGP257" s="78"/>
      <c r="VGQ257" s="78"/>
      <c r="VGR257" s="76"/>
      <c r="VGS257" s="78"/>
      <c r="VGT257" s="277"/>
      <c r="VGU257" s="277"/>
      <c r="VGV257" s="76"/>
      <c r="VGW257" s="77"/>
      <c r="VGX257" s="153"/>
      <c r="VGY257" s="78"/>
      <c r="VGZ257" s="78"/>
      <c r="VHA257" s="76"/>
      <c r="VHB257" s="78"/>
      <c r="VHC257" s="277"/>
      <c r="VHD257" s="277"/>
      <c r="VHE257" s="76"/>
      <c r="VHF257" s="77"/>
      <c r="VHG257" s="153"/>
      <c r="VHH257" s="78"/>
      <c r="VHI257" s="78"/>
      <c r="VHJ257" s="76"/>
      <c r="VHK257" s="78"/>
      <c r="VHL257" s="277"/>
      <c r="VHM257" s="277"/>
      <c r="VHN257" s="76"/>
      <c r="VHO257" s="77"/>
      <c r="VHP257" s="153"/>
      <c r="VHQ257" s="78"/>
      <c r="VHR257" s="78"/>
      <c r="VHS257" s="76"/>
      <c r="VHT257" s="78"/>
      <c r="VHU257" s="277"/>
      <c r="VHV257" s="277"/>
      <c r="VHW257" s="76"/>
      <c r="VHX257" s="77"/>
      <c r="VHY257" s="153"/>
      <c r="VHZ257" s="78"/>
      <c r="VIA257" s="78"/>
      <c r="VIB257" s="76"/>
      <c r="VIC257" s="78"/>
      <c r="VID257" s="277"/>
      <c r="VIE257" s="277"/>
      <c r="VIF257" s="76"/>
      <c r="VIG257" s="77"/>
      <c r="VIH257" s="153"/>
      <c r="VII257" s="78"/>
      <c r="VIJ257" s="78"/>
      <c r="VIK257" s="76"/>
      <c r="VIL257" s="78"/>
      <c r="VIM257" s="277"/>
      <c r="VIN257" s="277"/>
      <c r="VIO257" s="76"/>
      <c r="VIP257" s="77"/>
      <c r="VIQ257" s="153"/>
      <c r="VIR257" s="78"/>
      <c r="VIS257" s="78"/>
      <c r="VIT257" s="76"/>
      <c r="VIU257" s="78"/>
      <c r="VIV257" s="277"/>
      <c r="VIW257" s="277"/>
      <c r="VIX257" s="76"/>
      <c r="VIY257" s="77"/>
      <c r="VIZ257" s="153"/>
      <c r="VJA257" s="78"/>
      <c r="VJB257" s="78"/>
      <c r="VJC257" s="76"/>
      <c r="VJD257" s="78"/>
      <c r="VJE257" s="277"/>
      <c r="VJF257" s="277"/>
      <c r="VJG257" s="76"/>
      <c r="VJH257" s="77"/>
      <c r="VJI257" s="153"/>
      <c r="VJJ257" s="78"/>
      <c r="VJK257" s="78"/>
      <c r="VJL257" s="76"/>
      <c r="VJM257" s="78"/>
      <c r="VJN257" s="277"/>
      <c r="VJO257" s="277"/>
      <c r="VJP257" s="76"/>
      <c r="VJQ257" s="77"/>
      <c r="VJR257" s="153"/>
      <c r="VJS257" s="78"/>
      <c r="VJT257" s="78"/>
      <c r="VJU257" s="76"/>
      <c r="VJV257" s="78"/>
      <c r="VJW257" s="277"/>
      <c r="VJX257" s="277"/>
      <c r="VJY257" s="76"/>
      <c r="VJZ257" s="77"/>
      <c r="VKA257" s="153"/>
      <c r="VKB257" s="78"/>
      <c r="VKC257" s="78"/>
      <c r="VKD257" s="76"/>
      <c r="VKE257" s="78"/>
      <c r="VKF257" s="277"/>
      <c r="VKG257" s="277"/>
      <c r="VKH257" s="76"/>
      <c r="VKI257" s="77"/>
      <c r="VKJ257" s="153"/>
      <c r="VKK257" s="78"/>
      <c r="VKL257" s="78"/>
      <c r="VKM257" s="76"/>
      <c r="VKN257" s="78"/>
      <c r="VKO257" s="277"/>
      <c r="VKP257" s="277"/>
      <c r="VKQ257" s="76"/>
      <c r="VKR257" s="77"/>
      <c r="VKS257" s="153"/>
      <c r="VKT257" s="78"/>
      <c r="VKU257" s="78"/>
      <c r="VKV257" s="76"/>
      <c r="VKW257" s="78"/>
      <c r="VKX257" s="277"/>
      <c r="VKY257" s="277"/>
      <c r="VKZ257" s="76"/>
      <c r="VLA257" s="77"/>
      <c r="VLB257" s="153"/>
      <c r="VLC257" s="78"/>
      <c r="VLD257" s="78"/>
      <c r="VLE257" s="76"/>
      <c r="VLF257" s="78"/>
      <c r="VLG257" s="277"/>
      <c r="VLH257" s="277"/>
      <c r="VLI257" s="76"/>
      <c r="VLJ257" s="77"/>
      <c r="VLK257" s="153"/>
      <c r="VLL257" s="78"/>
      <c r="VLM257" s="78"/>
      <c r="VLN257" s="76"/>
      <c r="VLO257" s="78"/>
      <c r="VLP257" s="277"/>
      <c r="VLQ257" s="277"/>
      <c r="VLR257" s="76"/>
      <c r="VLS257" s="77"/>
      <c r="VLT257" s="153"/>
      <c r="VLU257" s="78"/>
      <c r="VLV257" s="78"/>
      <c r="VLW257" s="76"/>
      <c r="VLX257" s="78"/>
      <c r="VLY257" s="277"/>
      <c r="VLZ257" s="277"/>
      <c r="VMA257" s="76"/>
      <c r="VMB257" s="77"/>
      <c r="VMC257" s="153"/>
      <c r="VMD257" s="78"/>
      <c r="VME257" s="78"/>
      <c r="VMF257" s="76"/>
      <c r="VMG257" s="78"/>
      <c r="VMH257" s="277"/>
      <c r="VMI257" s="277"/>
      <c r="VMJ257" s="76"/>
      <c r="VMK257" s="77"/>
      <c r="VML257" s="153"/>
      <c r="VMM257" s="78"/>
      <c r="VMN257" s="78"/>
      <c r="VMO257" s="76"/>
      <c r="VMP257" s="78"/>
      <c r="VMQ257" s="277"/>
      <c r="VMR257" s="277"/>
      <c r="VMS257" s="76"/>
      <c r="VMT257" s="77"/>
      <c r="VMU257" s="153"/>
      <c r="VMV257" s="78"/>
      <c r="VMW257" s="78"/>
      <c r="VMX257" s="76"/>
      <c r="VMY257" s="78"/>
      <c r="VMZ257" s="277"/>
      <c r="VNA257" s="277"/>
      <c r="VNB257" s="76"/>
      <c r="VNC257" s="77"/>
      <c r="VND257" s="153"/>
      <c r="VNE257" s="78"/>
      <c r="VNF257" s="78"/>
      <c r="VNG257" s="76"/>
      <c r="VNH257" s="78"/>
      <c r="VNI257" s="277"/>
      <c r="VNJ257" s="277"/>
      <c r="VNK257" s="76"/>
      <c r="VNL257" s="77"/>
      <c r="VNM257" s="153"/>
      <c r="VNN257" s="78"/>
      <c r="VNO257" s="78"/>
      <c r="VNP257" s="76"/>
      <c r="VNQ257" s="78"/>
      <c r="VNR257" s="277"/>
      <c r="VNS257" s="277"/>
      <c r="VNT257" s="76"/>
      <c r="VNU257" s="77"/>
      <c r="VNV257" s="153"/>
      <c r="VNW257" s="78"/>
      <c r="VNX257" s="78"/>
      <c r="VNY257" s="76"/>
      <c r="VNZ257" s="78"/>
      <c r="VOA257" s="277"/>
      <c r="VOB257" s="277"/>
      <c r="VOC257" s="76"/>
      <c r="VOD257" s="77"/>
      <c r="VOE257" s="153"/>
      <c r="VOF257" s="78"/>
      <c r="VOG257" s="78"/>
      <c r="VOH257" s="76"/>
      <c r="VOI257" s="78"/>
      <c r="VOJ257" s="277"/>
      <c r="VOK257" s="277"/>
      <c r="VOL257" s="76"/>
      <c r="VOM257" s="77"/>
      <c r="VON257" s="153"/>
      <c r="VOO257" s="78"/>
      <c r="VOP257" s="78"/>
      <c r="VOQ257" s="76"/>
      <c r="VOR257" s="78"/>
      <c r="VOS257" s="277"/>
      <c r="VOT257" s="277"/>
      <c r="VOU257" s="76"/>
      <c r="VOV257" s="77"/>
      <c r="VOW257" s="153"/>
      <c r="VOX257" s="78"/>
      <c r="VOY257" s="78"/>
      <c r="VOZ257" s="76"/>
      <c r="VPA257" s="78"/>
      <c r="VPB257" s="277"/>
      <c r="VPC257" s="277"/>
      <c r="VPD257" s="76"/>
      <c r="VPE257" s="77"/>
      <c r="VPF257" s="153"/>
      <c r="VPG257" s="78"/>
      <c r="VPH257" s="78"/>
      <c r="VPI257" s="76"/>
      <c r="VPJ257" s="78"/>
      <c r="VPK257" s="277"/>
      <c r="VPL257" s="277"/>
      <c r="VPM257" s="76"/>
      <c r="VPN257" s="77"/>
      <c r="VPO257" s="153"/>
      <c r="VPP257" s="78"/>
      <c r="VPQ257" s="78"/>
      <c r="VPR257" s="76"/>
      <c r="VPS257" s="78"/>
      <c r="VPT257" s="277"/>
      <c r="VPU257" s="277"/>
      <c r="VPV257" s="76"/>
      <c r="VPW257" s="77"/>
      <c r="VPX257" s="153"/>
      <c r="VPY257" s="78"/>
      <c r="VPZ257" s="78"/>
      <c r="VQA257" s="76"/>
      <c r="VQB257" s="78"/>
      <c r="VQC257" s="277"/>
      <c r="VQD257" s="277"/>
      <c r="VQE257" s="76"/>
      <c r="VQF257" s="77"/>
      <c r="VQG257" s="153"/>
      <c r="VQH257" s="78"/>
      <c r="VQI257" s="78"/>
      <c r="VQJ257" s="76"/>
      <c r="VQK257" s="78"/>
      <c r="VQL257" s="277"/>
      <c r="VQM257" s="277"/>
      <c r="VQN257" s="76"/>
      <c r="VQO257" s="77"/>
      <c r="VQP257" s="153"/>
      <c r="VQQ257" s="78"/>
      <c r="VQR257" s="78"/>
      <c r="VQS257" s="76"/>
      <c r="VQT257" s="78"/>
      <c r="VQU257" s="277"/>
      <c r="VQV257" s="277"/>
      <c r="VQW257" s="76"/>
      <c r="VQX257" s="77"/>
      <c r="VQY257" s="153"/>
      <c r="VQZ257" s="78"/>
      <c r="VRA257" s="78"/>
      <c r="VRB257" s="76"/>
      <c r="VRC257" s="78"/>
      <c r="VRD257" s="277"/>
      <c r="VRE257" s="277"/>
      <c r="VRF257" s="76"/>
      <c r="VRG257" s="77"/>
      <c r="VRH257" s="153"/>
      <c r="VRI257" s="78"/>
      <c r="VRJ257" s="78"/>
      <c r="VRK257" s="76"/>
      <c r="VRL257" s="78"/>
      <c r="VRM257" s="277"/>
      <c r="VRN257" s="277"/>
      <c r="VRO257" s="76"/>
      <c r="VRP257" s="77"/>
      <c r="VRQ257" s="153"/>
      <c r="VRR257" s="78"/>
      <c r="VRS257" s="78"/>
      <c r="VRT257" s="76"/>
      <c r="VRU257" s="78"/>
      <c r="VRV257" s="277"/>
      <c r="VRW257" s="277"/>
      <c r="VRX257" s="76"/>
      <c r="VRY257" s="77"/>
      <c r="VRZ257" s="153"/>
      <c r="VSA257" s="78"/>
      <c r="VSB257" s="78"/>
      <c r="VSC257" s="76"/>
      <c r="VSD257" s="78"/>
      <c r="VSE257" s="277"/>
      <c r="VSF257" s="277"/>
      <c r="VSG257" s="76"/>
      <c r="VSH257" s="77"/>
      <c r="VSI257" s="153"/>
      <c r="VSJ257" s="78"/>
      <c r="VSK257" s="78"/>
      <c r="VSL257" s="76"/>
      <c r="VSM257" s="78"/>
      <c r="VSN257" s="277"/>
      <c r="VSO257" s="277"/>
      <c r="VSP257" s="76"/>
      <c r="VSQ257" s="77"/>
      <c r="VSR257" s="153"/>
      <c r="VSS257" s="78"/>
      <c r="VST257" s="78"/>
      <c r="VSU257" s="76"/>
      <c r="VSV257" s="78"/>
      <c r="VSW257" s="277"/>
      <c r="VSX257" s="277"/>
      <c r="VSY257" s="76"/>
      <c r="VSZ257" s="77"/>
      <c r="VTA257" s="153"/>
      <c r="VTB257" s="78"/>
      <c r="VTC257" s="78"/>
      <c r="VTD257" s="76"/>
      <c r="VTE257" s="78"/>
      <c r="VTF257" s="277"/>
      <c r="VTG257" s="277"/>
      <c r="VTH257" s="76"/>
      <c r="VTI257" s="77"/>
      <c r="VTJ257" s="153"/>
      <c r="VTK257" s="78"/>
      <c r="VTL257" s="78"/>
      <c r="VTM257" s="76"/>
      <c r="VTN257" s="78"/>
      <c r="VTO257" s="277"/>
      <c r="VTP257" s="277"/>
      <c r="VTQ257" s="76"/>
      <c r="VTR257" s="77"/>
      <c r="VTS257" s="153"/>
      <c r="VTT257" s="78"/>
      <c r="VTU257" s="78"/>
      <c r="VTV257" s="76"/>
      <c r="VTW257" s="78"/>
      <c r="VTX257" s="277"/>
      <c r="VTY257" s="277"/>
      <c r="VTZ257" s="76"/>
      <c r="VUA257" s="77"/>
      <c r="VUB257" s="153"/>
      <c r="VUC257" s="78"/>
      <c r="VUD257" s="78"/>
      <c r="VUE257" s="76"/>
      <c r="VUF257" s="78"/>
      <c r="VUG257" s="277"/>
      <c r="VUH257" s="277"/>
      <c r="VUI257" s="76"/>
      <c r="VUJ257" s="77"/>
      <c r="VUK257" s="153"/>
      <c r="VUL257" s="78"/>
      <c r="VUM257" s="78"/>
      <c r="VUN257" s="76"/>
      <c r="VUO257" s="78"/>
      <c r="VUP257" s="277"/>
      <c r="VUQ257" s="277"/>
      <c r="VUR257" s="76"/>
      <c r="VUS257" s="77"/>
      <c r="VUT257" s="153"/>
      <c r="VUU257" s="78"/>
      <c r="VUV257" s="78"/>
      <c r="VUW257" s="76"/>
      <c r="VUX257" s="78"/>
      <c r="VUY257" s="277"/>
      <c r="VUZ257" s="277"/>
      <c r="VVA257" s="76"/>
      <c r="VVB257" s="77"/>
      <c r="VVC257" s="153"/>
      <c r="VVD257" s="78"/>
      <c r="VVE257" s="78"/>
      <c r="VVF257" s="76"/>
      <c r="VVG257" s="78"/>
      <c r="VVH257" s="277"/>
      <c r="VVI257" s="277"/>
      <c r="VVJ257" s="76"/>
      <c r="VVK257" s="77"/>
      <c r="VVL257" s="153"/>
      <c r="VVM257" s="78"/>
      <c r="VVN257" s="78"/>
      <c r="VVO257" s="76"/>
      <c r="VVP257" s="78"/>
      <c r="VVQ257" s="277"/>
      <c r="VVR257" s="277"/>
      <c r="VVS257" s="76"/>
      <c r="VVT257" s="77"/>
      <c r="VVU257" s="153"/>
      <c r="VVV257" s="78"/>
      <c r="VVW257" s="78"/>
      <c r="VVX257" s="76"/>
      <c r="VVY257" s="78"/>
      <c r="VVZ257" s="277"/>
      <c r="VWA257" s="277"/>
      <c r="VWB257" s="76"/>
      <c r="VWC257" s="77"/>
      <c r="VWD257" s="153"/>
      <c r="VWE257" s="78"/>
      <c r="VWF257" s="78"/>
      <c r="VWG257" s="76"/>
      <c r="VWH257" s="78"/>
      <c r="VWI257" s="277"/>
      <c r="VWJ257" s="277"/>
      <c r="VWK257" s="76"/>
      <c r="VWL257" s="77"/>
      <c r="VWM257" s="153"/>
      <c r="VWN257" s="78"/>
      <c r="VWO257" s="78"/>
      <c r="VWP257" s="76"/>
      <c r="VWQ257" s="78"/>
      <c r="VWR257" s="277"/>
      <c r="VWS257" s="277"/>
      <c r="VWT257" s="76"/>
      <c r="VWU257" s="77"/>
      <c r="VWV257" s="153"/>
      <c r="VWW257" s="78"/>
      <c r="VWX257" s="78"/>
      <c r="VWY257" s="76"/>
      <c r="VWZ257" s="78"/>
      <c r="VXA257" s="277"/>
      <c r="VXB257" s="277"/>
      <c r="VXC257" s="76"/>
      <c r="VXD257" s="77"/>
      <c r="VXE257" s="153"/>
      <c r="VXF257" s="78"/>
      <c r="VXG257" s="78"/>
      <c r="VXH257" s="76"/>
      <c r="VXI257" s="78"/>
      <c r="VXJ257" s="277"/>
      <c r="VXK257" s="277"/>
      <c r="VXL257" s="76"/>
      <c r="VXM257" s="77"/>
      <c r="VXN257" s="153"/>
      <c r="VXO257" s="78"/>
      <c r="VXP257" s="78"/>
      <c r="VXQ257" s="76"/>
      <c r="VXR257" s="78"/>
      <c r="VXS257" s="277"/>
      <c r="VXT257" s="277"/>
      <c r="VXU257" s="76"/>
      <c r="VXV257" s="77"/>
      <c r="VXW257" s="153"/>
      <c r="VXX257" s="78"/>
      <c r="VXY257" s="78"/>
      <c r="VXZ257" s="76"/>
      <c r="VYA257" s="78"/>
      <c r="VYB257" s="277"/>
      <c r="VYC257" s="277"/>
      <c r="VYD257" s="76"/>
      <c r="VYE257" s="77"/>
      <c r="VYF257" s="153"/>
      <c r="VYG257" s="78"/>
      <c r="VYH257" s="78"/>
      <c r="VYI257" s="76"/>
      <c r="VYJ257" s="78"/>
      <c r="VYK257" s="277"/>
      <c r="VYL257" s="277"/>
      <c r="VYM257" s="76"/>
      <c r="VYN257" s="77"/>
      <c r="VYO257" s="153"/>
      <c r="VYP257" s="78"/>
      <c r="VYQ257" s="78"/>
      <c r="VYR257" s="76"/>
      <c r="VYS257" s="78"/>
      <c r="VYT257" s="277"/>
      <c r="VYU257" s="277"/>
      <c r="VYV257" s="76"/>
      <c r="VYW257" s="77"/>
      <c r="VYX257" s="153"/>
      <c r="VYY257" s="78"/>
      <c r="VYZ257" s="78"/>
      <c r="VZA257" s="76"/>
      <c r="VZB257" s="78"/>
      <c r="VZC257" s="277"/>
      <c r="VZD257" s="277"/>
      <c r="VZE257" s="76"/>
      <c r="VZF257" s="77"/>
      <c r="VZG257" s="153"/>
      <c r="VZH257" s="78"/>
      <c r="VZI257" s="78"/>
      <c r="VZJ257" s="76"/>
      <c r="VZK257" s="78"/>
      <c r="VZL257" s="277"/>
      <c r="VZM257" s="277"/>
      <c r="VZN257" s="76"/>
      <c r="VZO257" s="77"/>
      <c r="VZP257" s="153"/>
      <c r="VZQ257" s="78"/>
      <c r="VZR257" s="78"/>
      <c r="VZS257" s="76"/>
      <c r="VZT257" s="78"/>
      <c r="VZU257" s="277"/>
      <c r="VZV257" s="277"/>
      <c r="VZW257" s="76"/>
      <c r="VZX257" s="77"/>
      <c r="VZY257" s="153"/>
      <c r="VZZ257" s="78"/>
      <c r="WAA257" s="78"/>
      <c r="WAB257" s="76"/>
      <c r="WAC257" s="78"/>
      <c r="WAD257" s="277"/>
      <c r="WAE257" s="277"/>
      <c r="WAF257" s="76"/>
      <c r="WAG257" s="77"/>
      <c r="WAH257" s="153"/>
      <c r="WAI257" s="78"/>
      <c r="WAJ257" s="78"/>
      <c r="WAK257" s="76"/>
      <c r="WAL257" s="78"/>
      <c r="WAM257" s="277"/>
      <c r="WAN257" s="277"/>
      <c r="WAO257" s="76"/>
      <c r="WAP257" s="77"/>
      <c r="WAQ257" s="153"/>
      <c r="WAR257" s="78"/>
      <c r="WAS257" s="78"/>
      <c r="WAT257" s="76"/>
      <c r="WAU257" s="78"/>
      <c r="WAV257" s="277"/>
      <c r="WAW257" s="277"/>
      <c r="WAX257" s="76"/>
      <c r="WAY257" s="77"/>
      <c r="WAZ257" s="153"/>
      <c r="WBA257" s="78"/>
      <c r="WBB257" s="78"/>
      <c r="WBC257" s="76"/>
      <c r="WBD257" s="78"/>
      <c r="WBE257" s="277"/>
      <c r="WBF257" s="277"/>
      <c r="WBG257" s="76"/>
      <c r="WBH257" s="77"/>
      <c r="WBI257" s="153"/>
      <c r="WBJ257" s="78"/>
      <c r="WBK257" s="78"/>
      <c r="WBL257" s="76"/>
      <c r="WBM257" s="78"/>
      <c r="WBN257" s="277"/>
      <c r="WBO257" s="277"/>
      <c r="WBP257" s="76"/>
      <c r="WBQ257" s="77"/>
      <c r="WBR257" s="153"/>
      <c r="WBS257" s="78"/>
      <c r="WBT257" s="78"/>
      <c r="WBU257" s="76"/>
      <c r="WBV257" s="78"/>
      <c r="WBW257" s="277"/>
      <c r="WBX257" s="277"/>
      <c r="WBY257" s="76"/>
      <c r="WBZ257" s="77"/>
      <c r="WCA257" s="153"/>
      <c r="WCB257" s="78"/>
      <c r="WCC257" s="78"/>
      <c r="WCD257" s="76"/>
      <c r="WCE257" s="78"/>
      <c r="WCF257" s="277"/>
      <c r="WCG257" s="277"/>
      <c r="WCH257" s="76"/>
      <c r="WCI257" s="77"/>
      <c r="WCJ257" s="153"/>
      <c r="WCK257" s="78"/>
      <c r="WCL257" s="78"/>
      <c r="WCM257" s="76"/>
      <c r="WCN257" s="78"/>
      <c r="WCO257" s="277"/>
      <c r="WCP257" s="277"/>
      <c r="WCQ257" s="76"/>
      <c r="WCR257" s="77"/>
      <c r="WCS257" s="153"/>
      <c r="WCT257" s="78"/>
      <c r="WCU257" s="78"/>
      <c r="WCV257" s="76"/>
      <c r="WCW257" s="78"/>
      <c r="WCX257" s="277"/>
      <c r="WCY257" s="277"/>
      <c r="WCZ257" s="76"/>
      <c r="WDA257" s="77"/>
      <c r="WDB257" s="153"/>
      <c r="WDC257" s="78"/>
      <c r="WDD257" s="78"/>
      <c r="WDE257" s="76"/>
      <c r="WDF257" s="78"/>
      <c r="WDG257" s="277"/>
      <c r="WDH257" s="277"/>
      <c r="WDI257" s="76"/>
      <c r="WDJ257" s="77"/>
      <c r="WDK257" s="153"/>
      <c r="WDL257" s="78"/>
      <c r="WDM257" s="78"/>
      <c r="WDN257" s="76"/>
      <c r="WDO257" s="78"/>
      <c r="WDP257" s="277"/>
      <c r="WDQ257" s="277"/>
      <c r="WDR257" s="76"/>
      <c r="WDS257" s="77"/>
      <c r="WDT257" s="153"/>
      <c r="WDU257" s="78"/>
      <c r="WDV257" s="78"/>
      <c r="WDW257" s="76"/>
      <c r="WDX257" s="78"/>
      <c r="WDY257" s="277"/>
      <c r="WDZ257" s="277"/>
      <c r="WEA257" s="76"/>
      <c r="WEB257" s="77"/>
      <c r="WEC257" s="153"/>
      <c r="WED257" s="78"/>
      <c r="WEE257" s="78"/>
      <c r="WEF257" s="76"/>
      <c r="WEG257" s="78"/>
      <c r="WEH257" s="277"/>
      <c r="WEI257" s="277"/>
      <c r="WEJ257" s="76"/>
      <c r="WEK257" s="77"/>
      <c r="WEL257" s="153"/>
      <c r="WEM257" s="78"/>
      <c r="WEN257" s="78"/>
      <c r="WEO257" s="76"/>
      <c r="WEP257" s="78"/>
      <c r="WEQ257" s="277"/>
      <c r="WER257" s="277"/>
      <c r="WES257" s="76"/>
      <c r="WET257" s="77"/>
      <c r="WEU257" s="153"/>
      <c r="WEV257" s="78"/>
      <c r="WEW257" s="78"/>
      <c r="WEX257" s="76"/>
      <c r="WEY257" s="78"/>
      <c r="WEZ257" s="277"/>
      <c r="WFA257" s="277"/>
      <c r="WFB257" s="76"/>
      <c r="WFC257" s="77"/>
      <c r="WFD257" s="153"/>
      <c r="WFE257" s="78"/>
      <c r="WFF257" s="78"/>
      <c r="WFG257" s="76"/>
      <c r="WFH257" s="78"/>
      <c r="WFI257" s="277"/>
      <c r="WFJ257" s="277"/>
      <c r="WFK257" s="76"/>
      <c r="WFL257" s="77"/>
      <c r="WFM257" s="153"/>
      <c r="WFN257" s="78"/>
      <c r="WFO257" s="78"/>
      <c r="WFP257" s="76"/>
      <c r="WFQ257" s="78"/>
      <c r="WFR257" s="277"/>
      <c r="WFS257" s="277"/>
      <c r="WFT257" s="76"/>
      <c r="WFU257" s="77"/>
      <c r="WFV257" s="153"/>
      <c r="WFW257" s="78"/>
      <c r="WFX257" s="78"/>
      <c r="WFY257" s="76"/>
      <c r="WFZ257" s="78"/>
      <c r="WGA257" s="277"/>
      <c r="WGB257" s="277"/>
      <c r="WGC257" s="76"/>
      <c r="WGD257" s="77"/>
      <c r="WGE257" s="153"/>
      <c r="WGF257" s="78"/>
      <c r="WGG257" s="78"/>
      <c r="WGH257" s="76"/>
      <c r="WGI257" s="78"/>
      <c r="WGJ257" s="277"/>
      <c r="WGK257" s="277"/>
      <c r="WGL257" s="76"/>
      <c r="WGM257" s="77"/>
      <c r="WGN257" s="153"/>
      <c r="WGO257" s="78"/>
      <c r="WGP257" s="78"/>
      <c r="WGQ257" s="76"/>
      <c r="WGR257" s="78"/>
      <c r="WGS257" s="277"/>
      <c r="WGT257" s="277"/>
      <c r="WGU257" s="76"/>
      <c r="WGV257" s="77"/>
      <c r="WGW257" s="153"/>
      <c r="WGX257" s="78"/>
      <c r="WGY257" s="78"/>
      <c r="WGZ257" s="76"/>
      <c r="WHA257" s="78"/>
      <c r="WHB257" s="277"/>
      <c r="WHC257" s="277"/>
      <c r="WHD257" s="76"/>
      <c r="WHE257" s="77"/>
      <c r="WHF257" s="153"/>
      <c r="WHG257" s="78"/>
      <c r="WHH257" s="78"/>
      <c r="WHI257" s="76"/>
      <c r="WHJ257" s="78"/>
      <c r="WHK257" s="277"/>
      <c r="WHL257" s="277"/>
      <c r="WHM257" s="76"/>
      <c r="WHN257" s="77"/>
      <c r="WHO257" s="153"/>
      <c r="WHP257" s="78"/>
      <c r="WHQ257" s="78"/>
      <c r="WHR257" s="76"/>
      <c r="WHS257" s="78"/>
      <c r="WHT257" s="277"/>
      <c r="WHU257" s="277"/>
      <c r="WHV257" s="76"/>
      <c r="WHW257" s="77"/>
      <c r="WHX257" s="153"/>
      <c r="WHY257" s="78"/>
      <c r="WHZ257" s="78"/>
      <c r="WIA257" s="76"/>
      <c r="WIB257" s="78"/>
      <c r="WIC257" s="277"/>
      <c r="WID257" s="277"/>
      <c r="WIE257" s="76"/>
      <c r="WIF257" s="77"/>
      <c r="WIG257" s="153"/>
      <c r="WIH257" s="78"/>
      <c r="WII257" s="78"/>
      <c r="WIJ257" s="76"/>
      <c r="WIK257" s="78"/>
      <c r="WIL257" s="277"/>
      <c r="WIM257" s="277"/>
      <c r="WIN257" s="76"/>
      <c r="WIO257" s="77"/>
      <c r="WIP257" s="153"/>
      <c r="WIQ257" s="78"/>
      <c r="WIR257" s="78"/>
      <c r="WIS257" s="76"/>
      <c r="WIT257" s="78"/>
      <c r="WIU257" s="277"/>
      <c r="WIV257" s="277"/>
      <c r="WIW257" s="76"/>
      <c r="WIX257" s="77"/>
      <c r="WIY257" s="153"/>
      <c r="WIZ257" s="78"/>
      <c r="WJA257" s="78"/>
      <c r="WJB257" s="76"/>
      <c r="WJC257" s="78"/>
      <c r="WJD257" s="277"/>
      <c r="WJE257" s="277"/>
      <c r="WJF257" s="76"/>
      <c r="WJG257" s="77"/>
      <c r="WJH257" s="153"/>
      <c r="WJI257" s="78"/>
      <c r="WJJ257" s="78"/>
      <c r="WJK257" s="76"/>
      <c r="WJL257" s="78"/>
      <c r="WJM257" s="277"/>
      <c r="WJN257" s="277"/>
      <c r="WJO257" s="76"/>
      <c r="WJP257" s="77"/>
      <c r="WJQ257" s="153"/>
      <c r="WJR257" s="78"/>
      <c r="WJS257" s="78"/>
      <c r="WJT257" s="76"/>
      <c r="WJU257" s="78"/>
      <c r="WJV257" s="277"/>
      <c r="WJW257" s="277"/>
      <c r="WJX257" s="76"/>
      <c r="WJY257" s="77"/>
      <c r="WJZ257" s="153"/>
      <c r="WKA257" s="78"/>
      <c r="WKB257" s="78"/>
      <c r="WKC257" s="76"/>
      <c r="WKD257" s="78"/>
      <c r="WKE257" s="277"/>
      <c r="WKF257" s="277"/>
      <c r="WKG257" s="76"/>
      <c r="WKH257" s="77"/>
      <c r="WKI257" s="153"/>
      <c r="WKJ257" s="78"/>
      <c r="WKK257" s="78"/>
      <c r="WKL257" s="76"/>
      <c r="WKM257" s="78"/>
      <c r="WKN257" s="277"/>
      <c r="WKO257" s="277"/>
      <c r="WKP257" s="76"/>
      <c r="WKQ257" s="77"/>
      <c r="WKR257" s="153"/>
      <c r="WKS257" s="78"/>
      <c r="WKT257" s="78"/>
      <c r="WKU257" s="76"/>
      <c r="WKV257" s="78"/>
      <c r="WKW257" s="277"/>
      <c r="WKX257" s="277"/>
      <c r="WKY257" s="76"/>
      <c r="WKZ257" s="77"/>
      <c r="WLA257" s="153"/>
      <c r="WLB257" s="78"/>
      <c r="WLC257" s="78"/>
      <c r="WLD257" s="76"/>
      <c r="WLE257" s="78"/>
      <c r="WLF257" s="277"/>
      <c r="WLG257" s="277"/>
      <c r="WLH257" s="76"/>
      <c r="WLI257" s="77"/>
      <c r="WLJ257" s="153"/>
      <c r="WLK257" s="78"/>
      <c r="WLL257" s="78"/>
      <c r="WLM257" s="76"/>
      <c r="WLN257" s="78"/>
      <c r="WLO257" s="277"/>
      <c r="WLP257" s="277"/>
      <c r="WLQ257" s="76"/>
      <c r="WLR257" s="77"/>
      <c r="WLS257" s="153"/>
      <c r="WLT257" s="78"/>
      <c r="WLU257" s="78"/>
      <c r="WLV257" s="76"/>
      <c r="WLW257" s="78"/>
      <c r="WLX257" s="277"/>
      <c r="WLY257" s="277"/>
      <c r="WLZ257" s="76"/>
      <c r="WMA257" s="77"/>
      <c r="WMB257" s="153"/>
      <c r="WMC257" s="78"/>
      <c r="WMD257" s="78"/>
      <c r="WME257" s="76"/>
      <c r="WMF257" s="78"/>
      <c r="WMG257" s="277"/>
      <c r="WMH257" s="277"/>
      <c r="WMI257" s="76"/>
      <c r="WMJ257" s="77"/>
      <c r="WMK257" s="153"/>
      <c r="WML257" s="78"/>
      <c r="WMM257" s="78"/>
      <c r="WMN257" s="76"/>
      <c r="WMO257" s="78"/>
      <c r="WMP257" s="277"/>
      <c r="WMQ257" s="277"/>
      <c r="WMR257" s="76"/>
      <c r="WMS257" s="77"/>
      <c r="WMT257" s="153"/>
      <c r="WMU257" s="78"/>
      <c r="WMV257" s="78"/>
      <c r="WMW257" s="76"/>
      <c r="WMX257" s="78"/>
      <c r="WMY257" s="277"/>
      <c r="WMZ257" s="277"/>
      <c r="WNA257" s="76"/>
      <c r="WNB257" s="77"/>
      <c r="WNC257" s="153"/>
      <c r="WND257" s="78"/>
      <c r="WNE257" s="78"/>
      <c r="WNF257" s="76"/>
      <c r="WNG257" s="78"/>
      <c r="WNH257" s="277"/>
      <c r="WNI257" s="277"/>
      <c r="WNJ257" s="76"/>
      <c r="WNK257" s="77"/>
      <c r="WNL257" s="153"/>
      <c r="WNM257" s="78"/>
      <c r="WNN257" s="78"/>
      <c r="WNO257" s="76"/>
      <c r="WNP257" s="78"/>
      <c r="WNQ257" s="277"/>
      <c r="WNR257" s="277"/>
      <c r="WNS257" s="76"/>
      <c r="WNT257" s="77"/>
      <c r="WNU257" s="153"/>
      <c r="WNV257" s="78"/>
      <c r="WNW257" s="78"/>
      <c r="WNX257" s="76"/>
      <c r="WNY257" s="78"/>
      <c r="WNZ257" s="277"/>
      <c r="WOA257" s="277"/>
      <c r="WOB257" s="76"/>
      <c r="WOC257" s="77"/>
      <c r="WOD257" s="153"/>
      <c r="WOE257" s="78"/>
      <c r="WOF257" s="78"/>
      <c r="WOG257" s="76"/>
      <c r="WOH257" s="78"/>
      <c r="WOI257" s="277"/>
      <c r="WOJ257" s="277"/>
      <c r="WOK257" s="76"/>
      <c r="WOL257" s="77"/>
      <c r="WOM257" s="153"/>
      <c r="WON257" s="78"/>
      <c r="WOO257" s="78"/>
      <c r="WOP257" s="76"/>
      <c r="WOQ257" s="78"/>
      <c r="WOR257" s="277"/>
      <c r="WOS257" s="277"/>
      <c r="WOT257" s="76"/>
      <c r="WOU257" s="77"/>
      <c r="WOV257" s="153"/>
      <c r="WOW257" s="78"/>
      <c r="WOX257" s="78"/>
      <c r="WOY257" s="76"/>
      <c r="WOZ257" s="78"/>
      <c r="WPA257" s="277"/>
      <c r="WPB257" s="277"/>
      <c r="WPC257" s="76"/>
      <c r="WPD257" s="77"/>
      <c r="WPE257" s="153"/>
      <c r="WPF257" s="78"/>
      <c r="WPG257" s="78"/>
      <c r="WPH257" s="76"/>
      <c r="WPI257" s="78"/>
      <c r="WPJ257" s="277"/>
      <c r="WPK257" s="277"/>
      <c r="WPL257" s="76"/>
      <c r="WPM257" s="77"/>
      <c r="WPN257" s="153"/>
      <c r="WPO257" s="78"/>
      <c r="WPP257" s="78"/>
      <c r="WPQ257" s="76"/>
      <c r="WPR257" s="78"/>
      <c r="WPS257" s="277"/>
      <c r="WPT257" s="277"/>
      <c r="WPU257" s="76"/>
      <c r="WPV257" s="77"/>
      <c r="WPW257" s="153"/>
      <c r="WPX257" s="78"/>
      <c r="WPY257" s="78"/>
      <c r="WPZ257" s="76"/>
      <c r="WQA257" s="78"/>
      <c r="WQB257" s="277"/>
      <c r="WQC257" s="277"/>
      <c r="WQD257" s="76"/>
      <c r="WQE257" s="77"/>
      <c r="WQF257" s="153"/>
      <c r="WQG257" s="78"/>
      <c r="WQH257" s="78"/>
      <c r="WQI257" s="76"/>
      <c r="WQJ257" s="78"/>
      <c r="WQK257" s="277"/>
      <c r="WQL257" s="277"/>
      <c r="WQM257" s="76"/>
      <c r="WQN257" s="77"/>
      <c r="WQO257" s="153"/>
      <c r="WQP257" s="78"/>
      <c r="WQQ257" s="78"/>
      <c r="WQR257" s="76"/>
      <c r="WQS257" s="78"/>
      <c r="WQT257" s="277"/>
      <c r="WQU257" s="277"/>
      <c r="WQV257" s="76"/>
      <c r="WQW257" s="77"/>
      <c r="WQX257" s="153"/>
      <c r="WQY257" s="78"/>
      <c r="WQZ257" s="78"/>
      <c r="WRA257" s="76"/>
      <c r="WRB257" s="78"/>
      <c r="WRC257" s="277"/>
      <c r="WRD257" s="277"/>
      <c r="WRE257" s="76"/>
      <c r="WRF257" s="77"/>
      <c r="WRG257" s="153"/>
      <c r="WRH257" s="78"/>
      <c r="WRI257" s="78"/>
      <c r="WRJ257" s="76"/>
      <c r="WRK257" s="78"/>
      <c r="WRL257" s="277"/>
      <c r="WRM257" s="277"/>
      <c r="WRN257" s="76"/>
      <c r="WRO257" s="77"/>
      <c r="WRP257" s="153"/>
      <c r="WRQ257" s="78"/>
      <c r="WRR257" s="78"/>
      <c r="WRS257" s="76"/>
      <c r="WRT257" s="78"/>
      <c r="WRU257" s="277"/>
      <c r="WRV257" s="277"/>
      <c r="WRW257" s="76"/>
      <c r="WRX257" s="77"/>
      <c r="WRY257" s="153"/>
      <c r="WRZ257" s="78"/>
      <c r="WSA257" s="78"/>
      <c r="WSB257" s="76"/>
      <c r="WSC257" s="78"/>
      <c r="WSD257" s="277"/>
      <c r="WSE257" s="277"/>
      <c r="WSF257" s="76"/>
      <c r="WSG257" s="77"/>
      <c r="WSH257" s="153"/>
      <c r="WSI257" s="78"/>
      <c r="WSJ257" s="78"/>
      <c r="WSK257" s="76"/>
      <c r="WSL257" s="78"/>
      <c r="WSM257" s="277"/>
      <c r="WSN257" s="277"/>
      <c r="WSO257" s="76"/>
      <c r="WSP257" s="77"/>
      <c r="WSQ257" s="153"/>
      <c r="WSR257" s="78"/>
      <c r="WSS257" s="78"/>
      <c r="WST257" s="76"/>
      <c r="WSU257" s="78"/>
      <c r="WSV257" s="277"/>
      <c r="WSW257" s="277"/>
      <c r="WSX257" s="76"/>
      <c r="WSY257" s="77"/>
      <c r="WSZ257" s="153"/>
      <c r="WTA257" s="78"/>
      <c r="WTB257" s="78"/>
      <c r="WTC257" s="76"/>
      <c r="WTD257" s="78"/>
      <c r="WTE257" s="277"/>
      <c r="WTF257" s="277"/>
      <c r="WTG257" s="76"/>
      <c r="WTH257" s="77"/>
      <c r="WTI257" s="153"/>
      <c r="WTJ257" s="78"/>
      <c r="WTK257" s="78"/>
      <c r="WTL257" s="76"/>
      <c r="WTM257" s="78"/>
      <c r="WTN257" s="277"/>
      <c r="WTO257" s="277"/>
      <c r="WTP257" s="76"/>
      <c r="WTQ257" s="77"/>
      <c r="WTR257" s="153"/>
      <c r="WTS257" s="78"/>
      <c r="WTT257" s="78"/>
      <c r="WTU257" s="76"/>
      <c r="WTV257" s="78"/>
      <c r="WTW257" s="277"/>
      <c r="WTX257" s="277"/>
      <c r="WTY257" s="76"/>
      <c r="WTZ257" s="77"/>
      <c r="WUA257" s="153"/>
      <c r="WUB257" s="78"/>
      <c r="WUC257" s="78"/>
      <c r="WUD257" s="76"/>
      <c r="WUE257" s="78"/>
      <c r="WUF257" s="277"/>
      <c r="WUG257" s="277"/>
      <c r="WUH257" s="76"/>
      <c r="WUI257" s="77"/>
      <c r="WUJ257" s="153"/>
      <c r="WUK257" s="78"/>
      <c r="WUL257" s="78"/>
      <c r="WUM257" s="76"/>
      <c r="WUN257" s="78"/>
      <c r="WUO257" s="277"/>
      <c r="WUP257" s="277"/>
      <c r="WUQ257" s="76"/>
      <c r="WUR257" s="77"/>
      <c r="WUS257" s="153"/>
      <c r="WUT257" s="78"/>
      <c r="WUU257" s="78"/>
      <c r="WUV257" s="76"/>
      <c r="WUW257" s="78"/>
      <c r="WUX257" s="277"/>
      <c r="WUY257" s="277"/>
      <c r="WUZ257" s="76"/>
      <c r="WVA257" s="77"/>
      <c r="WVB257" s="153"/>
      <c r="WVC257" s="78"/>
      <c r="WVD257" s="78"/>
      <c r="WVE257" s="76"/>
      <c r="WVF257" s="78"/>
      <c r="WVG257" s="277"/>
      <c r="WVH257" s="277"/>
      <c r="WVI257" s="76"/>
      <c r="WVJ257" s="77"/>
      <c r="WVK257" s="153"/>
      <c r="WVL257" s="78"/>
      <c r="WVM257" s="78"/>
      <c r="WVN257" s="76"/>
      <c r="WVO257" s="78"/>
      <c r="WVP257" s="277"/>
      <c r="WVQ257" s="277"/>
      <c r="WVR257" s="76"/>
      <c r="WVS257" s="77"/>
      <c r="WVT257" s="153"/>
      <c r="WVU257" s="78"/>
      <c r="WVV257" s="78"/>
      <c r="WVW257" s="76"/>
      <c r="WVX257" s="78"/>
      <c r="WVY257" s="277"/>
      <c r="WVZ257" s="277"/>
      <c r="WWA257" s="76"/>
      <c r="WWB257" s="77"/>
      <c r="WWC257" s="153"/>
      <c r="WWD257" s="78"/>
      <c r="WWE257" s="78"/>
      <c r="WWF257" s="76"/>
      <c r="WWG257" s="78"/>
      <c r="WWH257" s="277"/>
      <c r="WWI257" s="277"/>
      <c r="WWJ257" s="76"/>
      <c r="WWK257" s="77"/>
      <c r="WWL257" s="153"/>
      <c r="WWM257" s="78"/>
      <c r="WWN257" s="78"/>
      <c r="WWO257" s="76"/>
      <c r="WWP257" s="78"/>
      <c r="WWQ257" s="277"/>
      <c r="WWR257" s="277"/>
      <c r="WWS257" s="76"/>
      <c r="WWT257" s="77"/>
      <c r="WWU257" s="153"/>
      <c r="WWV257" s="78"/>
      <c r="WWW257" s="78"/>
      <c r="WWX257" s="76"/>
      <c r="WWY257" s="78"/>
      <c r="WWZ257" s="277"/>
      <c r="WXA257" s="277"/>
      <c r="WXB257" s="76"/>
      <c r="WXC257" s="77"/>
      <c r="WXD257" s="153"/>
      <c r="WXE257" s="78"/>
      <c r="WXF257" s="78"/>
      <c r="WXG257" s="76"/>
      <c r="WXH257" s="78"/>
      <c r="WXI257" s="277"/>
      <c r="WXJ257" s="277"/>
      <c r="WXK257" s="76"/>
      <c r="WXL257" s="77"/>
      <c r="WXM257" s="153"/>
      <c r="WXN257" s="78"/>
      <c r="WXO257" s="78"/>
      <c r="WXP257" s="76"/>
      <c r="WXQ257" s="78"/>
      <c r="WXR257" s="277"/>
      <c r="WXS257" s="277"/>
      <c r="WXT257" s="76"/>
      <c r="WXU257" s="77"/>
      <c r="WXV257" s="153"/>
      <c r="WXW257" s="78"/>
      <c r="WXX257" s="78"/>
      <c r="WXY257" s="76"/>
      <c r="WXZ257" s="78"/>
      <c r="WYA257" s="277"/>
      <c r="WYB257" s="277"/>
      <c r="WYC257" s="76"/>
      <c r="WYD257" s="77"/>
      <c r="WYE257" s="153"/>
      <c r="WYF257" s="78"/>
      <c r="WYG257" s="78"/>
      <c r="WYH257" s="76"/>
      <c r="WYI257" s="78"/>
      <c r="WYJ257" s="277"/>
      <c r="WYK257" s="277"/>
      <c r="WYL257" s="76"/>
      <c r="WYM257" s="77"/>
      <c r="WYN257" s="153"/>
      <c r="WYO257" s="78"/>
      <c r="WYP257" s="78"/>
      <c r="WYQ257" s="76"/>
      <c r="WYR257" s="78"/>
      <c r="WYS257" s="277"/>
      <c r="WYT257" s="277"/>
      <c r="WYU257" s="76"/>
      <c r="WYV257" s="77"/>
      <c r="WYW257" s="153"/>
      <c r="WYX257" s="78"/>
      <c r="WYY257" s="78"/>
      <c r="WYZ257" s="76"/>
      <c r="WZA257" s="78"/>
      <c r="WZB257" s="277"/>
      <c r="WZC257" s="277"/>
      <c r="WZD257" s="76"/>
      <c r="WZE257" s="77"/>
      <c r="WZF257" s="153"/>
      <c r="WZG257" s="78"/>
      <c r="WZH257" s="78"/>
      <c r="WZI257" s="76"/>
      <c r="WZJ257" s="78"/>
      <c r="WZK257" s="277"/>
      <c r="WZL257" s="277"/>
      <c r="WZM257" s="76"/>
      <c r="WZN257" s="77"/>
      <c r="WZO257" s="153"/>
      <c r="WZP257" s="78"/>
      <c r="WZQ257" s="78"/>
      <c r="WZR257" s="76"/>
      <c r="WZS257" s="78"/>
      <c r="WZT257" s="277"/>
      <c r="WZU257" s="277"/>
      <c r="WZV257" s="76"/>
      <c r="WZW257" s="77"/>
      <c r="WZX257" s="153"/>
      <c r="WZY257" s="78"/>
      <c r="WZZ257" s="78"/>
      <c r="XAA257" s="76"/>
      <c r="XAB257" s="78"/>
      <c r="XAC257" s="277"/>
      <c r="XAD257" s="277"/>
      <c r="XAE257" s="76"/>
      <c r="XAF257" s="77"/>
      <c r="XAG257" s="153"/>
      <c r="XAH257" s="78"/>
      <c r="XAI257" s="78"/>
      <c r="XAJ257" s="76"/>
      <c r="XAK257" s="78"/>
      <c r="XAL257" s="277"/>
      <c r="XAM257" s="277"/>
      <c r="XAN257" s="76"/>
      <c r="XAO257" s="77"/>
      <c r="XAP257" s="153"/>
      <c r="XAQ257" s="78"/>
      <c r="XAR257" s="78"/>
      <c r="XAS257" s="76"/>
      <c r="XAT257" s="78"/>
      <c r="XAU257" s="277"/>
      <c r="XAV257" s="277"/>
      <c r="XAW257" s="76"/>
      <c r="XAX257" s="77"/>
      <c r="XAY257" s="153"/>
      <c r="XAZ257" s="78"/>
      <c r="XBA257" s="78"/>
      <c r="XBB257" s="76"/>
      <c r="XBC257" s="78"/>
      <c r="XBD257" s="277"/>
      <c r="XBE257" s="277"/>
      <c r="XBF257" s="76"/>
      <c r="XBG257" s="77"/>
      <c r="XBH257" s="153"/>
      <c r="XBI257" s="78"/>
      <c r="XBJ257" s="78"/>
      <c r="XBK257" s="76"/>
      <c r="XBL257" s="78"/>
      <c r="XBM257" s="277"/>
      <c r="XBN257" s="277"/>
      <c r="XBO257" s="76"/>
      <c r="XBP257" s="77"/>
      <c r="XBQ257" s="153"/>
      <c r="XBR257" s="78"/>
      <c r="XBS257" s="78"/>
      <c r="XBT257" s="76"/>
      <c r="XBU257" s="78"/>
      <c r="XBV257" s="277"/>
      <c r="XBW257" s="277"/>
      <c r="XBX257" s="76"/>
      <c r="XBY257" s="77"/>
      <c r="XBZ257" s="153"/>
      <c r="XCA257" s="78"/>
      <c r="XCB257" s="78"/>
      <c r="XCC257" s="76"/>
      <c r="XCD257" s="78"/>
      <c r="XCE257" s="277"/>
      <c r="XCF257" s="277"/>
      <c r="XCG257" s="76"/>
      <c r="XCH257" s="77"/>
      <c r="XCI257" s="153"/>
      <c r="XCJ257" s="78"/>
      <c r="XCK257" s="78"/>
      <c r="XCL257" s="76"/>
      <c r="XCM257" s="78"/>
      <c r="XCN257" s="277"/>
      <c r="XCO257" s="277"/>
      <c r="XCP257" s="76"/>
      <c r="XCQ257" s="77"/>
      <c r="XCR257" s="153"/>
      <c r="XCS257" s="78"/>
      <c r="XCT257" s="78"/>
      <c r="XCU257" s="76"/>
      <c r="XCV257" s="78"/>
      <c r="XCW257" s="277"/>
      <c r="XCX257" s="277"/>
      <c r="XCY257" s="76"/>
      <c r="XCZ257" s="77"/>
      <c r="XDA257" s="153"/>
      <c r="XDB257" s="78"/>
      <c r="XDC257" s="78"/>
      <c r="XDD257" s="76"/>
      <c r="XDE257" s="78"/>
      <c r="XDF257" s="277"/>
      <c r="XDG257" s="277"/>
      <c r="XDH257" s="76"/>
      <c r="XDI257" s="77"/>
      <c r="XDJ257" s="153"/>
      <c r="XDK257" s="78"/>
      <c r="XDL257" s="78"/>
      <c r="XDM257" s="76"/>
      <c r="XDN257" s="78"/>
      <c r="XDO257" s="277"/>
      <c r="XDP257" s="277"/>
      <c r="XDQ257" s="76"/>
      <c r="XDR257" s="77"/>
      <c r="XDS257" s="153"/>
      <c r="XDT257" s="78"/>
      <c r="XDU257" s="78"/>
      <c r="XDV257" s="76"/>
      <c r="XDW257" s="78"/>
      <c r="XDX257" s="277"/>
      <c r="XDY257" s="277"/>
      <c r="XDZ257" s="76"/>
      <c r="XEA257" s="77"/>
      <c r="XEB257" s="153"/>
      <c r="XEC257" s="78"/>
      <c r="XED257" s="78"/>
      <c r="XEE257" s="76"/>
      <c r="XEF257" s="78"/>
      <c r="XEG257" s="277"/>
      <c r="XEH257" s="277"/>
      <c r="XEI257" s="76"/>
      <c r="XEJ257" s="77"/>
      <c r="XEK257" s="153"/>
      <c r="XEL257" s="78"/>
      <c r="XEM257" s="78"/>
      <c r="XEN257" s="76"/>
      <c r="XEO257" s="78"/>
      <c r="XEP257" s="277"/>
      <c r="XEQ257" s="277"/>
      <c r="XER257" s="76"/>
      <c r="XES257" s="77"/>
      <c r="XET257" s="153"/>
      <c r="XEU257" s="78"/>
      <c r="XEV257" s="78"/>
      <c r="XEW257" s="76"/>
      <c r="XEX257" s="78"/>
      <c r="XEY257" s="277"/>
      <c r="XEZ257" s="277"/>
      <c r="XFA257" s="76"/>
      <c r="XFB257" s="77"/>
    </row>
    <row r="258" spans="1:16382" s="75" customFormat="1" ht="16.8" thickTop="1" thickBot="1" x14ac:dyDescent="0.35">
      <c r="A258" s="246">
        <v>1</v>
      </c>
      <c r="B258" s="80" t="s">
        <v>289</v>
      </c>
      <c r="C258" s="20">
        <v>2</v>
      </c>
      <c r="D258" s="81"/>
      <c r="E258" s="82"/>
      <c r="F258" s="83"/>
      <c r="G258" s="34" t="s">
        <v>290</v>
      </c>
    </row>
    <row r="259" spans="1:16382" s="75" customFormat="1" ht="16.2" thickTop="1" x14ac:dyDescent="0.3">
      <c r="A259" s="247"/>
      <c r="B259" s="84" t="s">
        <v>291</v>
      </c>
      <c r="C259" s="233"/>
      <c r="D259" s="85"/>
      <c r="E259" s="85"/>
      <c r="F259" s="85"/>
      <c r="G259" s="85"/>
    </row>
    <row r="260" spans="1:16382" s="75" customFormat="1" x14ac:dyDescent="0.3">
      <c r="A260" s="247"/>
      <c r="B260" s="84" t="s">
        <v>292</v>
      </c>
      <c r="C260" s="234"/>
      <c r="D260" s="85"/>
      <c r="E260" s="85"/>
      <c r="F260" s="85"/>
      <c r="G260" s="85"/>
    </row>
    <row r="261" spans="1:16382" s="75" customFormat="1" x14ac:dyDescent="0.3">
      <c r="A261" s="247"/>
      <c r="B261" s="84" t="s">
        <v>293</v>
      </c>
      <c r="C261" s="234"/>
      <c r="D261" s="85"/>
      <c r="E261" s="85"/>
      <c r="F261" s="85"/>
      <c r="G261" s="85"/>
      <c r="H261" s="278"/>
    </row>
    <row r="262" spans="1:16382" s="75" customFormat="1" x14ac:dyDescent="0.3">
      <c r="A262" s="247"/>
      <c r="B262" s="84" t="s">
        <v>294</v>
      </c>
      <c r="C262" s="234"/>
      <c r="D262" s="85"/>
      <c r="E262" s="85"/>
      <c r="F262" s="85"/>
      <c r="G262" s="85"/>
      <c r="H262" s="278"/>
    </row>
    <row r="263" spans="1:16382" s="75" customFormat="1" x14ac:dyDescent="0.3">
      <c r="A263" s="247"/>
      <c r="B263" s="84" t="s">
        <v>295</v>
      </c>
      <c r="C263" s="234"/>
      <c r="D263" s="85"/>
      <c r="E263" s="85"/>
      <c r="F263" s="85"/>
      <c r="G263" s="85"/>
      <c r="H263" s="278"/>
    </row>
    <row r="264" spans="1:16382" s="75" customFormat="1" x14ac:dyDescent="0.3">
      <c r="A264" s="247"/>
      <c r="B264" s="80" t="s">
        <v>296</v>
      </c>
      <c r="C264" s="234"/>
      <c r="D264" s="85"/>
      <c r="E264" s="85"/>
      <c r="F264" s="85"/>
      <c r="G264" s="85"/>
      <c r="H264" s="278"/>
    </row>
    <row r="265" spans="1:16382" s="75" customFormat="1" x14ac:dyDescent="0.3">
      <c r="A265" s="247"/>
      <c r="B265" s="84" t="s">
        <v>297</v>
      </c>
      <c r="C265" s="234"/>
      <c r="D265" s="85"/>
      <c r="E265" s="85"/>
      <c r="F265" s="85"/>
      <c r="G265" s="85"/>
      <c r="H265" s="278"/>
    </row>
    <row r="266" spans="1:16382" s="75" customFormat="1" x14ac:dyDescent="0.3">
      <c r="A266" s="247"/>
      <c r="B266" s="84" t="s">
        <v>298</v>
      </c>
      <c r="C266" s="234"/>
      <c r="D266" s="85"/>
      <c r="E266" s="85"/>
      <c r="F266" s="85"/>
      <c r="G266" s="85"/>
      <c r="H266" s="278"/>
    </row>
    <row r="267" spans="1:16382" s="75" customFormat="1" x14ac:dyDescent="0.3">
      <c r="A267" s="247"/>
      <c r="B267" s="84" t="s">
        <v>299</v>
      </c>
      <c r="C267" s="234"/>
      <c r="D267" s="85"/>
      <c r="E267" s="85"/>
      <c r="F267" s="85"/>
      <c r="G267" s="85"/>
      <c r="H267" s="278"/>
    </row>
    <row r="268" spans="1:16382" s="75" customFormat="1" x14ac:dyDescent="0.3">
      <c r="A268" s="247"/>
      <c r="B268" s="84" t="s">
        <v>300</v>
      </c>
      <c r="C268" s="234"/>
      <c r="D268" s="85"/>
      <c r="E268" s="85"/>
      <c r="F268" s="85"/>
      <c r="G268" s="85"/>
      <c r="H268" s="278"/>
    </row>
    <row r="269" spans="1:16382" s="75" customFormat="1" x14ac:dyDescent="0.3">
      <c r="A269" s="247"/>
      <c r="B269" s="84" t="s">
        <v>301</v>
      </c>
      <c r="C269" s="234"/>
      <c r="D269" s="85"/>
      <c r="E269" s="85"/>
      <c r="F269" s="85"/>
      <c r="G269" s="85"/>
      <c r="H269" s="278"/>
    </row>
    <row r="270" spans="1:16382" s="75" customFormat="1" x14ac:dyDescent="0.3">
      <c r="A270" s="247"/>
      <c r="B270" s="86" t="s">
        <v>22</v>
      </c>
      <c r="C270" s="159">
        <v>2</v>
      </c>
      <c r="D270" s="83"/>
      <c r="F270" s="85"/>
      <c r="G270" s="85"/>
      <c r="H270" s="278"/>
    </row>
    <row r="271" spans="1:16382" s="75" customFormat="1" x14ac:dyDescent="0.3">
      <c r="A271" s="248"/>
      <c r="B271" s="87" t="s">
        <v>23</v>
      </c>
      <c r="C271" s="159"/>
      <c r="D271" s="81"/>
      <c r="E271" s="28"/>
      <c r="F271" s="85"/>
      <c r="G271" s="85"/>
      <c r="H271" s="278"/>
    </row>
    <row r="272" spans="1:16382" s="75" customFormat="1" x14ac:dyDescent="0.3">
      <c r="A272" s="249">
        <v>2</v>
      </c>
      <c r="B272" s="80" t="s">
        <v>302</v>
      </c>
      <c r="C272" s="20">
        <v>2</v>
      </c>
      <c r="D272" s="85"/>
      <c r="E272" s="90"/>
      <c r="F272" s="85"/>
      <c r="G272" s="89"/>
    </row>
    <row r="273" spans="1:7" s="75" customFormat="1" x14ac:dyDescent="0.3">
      <c r="A273" s="247"/>
      <c r="B273" s="84" t="s">
        <v>303</v>
      </c>
      <c r="C273" s="159"/>
      <c r="D273" s="85"/>
      <c r="E273" s="90"/>
      <c r="F273" s="85"/>
      <c r="G273" s="89"/>
    </row>
    <row r="274" spans="1:7" s="75" customFormat="1" x14ac:dyDescent="0.3">
      <c r="A274" s="247"/>
      <c r="B274" s="84" t="s">
        <v>304</v>
      </c>
      <c r="C274" s="159"/>
      <c r="D274" s="85"/>
      <c r="E274" s="90"/>
      <c r="F274" s="85"/>
      <c r="G274" s="89"/>
    </row>
    <row r="275" spans="1:7" s="75" customFormat="1" x14ac:dyDescent="0.3">
      <c r="A275" s="247"/>
      <c r="B275" s="80" t="s">
        <v>305</v>
      </c>
      <c r="C275" s="159"/>
      <c r="D275" s="85"/>
      <c r="E275" s="90"/>
      <c r="F275" s="85"/>
      <c r="G275" s="89"/>
    </row>
    <row r="276" spans="1:7" s="75" customFormat="1" x14ac:dyDescent="0.3">
      <c r="A276" s="247"/>
      <c r="B276" s="84" t="s">
        <v>306</v>
      </c>
      <c r="C276" s="233"/>
      <c r="D276" s="85"/>
      <c r="E276" s="90"/>
      <c r="F276" s="85"/>
      <c r="G276" s="89"/>
    </row>
    <row r="277" spans="1:7" s="75" customFormat="1" x14ac:dyDescent="0.3">
      <c r="A277" s="247"/>
      <c r="B277" s="84" t="s">
        <v>307</v>
      </c>
      <c r="C277" s="234"/>
      <c r="D277" s="85"/>
      <c r="E277" s="90"/>
      <c r="F277" s="85"/>
      <c r="G277" s="89"/>
    </row>
    <row r="278" spans="1:7" s="75" customFormat="1" x14ac:dyDescent="0.3">
      <c r="A278" s="247"/>
      <c r="B278" s="84" t="s">
        <v>308</v>
      </c>
      <c r="C278" s="234"/>
      <c r="D278" s="85"/>
      <c r="E278" s="90"/>
      <c r="F278" s="85"/>
      <c r="G278" s="89"/>
    </row>
    <row r="279" spans="1:7" s="75" customFormat="1" x14ac:dyDescent="0.3">
      <c r="A279" s="247"/>
      <c r="B279" s="84" t="s">
        <v>309</v>
      </c>
      <c r="C279" s="234"/>
      <c r="D279" s="85"/>
      <c r="E279" s="90"/>
      <c r="F279" s="85"/>
      <c r="G279" s="89"/>
    </row>
    <row r="280" spans="1:7" s="75" customFormat="1" x14ac:dyDescent="0.3">
      <c r="A280" s="247"/>
      <c r="B280" s="84" t="s">
        <v>310</v>
      </c>
      <c r="C280" s="234"/>
      <c r="D280" s="85"/>
      <c r="E280" s="90"/>
      <c r="F280" s="85"/>
      <c r="G280" s="89"/>
    </row>
    <row r="281" spans="1:7" s="75" customFormat="1" x14ac:dyDescent="0.3">
      <c r="A281" s="247"/>
      <c r="B281" s="86" t="s">
        <v>22</v>
      </c>
      <c r="C281" s="159">
        <v>2</v>
      </c>
      <c r="D281" s="85"/>
      <c r="E281" s="90"/>
      <c r="F281" s="85"/>
      <c r="G281" s="89"/>
    </row>
    <row r="282" spans="1:7" s="75" customFormat="1" x14ac:dyDescent="0.3">
      <c r="A282" s="247"/>
      <c r="B282" s="87" t="s">
        <v>23</v>
      </c>
      <c r="C282" s="159"/>
      <c r="D282" s="85"/>
      <c r="E282" s="90"/>
      <c r="F282" s="85"/>
      <c r="G282" s="89"/>
    </row>
    <row r="283" spans="1:7" s="75" customFormat="1" x14ac:dyDescent="0.3">
      <c r="A283" s="249">
        <v>3</v>
      </c>
      <c r="B283" s="80" t="s">
        <v>311</v>
      </c>
      <c r="C283" s="20">
        <v>2</v>
      </c>
      <c r="D283" s="85"/>
      <c r="E283" s="90"/>
      <c r="F283" s="85"/>
      <c r="G283" s="89"/>
    </row>
    <row r="284" spans="1:7" s="75" customFormat="1" x14ac:dyDescent="0.3">
      <c r="A284" s="250"/>
      <c r="B284" s="84" t="s">
        <v>312</v>
      </c>
      <c r="C284" s="233"/>
      <c r="D284" s="85"/>
      <c r="E284" s="90"/>
      <c r="F284" s="85"/>
      <c r="G284" s="89"/>
    </row>
    <row r="285" spans="1:7" s="75" customFormat="1" x14ac:dyDescent="0.3">
      <c r="A285" s="250"/>
      <c r="B285" s="84" t="s">
        <v>313</v>
      </c>
      <c r="C285" s="234"/>
      <c r="D285" s="85"/>
      <c r="E285" s="90"/>
      <c r="F285" s="85"/>
      <c r="G285" s="89"/>
    </row>
    <row r="286" spans="1:7" s="75" customFormat="1" x14ac:dyDescent="0.3">
      <c r="A286" s="250"/>
      <c r="B286" s="84" t="s">
        <v>314</v>
      </c>
      <c r="C286" s="234"/>
      <c r="D286" s="85"/>
      <c r="E286" s="90"/>
      <c r="F286" s="85"/>
      <c r="G286" s="89"/>
    </row>
    <row r="287" spans="1:7" s="75" customFormat="1" x14ac:dyDescent="0.3">
      <c r="A287" s="250"/>
      <c r="B287" s="84" t="s">
        <v>315</v>
      </c>
      <c r="C287" s="234"/>
      <c r="D287" s="85"/>
      <c r="E287" s="90"/>
      <c r="F287" s="85"/>
      <c r="G287" s="89"/>
    </row>
    <row r="288" spans="1:7" s="75" customFormat="1" x14ac:dyDescent="0.3">
      <c r="A288" s="250"/>
      <c r="B288" s="84" t="s">
        <v>316</v>
      </c>
      <c r="C288" s="234"/>
      <c r="D288" s="85"/>
      <c r="E288" s="90"/>
      <c r="F288" s="85"/>
      <c r="G288" s="89"/>
    </row>
    <row r="289" spans="1:7" s="75" customFormat="1" x14ac:dyDescent="0.3">
      <c r="A289" s="250"/>
      <c r="B289" s="84" t="s">
        <v>317</v>
      </c>
      <c r="C289" s="234"/>
      <c r="D289" s="85"/>
      <c r="E289" s="90"/>
      <c r="F289" s="85"/>
      <c r="G289" s="89"/>
    </row>
    <row r="290" spans="1:7" s="75" customFormat="1" x14ac:dyDescent="0.3">
      <c r="A290" s="250"/>
      <c r="B290" s="84" t="s">
        <v>318</v>
      </c>
      <c r="C290" s="253"/>
      <c r="D290" s="85"/>
      <c r="E290" s="90"/>
      <c r="F290" s="85"/>
      <c r="G290" s="89"/>
    </row>
    <row r="291" spans="1:7" s="75" customFormat="1" x14ac:dyDescent="0.3">
      <c r="A291" s="247"/>
      <c r="B291" s="86" t="s">
        <v>22</v>
      </c>
      <c r="C291" s="159">
        <v>2</v>
      </c>
      <c r="D291" s="85"/>
      <c r="E291" s="90"/>
      <c r="F291" s="85"/>
      <c r="G291" s="89"/>
    </row>
    <row r="292" spans="1:7" s="75" customFormat="1" x14ac:dyDescent="0.3">
      <c r="A292" s="247"/>
      <c r="B292" s="87" t="s">
        <v>23</v>
      </c>
      <c r="C292" s="159"/>
      <c r="D292" s="85"/>
      <c r="E292" s="91"/>
      <c r="F292" s="85"/>
      <c r="G292" s="89"/>
    </row>
    <row r="293" spans="1:7" s="75" customFormat="1" ht="15" customHeight="1" x14ac:dyDescent="0.3">
      <c r="A293" s="276">
        <v>4</v>
      </c>
      <c r="B293" s="80" t="s">
        <v>319</v>
      </c>
      <c r="C293" s="20">
        <v>2</v>
      </c>
      <c r="D293" s="85"/>
      <c r="E293" s="91"/>
      <c r="F293" s="85"/>
      <c r="G293" s="89"/>
    </row>
    <row r="294" spans="1:7" s="75" customFormat="1" ht="15" customHeight="1" x14ac:dyDescent="0.3">
      <c r="A294" s="276"/>
      <c r="B294" s="84" t="s">
        <v>320</v>
      </c>
      <c r="C294" s="159"/>
      <c r="D294" s="85"/>
      <c r="E294" s="91"/>
      <c r="F294" s="85"/>
      <c r="G294" s="89"/>
    </row>
    <row r="295" spans="1:7" s="75" customFormat="1" ht="15" customHeight="1" x14ac:dyDescent="0.3">
      <c r="A295" s="276"/>
      <c r="B295" s="84" t="s">
        <v>321</v>
      </c>
      <c r="C295" s="233"/>
      <c r="D295" s="85"/>
      <c r="E295" s="91"/>
      <c r="F295" s="85"/>
      <c r="G295" s="89"/>
    </row>
    <row r="296" spans="1:7" s="75" customFormat="1" ht="15" customHeight="1" x14ac:dyDescent="0.3">
      <c r="A296" s="276"/>
      <c r="B296" s="84" t="s">
        <v>322</v>
      </c>
      <c r="C296" s="234"/>
      <c r="D296" s="85"/>
      <c r="E296" s="91"/>
      <c r="F296" s="85"/>
      <c r="G296" s="89"/>
    </row>
    <row r="297" spans="1:7" s="75" customFormat="1" ht="15" customHeight="1" x14ac:dyDescent="0.3">
      <c r="A297" s="276"/>
      <c r="B297" s="84" t="s">
        <v>323</v>
      </c>
      <c r="C297" s="234"/>
      <c r="D297" s="85"/>
      <c r="E297" s="91"/>
      <c r="F297" s="85"/>
      <c r="G297" s="89"/>
    </row>
    <row r="298" spans="1:7" s="75" customFormat="1" x14ac:dyDescent="0.3">
      <c r="A298" s="276"/>
      <c r="B298" s="84" t="s">
        <v>324</v>
      </c>
      <c r="C298" s="234"/>
      <c r="D298" s="85"/>
      <c r="E298" s="91"/>
      <c r="F298" s="85"/>
      <c r="G298" s="89"/>
    </row>
    <row r="299" spans="1:7" s="75" customFormat="1" x14ac:dyDescent="0.3">
      <c r="A299" s="276"/>
      <c r="B299" s="86" t="s">
        <v>22</v>
      </c>
      <c r="C299" s="159">
        <v>2</v>
      </c>
      <c r="D299" s="85"/>
      <c r="E299" s="85"/>
      <c r="F299" s="85"/>
      <c r="G299" s="89"/>
    </row>
    <row r="300" spans="1:7" s="75" customFormat="1" ht="17.25" customHeight="1" x14ac:dyDescent="0.3">
      <c r="A300" s="276"/>
      <c r="B300" s="87" t="s">
        <v>23</v>
      </c>
      <c r="C300" s="159"/>
      <c r="D300" s="85"/>
      <c r="E300" s="85"/>
      <c r="F300" s="85"/>
      <c r="G300" s="89"/>
    </row>
    <row r="301" spans="1:7" s="75" customFormat="1" ht="17.25" customHeight="1" x14ac:dyDescent="0.3">
      <c r="A301" s="276">
        <v>5</v>
      </c>
      <c r="B301" s="112" t="s">
        <v>325</v>
      </c>
      <c r="C301" s="20">
        <v>2</v>
      </c>
      <c r="D301" s="85"/>
      <c r="E301" s="91"/>
      <c r="F301" s="85"/>
      <c r="G301" s="89"/>
    </row>
    <row r="302" spans="1:7" s="75" customFormat="1" ht="17.25" customHeight="1" x14ac:dyDescent="0.3">
      <c r="A302" s="276"/>
      <c r="B302" s="84" t="s">
        <v>326</v>
      </c>
      <c r="C302" s="233"/>
      <c r="D302" s="85"/>
      <c r="E302" s="91"/>
      <c r="F302" s="85"/>
      <c r="G302" s="89"/>
    </row>
    <row r="303" spans="1:7" s="75" customFormat="1" ht="17.25" customHeight="1" x14ac:dyDescent="0.3">
      <c r="A303" s="276"/>
      <c r="B303" s="113" t="s">
        <v>327</v>
      </c>
      <c r="C303" s="234"/>
      <c r="D303" s="85"/>
      <c r="E303" s="91"/>
      <c r="F303" s="85"/>
      <c r="G303" s="89"/>
    </row>
    <row r="304" spans="1:7" s="75" customFormat="1" ht="17.25" customHeight="1" x14ac:dyDescent="0.3">
      <c r="A304" s="276"/>
      <c r="B304" s="84" t="s">
        <v>328</v>
      </c>
      <c r="C304" s="234"/>
      <c r="D304" s="85"/>
      <c r="E304" s="91"/>
      <c r="F304" s="85"/>
      <c r="G304" s="89"/>
    </row>
    <row r="305" spans="1:7" s="75" customFormat="1" ht="17.25" customHeight="1" x14ac:dyDescent="0.3">
      <c r="A305" s="276"/>
      <c r="B305" s="84" t="s">
        <v>329</v>
      </c>
      <c r="C305" s="234"/>
      <c r="D305" s="85"/>
      <c r="E305" s="91"/>
      <c r="F305" s="85"/>
      <c r="G305" s="89"/>
    </row>
    <row r="306" spans="1:7" s="75" customFormat="1" ht="17.25" customHeight="1" x14ac:dyDescent="0.3">
      <c r="A306" s="276"/>
      <c r="B306" s="84" t="s">
        <v>330</v>
      </c>
      <c r="C306" s="234"/>
      <c r="D306" s="85"/>
      <c r="E306" s="91"/>
      <c r="F306" s="85"/>
      <c r="G306" s="89"/>
    </row>
    <row r="307" spans="1:7" s="75" customFormat="1" ht="17.25" customHeight="1" x14ac:dyDescent="0.3">
      <c r="A307" s="276"/>
      <c r="B307" s="113" t="s">
        <v>331</v>
      </c>
      <c r="C307" s="234"/>
      <c r="D307" s="85"/>
      <c r="E307" s="91"/>
      <c r="F307" s="85"/>
      <c r="G307" s="89"/>
    </row>
    <row r="308" spans="1:7" s="75" customFormat="1" ht="17.25" customHeight="1" x14ac:dyDescent="0.3">
      <c r="A308" s="276"/>
      <c r="B308" s="84" t="s">
        <v>332</v>
      </c>
      <c r="C308" s="234"/>
      <c r="D308" s="85"/>
      <c r="E308" s="91"/>
      <c r="F308" s="85"/>
      <c r="G308" s="89"/>
    </row>
    <row r="309" spans="1:7" s="75" customFormat="1" x14ac:dyDescent="0.3">
      <c r="A309" s="276"/>
      <c r="B309" s="84" t="s">
        <v>333</v>
      </c>
      <c r="C309" s="234"/>
      <c r="D309" s="85"/>
      <c r="E309" s="91"/>
      <c r="F309" s="85"/>
      <c r="G309" s="89"/>
    </row>
    <row r="310" spans="1:7" s="75" customFormat="1" x14ac:dyDescent="0.3">
      <c r="A310" s="276"/>
      <c r="B310" s="86" t="s">
        <v>22</v>
      </c>
      <c r="C310" s="159">
        <v>2</v>
      </c>
      <c r="D310" s="85"/>
      <c r="E310" s="85"/>
      <c r="F310" s="85"/>
      <c r="G310" s="89"/>
    </row>
    <row r="311" spans="1:7" s="75" customFormat="1" x14ac:dyDescent="0.3">
      <c r="A311" s="276"/>
      <c r="B311" s="87" t="s">
        <v>23</v>
      </c>
      <c r="C311" s="20"/>
      <c r="D311" s="85"/>
      <c r="E311" s="85"/>
      <c r="F311" s="85"/>
      <c r="G311" s="89"/>
    </row>
    <row r="312" spans="1:7" s="75" customFormat="1" x14ac:dyDescent="0.3">
      <c r="A312" s="249">
        <v>6</v>
      </c>
      <c r="B312" s="112" t="s">
        <v>334</v>
      </c>
      <c r="C312" s="20">
        <v>2</v>
      </c>
      <c r="D312" s="85"/>
      <c r="E312" s="91"/>
      <c r="F312" s="85"/>
      <c r="G312" s="89"/>
    </row>
    <row r="313" spans="1:7" s="75" customFormat="1" x14ac:dyDescent="0.3">
      <c r="A313" s="247"/>
      <c r="B313" s="84" t="s">
        <v>335</v>
      </c>
      <c r="C313" s="233"/>
      <c r="D313" s="85"/>
      <c r="E313" s="91"/>
      <c r="F313" s="85"/>
      <c r="G313" s="89"/>
    </row>
    <row r="314" spans="1:7" s="75" customFormat="1" x14ac:dyDescent="0.3">
      <c r="A314" s="247"/>
      <c r="B314" s="84" t="s">
        <v>336</v>
      </c>
      <c r="C314" s="234"/>
      <c r="D314" s="85"/>
      <c r="E314" s="91"/>
      <c r="F314" s="85"/>
      <c r="G314" s="89"/>
    </row>
    <row r="315" spans="1:7" s="75" customFormat="1" x14ac:dyDescent="0.3">
      <c r="A315" s="247"/>
      <c r="B315" s="84" t="s">
        <v>337</v>
      </c>
      <c r="C315" s="234"/>
      <c r="D315" s="85"/>
      <c r="E315" s="91"/>
      <c r="F315" s="85"/>
      <c r="G315" s="89"/>
    </row>
    <row r="316" spans="1:7" s="75" customFormat="1" x14ac:dyDescent="0.3">
      <c r="A316" s="247"/>
      <c r="B316" s="84" t="s">
        <v>338</v>
      </c>
      <c r="C316" s="234"/>
      <c r="D316" s="85"/>
      <c r="E316" s="91"/>
      <c r="F316" s="85"/>
      <c r="G316" s="89"/>
    </row>
    <row r="317" spans="1:7" s="75" customFormat="1" x14ac:dyDescent="0.3">
      <c r="A317" s="247"/>
      <c r="B317" s="113" t="s">
        <v>327</v>
      </c>
      <c r="C317" s="234"/>
      <c r="D317" s="85"/>
      <c r="E317" s="91"/>
      <c r="F317" s="85"/>
      <c r="G317" s="89"/>
    </row>
    <row r="318" spans="1:7" s="75" customFormat="1" x14ac:dyDescent="0.3">
      <c r="A318" s="247"/>
      <c r="B318" s="86" t="s">
        <v>22</v>
      </c>
      <c r="C318" s="159">
        <v>2</v>
      </c>
      <c r="D318" s="85"/>
      <c r="E318" s="85"/>
      <c r="F318" s="85"/>
      <c r="G318" s="89"/>
    </row>
    <row r="319" spans="1:7" s="75" customFormat="1" ht="17.25" customHeight="1" x14ac:dyDescent="0.3">
      <c r="A319" s="247"/>
      <c r="B319" s="87" t="s">
        <v>23</v>
      </c>
      <c r="C319" s="20"/>
      <c r="D319" s="85"/>
      <c r="E319" s="85"/>
      <c r="F319" s="85"/>
      <c r="G319" s="89"/>
    </row>
    <row r="320" spans="1:7" s="75" customFormat="1" ht="17.25" customHeight="1" x14ac:dyDescent="0.3">
      <c r="A320" s="165">
        <v>7</v>
      </c>
      <c r="B320" s="57" t="s">
        <v>339</v>
      </c>
      <c r="C320" s="165">
        <v>4</v>
      </c>
      <c r="D320" s="43"/>
      <c r="E320" s="40"/>
      <c r="F320" s="40"/>
      <c r="G320" s="41"/>
    </row>
    <row r="321" spans="1:8" ht="39.9" customHeight="1" thickBot="1" x14ac:dyDescent="0.35">
      <c r="A321" s="251" t="s">
        <v>340</v>
      </c>
      <c r="B321" s="252"/>
      <c r="C321" s="100">
        <f xml:space="preserve"> SUM(C322:C371)</f>
        <v>40</v>
      </c>
      <c r="D321" s="101">
        <v>18</v>
      </c>
      <c r="E321" s="101">
        <v>18</v>
      </c>
      <c r="F321" s="101">
        <v>4</v>
      </c>
      <c r="G321" s="102" t="s">
        <v>341</v>
      </c>
      <c r="H321" s="14"/>
    </row>
    <row r="322" spans="1:8" customFormat="1" ht="16.2" thickTop="1" x14ac:dyDescent="0.3">
      <c r="A322" s="268">
        <v>1</v>
      </c>
      <c r="B322" s="105" t="s">
        <v>342</v>
      </c>
      <c r="C322" s="257">
        <v>2</v>
      </c>
      <c r="D322" s="158"/>
      <c r="E322" s="158"/>
      <c r="F322" s="158"/>
      <c r="G322" s="158"/>
    </row>
    <row r="323" spans="1:8" customFormat="1" x14ac:dyDescent="0.3">
      <c r="A323" s="268"/>
      <c r="B323" s="74" t="s">
        <v>343</v>
      </c>
      <c r="C323" s="258"/>
      <c r="D323" s="158"/>
      <c r="E323" s="51"/>
      <c r="F323" s="158"/>
      <c r="G323" s="158"/>
    </row>
    <row r="324" spans="1:8" customFormat="1" x14ac:dyDescent="0.3">
      <c r="A324" s="268"/>
      <c r="B324" s="48" t="s">
        <v>22</v>
      </c>
      <c r="C324" s="257">
        <v>2</v>
      </c>
      <c r="D324" s="158"/>
      <c r="E324" s="158"/>
      <c r="F324" s="158"/>
      <c r="G324" s="52"/>
    </row>
    <row r="325" spans="1:8" customFormat="1" x14ac:dyDescent="0.3">
      <c r="A325" s="268"/>
      <c r="B325" s="74" t="s">
        <v>344</v>
      </c>
      <c r="C325" s="258"/>
      <c r="D325" s="158"/>
      <c r="E325" s="158"/>
      <c r="F325" s="158"/>
      <c r="G325" s="52"/>
    </row>
    <row r="326" spans="1:8" customFormat="1" x14ac:dyDescent="0.3">
      <c r="A326" s="268"/>
      <c r="B326" s="49" t="s">
        <v>23</v>
      </c>
      <c r="C326" s="50"/>
      <c r="D326" s="22"/>
      <c r="E326" s="53"/>
      <c r="F326" s="158"/>
      <c r="G326" s="52"/>
    </row>
    <row r="327" spans="1:8" customFormat="1" x14ac:dyDescent="0.3">
      <c r="A327" s="268">
        <v>2</v>
      </c>
      <c r="B327" s="105" t="s">
        <v>342</v>
      </c>
      <c r="C327" s="257">
        <v>2</v>
      </c>
      <c r="D327" s="158"/>
      <c r="E327" s="158"/>
      <c r="F327" s="158"/>
      <c r="G327" s="158"/>
    </row>
    <row r="328" spans="1:8" customFormat="1" x14ac:dyDescent="0.3">
      <c r="A328" s="268"/>
      <c r="B328" s="74" t="s">
        <v>345</v>
      </c>
      <c r="C328" s="258"/>
      <c r="D328" s="158"/>
      <c r="E328" s="51"/>
      <c r="F328" s="158"/>
      <c r="G328" s="158"/>
    </row>
    <row r="329" spans="1:8" customFormat="1" x14ac:dyDescent="0.3">
      <c r="A329" s="268"/>
      <c r="B329" s="74" t="s">
        <v>346</v>
      </c>
      <c r="C329" s="258"/>
      <c r="D329" s="158"/>
      <c r="E329" s="51"/>
      <c r="F329" s="158"/>
      <c r="G329" s="158"/>
    </row>
    <row r="330" spans="1:8" customFormat="1" x14ac:dyDescent="0.3">
      <c r="A330" s="268"/>
      <c r="B330" s="74"/>
      <c r="C330" s="258"/>
      <c r="D330" s="158"/>
      <c r="E330" s="51"/>
      <c r="F330" s="158"/>
      <c r="G330" s="158"/>
    </row>
    <row r="331" spans="1:8" customFormat="1" x14ac:dyDescent="0.3">
      <c r="A331" s="268"/>
      <c r="B331" s="48" t="s">
        <v>22</v>
      </c>
      <c r="C331" s="257">
        <v>2</v>
      </c>
      <c r="D331" s="158"/>
      <c r="E331" s="158"/>
      <c r="F331" s="158"/>
      <c r="G331" s="52"/>
    </row>
    <row r="332" spans="1:8" customFormat="1" x14ac:dyDescent="0.3">
      <c r="A332" s="268"/>
      <c r="B332" s="74" t="s">
        <v>347</v>
      </c>
      <c r="C332" s="258"/>
      <c r="D332" s="158"/>
      <c r="E332" s="158"/>
      <c r="F332" s="158"/>
      <c r="G332" s="52"/>
    </row>
    <row r="333" spans="1:8" customFormat="1" x14ac:dyDescent="0.3">
      <c r="A333" s="268"/>
      <c r="B333" s="49" t="s">
        <v>23</v>
      </c>
      <c r="C333" s="50"/>
      <c r="D333" s="22"/>
      <c r="E333" s="53"/>
      <c r="F333" s="158"/>
      <c r="G333" s="52"/>
    </row>
    <row r="334" spans="1:8" customFormat="1" x14ac:dyDescent="0.3">
      <c r="A334" s="268">
        <v>3</v>
      </c>
      <c r="B334" s="105" t="s">
        <v>342</v>
      </c>
      <c r="C334" s="257">
        <v>2</v>
      </c>
      <c r="D334" s="158"/>
      <c r="E334" s="158"/>
      <c r="F334" s="158"/>
      <c r="G334" s="158"/>
    </row>
    <row r="335" spans="1:8" customFormat="1" x14ac:dyDescent="0.3">
      <c r="A335" s="268"/>
      <c r="B335" s="74" t="s">
        <v>348</v>
      </c>
      <c r="C335" s="258"/>
      <c r="D335" s="158"/>
      <c r="E335" s="51"/>
      <c r="F335" s="158"/>
      <c r="G335" s="158"/>
    </row>
    <row r="336" spans="1:8" customFormat="1" x14ac:dyDescent="0.3">
      <c r="A336" s="268"/>
      <c r="B336" s="48" t="s">
        <v>22</v>
      </c>
      <c r="C336" s="257">
        <v>2</v>
      </c>
      <c r="D336" s="158"/>
      <c r="E336" s="158"/>
      <c r="F336" s="158"/>
      <c r="G336" s="52"/>
    </row>
    <row r="337" spans="1:7" customFormat="1" x14ac:dyDescent="0.3">
      <c r="A337" s="268"/>
      <c r="B337" s="74" t="s">
        <v>349</v>
      </c>
      <c r="C337" s="258"/>
      <c r="D337" s="158"/>
      <c r="E337" s="158"/>
      <c r="F337" s="158"/>
      <c r="G337" s="52"/>
    </row>
    <row r="338" spans="1:7" customFormat="1" x14ac:dyDescent="0.3">
      <c r="A338" s="268"/>
      <c r="B338" s="49" t="s">
        <v>23</v>
      </c>
      <c r="C338" s="50"/>
      <c r="D338" s="22"/>
      <c r="E338" s="53"/>
      <c r="F338" s="158"/>
      <c r="G338" s="52"/>
    </row>
    <row r="339" spans="1:7" customFormat="1" x14ac:dyDescent="0.3">
      <c r="A339" s="268">
        <v>4</v>
      </c>
      <c r="B339" s="105" t="s">
        <v>342</v>
      </c>
      <c r="C339" s="257">
        <v>2</v>
      </c>
      <c r="D339" s="158"/>
      <c r="E339" s="158"/>
      <c r="F339" s="158"/>
      <c r="G339" s="158"/>
    </row>
    <row r="340" spans="1:7" customFormat="1" x14ac:dyDescent="0.3">
      <c r="A340" s="268"/>
      <c r="B340" s="74" t="s">
        <v>350</v>
      </c>
      <c r="C340" s="258"/>
      <c r="D340" s="158"/>
      <c r="E340" s="51"/>
      <c r="F340" s="158"/>
      <c r="G340" s="158"/>
    </row>
    <row r="341" spans="1:7" customFormat="1" x14ac:dyDescent="0.3">
      <c r="A341" s="268"/>
      <c r="B341" s="48" t="s">
        <v>22</v>
      </c>
      <c r="C341" s="257">
        <v>2</v>
      </c>
      <c r="D341" s="158"/>
      <c r="E341" s="158"/>
      <c r="F341" s="158"/>
      <c r="G341" s="52"/>
    </row>
    <row r="342" spans="1:7" customFormat="1" x14ac:dyDescent="0.3">
      <c r="A342" s="268"/>
      <c r="B342" s="74" t="s">
        <v>351</v>
      </c>
      <c r="C342" s="258"/>
      <c r="D342" s="158"/>
      <c r="E342" s="158"/>
      <c r="F342" s="158"/>
      <c r="G342" s="52"/>
    </row>
    <row r="343" spans="1:7" customFormat="1" x14ac:dyDescent="0.3">
      <c r="A343" s="268"/>
      <c r="B343" s="49" t="s">
        <v>23</v>
      </c>
      <c r="C343" s="50"/>
      <c r="D343" s="22"/>
      <c r="E343" s="53"/>
      <c r="F343" s="158"/>
      <c r="G343" s="52"/>
    </row>
    <row r="344" spans="1:7" customFormat="1" x14ac:dyDescent="0.3">
      <c r="A344" s="268">
        <v>5</v>
      </c>
      <c r="B344" s="105" t="s">
        <v>342</v>
      </c>
      <c r="C344" s="257">
        <v>2</v>
      </c>
      <c r="D344" s="158"/>
      <c r="E344" s="158"/>
      <c r="F344" s="158"/>
      <c r="G344" s="158"/>
    </row>
    <row r="345" spans="1:7" customFormat="1" x14ac:dyDescent="0.3">
      <c r="A345" s="268"/>
      <c r="B345" s="74" t="s">
        <v>352</v>
      </c>
      <c r="C345" s="258"/>
      <c r="D345" s="158"/>
      <c r="E345" s="51"/>
      <c r="F345" s="158"/>
      <c r="G345" s="158"/>
    </row>
    <row r="346" spans="1:7" customFormat="1" x14ac:dyDescent="0.3">
      <c r="A346" s="268"/>
      <c r="B346" s="48" t="s">
        <v>22</v>
      </c>
      <c r="C346" s="257">
        <v>2</v>
      </c>
      <c r="D346" s="158"/>
      <c r="E346" s="158"/>
      <c r="F346" s="158"/>
      <c r="G346" s="52"/>
    </row>
    <row r="347" spans="1:7" customFormat="1" x14ac:dyDescent="0.3">
      <c r="A347" s="268"/>
      <c r="B347" s="74" t="s">
        <v>353</v>
      </c>
      <c r="C347" s="258"/>
      <c r="D347" s="158"/>
      <c r="E347" s="158"/>
      <c r="F347" s="158"/>
      <c r="G347" s="52"/>
    </row>
    <row r="348" spans="1:7" customFormat="1" x14ac:dyDescent="0.3">
      <c r="A348" s="268"/>
      <c r="B348" s="49" t="s">
        <v>23</v>
      </c>
      <c r="C348" s="50"/>
      <c r="D348" s="22"/>
      <c r="E348" s="53"/>
      <c r="F348" s="158"/>
      <c r="G348" s="52"/>
    </row>
    <row r="349" spans="1:7" customFormat="1" x14ac:dyDescent="0.3">
      <c r="A349" s="268">
        <v>6</v>
      </c>
      <c r="B349" s="105" t="s">
        <v>342</v>
      </c>
      <c r="C349" s="257">
        <v>2</v>
      </c>
      <c r="D349" s="158"/>
      <c r="E349" s="158"/>
      <c r="F349" s="158"/>
      <c r="G349" s="158"/>
    </row>
    <row r="350" spans="1:7" customFormat="1" x14ac:dyDescent="0.3">
      <c r="A350" s="268"/>
      <c r="B350" s="74" t="s">
        <v>354</v>
      </c>
      <c r="C350" s="258"/>
      <c r="D350" s="158"/>
      <c r="E350" s="51"/>
      <c r="F350" s="158"/>
      <c r="G350" s="158"/>
    </row>
    <row r="351" spans="1:7" customFormat="1" x14ac:dyDescent="0.3">
      <c r="A351" s="268"/>
      <c r="B351" s="48" t="s">
        <v>22</v>
      </c>
      <c r="C351" s="257">
        <v>2</v>
      </c>
      <c r="D351" s="158"/>
      <c r="E351" s="158"/>
      <c r="F351" s="158"/>
      <c r="G351" s="52"/>
    </row>
    <row r="352" spans="1:7" customFormat="1" x14ac:dyDescent="0.3">
      <c r="A352" s="268"/>
      <c r="B352" s="74" t="s">
        <v>355</v>
      </c>
      <c r="C352" s="258"/>
      <c r="D352" s="158"/>
      <c r="E352" s="158"/>
      <c r="F352" s="158"/>
      <c r="G352" s="52"/>
    </row>
    <row r="353" spans="1:7" customFormat="1" x14ac:dyDescent="0.3">
      <c r="A353" s="268"/>
      <c r="B353" s="49" t="s">
        <v>23</v>
      </c>
      <c r="C353" s="50"/>
      <c r="D353" s="22"/>
      <c r="E353" s="53"/>
      <c r="F353" s="158"/>
      <c r="G353" s="52"/>
    </row>
    <row r="354" spans="1:7" customFormat="1" x14ac:dyDescent="0.3">
      <c r="A354" s="268">
        <v>7</v>
      </c>
      <c r="B354" s="105" t="s">
        <v>342</v>
      </c>
      <c r="C354" s="257">
        <v>2</v>
      </c>
      <c r="D354" s="158"/>
      <c r="E354" s="158"/>
      <c r="F354" s="158"/>
      <c r="G354" s="158"/>
    </row>
    <row r="355" spans="1:7" customFormat="1" x14ac:dyDescent="0.3">
      <c r="A355" s="268"/>
      <c r="B355" s="74" t="s">
        <v>356</v>
      </c>
      <c r="C355" s="258"/>
      <c r="D355" s="158"/>
      <c r="E355" s="51"/>
      <c r="F355" s="158"/>
      <c r="G355" s="158"/>
    </row>
    <row r="356" spans="1:7" customFormat="1" x14ac:dyDescent="0.3">
      <c r="A356" s="268"/>
      <c r="B356" s="74" t="s">
        <v>357</v>
      </c>
      <c r="C356" s="258"/>
      <c r="D356" s="158"/>
      <c r="E356" s="51"/>
      <c r="F356" s="158"/>
      <c r="G356" s="158"/>
    </row>
    <row r="357" spans="1:7" customFormat="1" x14ac:dyDescent="0.3">
      <c r="A357" s="268"/>
      <c r="B357" s="48" t="s">
        <v>22</v>
      </c>
      <c r="C357" s="257">
        <v>2</v>
      </c>
      <c r="D357" s="158"/>
      <c r="E357" s="158"/>
      <c r="F357" s="158"/>
      <c r="G357" s="52"/>
    </row>
    <row r="358" spans="1:7" customFormat="1" x14ac:dyDescent="0.3">
      <c r="A358" s="268"/>
      <c r="B358" s="74" t="s">
        <v>358</v>
      </c>
      <c r="C358" s="258"/>
      <c r="D358" s="158"/>
      <c r="E358" s="158"/>
      <c r="F358" s="158"/>
      <c r="G358" s="52"/>
    </row>
    <row r="359" spans="1:7" customFormat="1" x14ac:dyDescent="0.3">
      <c r="A359" s="268"/>
      <c r="B359" s="49" t="s">
        <v>23</v>
      </c>
      <c r="C359" s="50"/>
      <c r="D359" s="22"/>
      <c r="E359" s="53"/>
      <c r="F359" s="158"/>
      <c r="G359" s="52"/>
    </row>
    <row r="360" spans="1:7" customFormat="1" x14ac:dyDescent="0.3">
      <c r="A360" s="268">
        <v>8</v>
      </c>
      <c r="B360" s="105" t="s">
        <v>342</v>
      </c>
      <c r="C360" s="257">
        <v>2</v>
      </c>
      <c r="D360" s="158"/>
      <c r="E360" s="158"/>
      <c r="F360" s="158"/>
      <c r="G360" s="158"/>
    </row>
    <row r="361" spans="1:7" customFormat="1" x14ac:dyDescent="0.3">
      <c r="A361" s="268"/>
      <c r="B361" s="74" t="s">
        <v>359</v>
      </c>
      <c r="C361" s="258"/>
      <c r="D361" s="158"/>
      <c r="E361" s="51"/>
      <c r="F361" s="158"/>
      <c r="G361" s="158"/>
    </row>
    <row r="362" spans="1:7" customFormat="1" x14ac:dyDescent="0.3">
      <c r="A362" s="268"/>
      <c r="B362" s="74" t="s">
        <v>360</v>
      </c>
      <c r="C362" s="162"/>
      <c r="D362" s="158"/>
      <c r="E362" s="106"/>
      <c r="F362" s="158"/>
      <c r="G362" s="158"/>
    </row>
    <row r="363" spans="1:7" customFormat="1" x14ac:dyDescent="0.3">
      <c r="A363" s="268"/>
      <c r="B363" s="48" t="s">
        <v>22</v>
      </c>
      <c r="C363" s="257">
        <v>2</v>
      </c>
      <c r="D363" s="158"/>
      <c r="E363" s="158"/>
      <c r="F363" s="158"/>
      <c r="G363" s="52"/>
    </row>
    <row r="364" spans="1:7" customFormat="1" x14ac:dyDescent="0.3">
      <c r="A364" s="268"/>
      <c r="B364" s="74" t="s">
        <v>359</v>
      </c>
      <c r="C364" s="258"/>
      <c r="D364" s="158"/>
      <c r="E364" s="158"/>
      <c r="F364" s="158"/>
      <c r="G364" s="52"/>
    </row>
    <row r="365" spans="1:7" customFormat="1" x14ac:dyDescent="0.3">
      <c r="A365" s="268"/>
      <c r="B365" s="49" t="s">
        <v>23</v>
      </c>
      <c r="C365" s="50"/>
      <c r="D365" s="22"/>
      <c r="E365" s="53"/>
      <c r="F365" s="158"/>
      <c r="G365" s="52"/>
    </row>
    <row r="366" spans="1:7" customFormat="1" x14ac:dyDescent="0.3">
      <c r="A366" s="268">
        <v>9</v>
      </c>
      <c r="B366" s="105" t="s">
        <v>342</v>
      </c>
      <c r="C366" s="257">
        <v>2</v>
      </c>
      <c r="D366" s="158"/>
      <c r="E366" s="158"/>
      <c r="F366" s="158"/>
      <c r="G366" s="158"/>
    </row>
    <row r="367" spans="1:7" customFormat="1" x14ac:dyDescent="0.3">
      <c r="A367" s="268"/>
      <c r="B367" s="74" t="s">
        <v>361</v>
      </c>
      <c r="C367" s="258"/>
      <c r="D367" s="158"/>
      <c r="E367" s="51"/>
      <c r="F367" s="158"/>
      <c r="G367" s="158"/>
    </row>
    <row r="368" spans="1:7" customFormat="1" x14ac:dyDescent="0.3">
      <c r="A368" s="268"/>
      <c r="B368" s="48" t="s">
        <v>22</v>
      </c>
      <c r="C368" s="257">
        <v>2</v>
      </c>
      <c r="D368" s="158"/>
      <c r="E368" s="158"/>
      <c r="F368" s="158"/>
      <c r="G368" s="52"/>
    </row>
    <row r="369" spans="1:8" customFormat="1" x14ac:dyDescent="0.3">
      <c r="A369" s="268"/>
      <c r="B369" s="74" t="s">
        <v>359</v>
      </c>
      <c r="C369" s="258"/>
      <c r="D369" s="158"/>
      <c r="E369" s="158"/>
      <c r="F369" s="158"/>
      <c r="G369" s="52"/>
    </row>
    <row r="370" spans="1:8" customFormat="1" x14ac:dyDescent="0.3">
      <c r="A370" s="268"/>
      <c r="B370" s="49" t="s">
        <v>23</v>
      </c>
      <c r="C370" s="50"/>
      <c r="D370" s="22"/>
      <c r="E370" s="53"/>
      <c r="F370" s="158"/>
      <c r="G370" s="52"/>
    </row>
    <row r="371" spans="1:8" customFormat="1" x14ac:dyDescent="0.3">
      <c r="A371" s="163">
        <v>10</v>
      </c>
      <c r="B371" s="49" t="s">
        <v>362</v>
      </c>
      <c r="C371" s="66">
        <v>4</v>
      </c>
      <c r="D371" s="158"/>
      <c r="E371" s="158"/>
      <c r="F371" s="158"/>
      <c r="G371" s="158"/>
    </row>
    <row r="372" spans="1:8" ht="42" customHeight="1" thickBot="1" x14ac:dyDescent="0.35">
      <c r="A372" s="273" t="s">
        <v>363</v>
      </c>
      <c r="B372" s="274"/>
      <c r="C372" s="108" t="s">
        <v>364</v>
      </c>
      <c r="D372" s="109" t="s">
        <v>365</v>
      </c>
      <c r="E372" s="109" t="s">
        <v>366</v>
      </c>
      <c r="F372" s="109" t="s">
        <v>367</v>
      </c>
      <c r="G372" s="107" t="s">
        <v>603</v>
      </c>
      <c r="H372" s="14" t="s">
        <v>604</v>
      </c>
    </row>
    <row r="373" spans="1:8" ht="16.8" thickTop="1" thickBot="1" x14ac:dyDescent="0.35">
      <c r="A373" s="263">
        <v>1</v>
      </c>
      <c r="B373" s="68" t="s">
        <v>368</v>
      </c>
      <c r="C373" s="104">
        <v>1</v>
      </c>
      <c r="D373" s="21"/>
      <c r="E373" s="21"/>
      <c r="F373" s="21"/>
      <c r="G373" s="103"/>
      <c r="H373" s="60"/>
    </row>
    <row r="374" spans="1:8" ht="16.2" thickTop="1" x14ac:dyDescent="0.3">
      <c r="A374" s="255"/>
      <c r="B374" s="19" t="s">
        <v>369</v>
      </c>
      <c r="C374" s="269">
        <v>3</v>
      </c>
      <c r="D374" s="21"/>
      <c r="E374" s="21"/>
      <c r="F374" s="21"/>
      <c r="G374" s="67"/>
      <c r="H374" s="60"/>
    </row>
    <row r="375" spans="1:8" x14ac:dyDescent="0.3">
      <c r="A375" s="255"/>
      <c r="B375" s="62" t="s">
        <v>370</v>
      </c>
      <c r="C375" s="275"/>
      <c r="D375" s="158"/>
      <c r="E375" s="158"/>
      <c r="F375" s="158"/>
      <c r="G375" s="10"/>
      <c r="H375" s="60"/>
    </row>
    <row r="376" spans="1:8" x14ac:dyDescent="0.3">
      <c r="A376" s="255"/>
      <c r="B376" s="62" t="s">
        <v>371</v>
      </c>
      <c r="C376" s="270"/>
      <c r="D376" s="158"/>
      <c r="E376" s="158"/>
      <c r="F376" s="158"/>
      <c r="G376" s="52"/>
      <c r="H376" s="60"/>
    </row>
    <row r="377" spans="1:8" x14ac:dyDescent="0.3">
      <c r="A377" s="256"/>
      <c r="B377" s="38" t="s">
        <v>23</v>
      </c>
      <c r="C377" s="56"/>
      <c r="D377" s="158"/>
      <c r="E377" s="158"/>
      <c r="F377" s="158"/>
      <c r="G377" s="52"/>
      <c r="H377" s="60"/>
    </row>
    <row r="378" spans="1:8" x14ac:dyDescent="0.3">
      <c r="A378" s="268">
        <v>2</v>
      </c>
      <c r="B378" s="64" t="s">
        <v>372</v>
      </c>
      <c r="C378" s="257">
        <v>2</v>
      </c>
      <c r="D378" s="158"/>
      <c r="E378" s="158"/>
      <c r="F378" s="158"/>
      <c r="G378" s="52"/>
      <c r="H378" s="60"/>
    </row>
    <row r="379" spans="1:8" x14ac:dyDescent="0.3">
      <c r="A379" s="268"/>
      <c r="B379" s="62" t="s">
        <v>373</v>
      </c>
      <c r="C379" s="258"/>
      <c r="D379" s="158"/>
      <c r="E379" s="51"/>
      <c r="F379" s="158"/>
      <c r="G379" s="52"/>
      <c r="H379" s="60"/>
    </row>
    <row r="380" spans="1:8" x14ac:dyDescent="0.3">
      <c r="A380" s="268"/>
      <c r="B380" s="62" t="s">
        <v>374</v>
      </c>
      <c r="C380" s="258"/>
      <c r="D380" s="158"/>
      <c r="E380" s="51"/>
      <c r="F380" s="158"/>
      <c r="G380" s="52"/>
      <c r="H380" s="60"/>
    </row>
    <row r="381" spans="1:8" x14ac:dyDescent="0.3">
      <c r="A381" s="268"/>
      <c r="B381" s="62" t="s">
        <v>375</v>
      </c>
      <c r="C381" s="258"/>
      <c r="D381" s="158"/>
      <c r="E381" s="158"/>
      <c r="F381" s="158"/>
      <c r="G381" s="52"/>
      <c r="H381" s="60"/>
    </row>
    <row r="382" spans="1:8" x14ac:dyDescent="0.3">
      <c r="A382" s="268"/>
      <c r="B382" s="62" t="s">
        <v>376</v>
      </c>
      <c r="C382" s="258"/>
      <c r="D382" s="158"/>
      <c r="E382" s="51"/>
      <c r="F382" s="158"/>
      <c r="G382" s="52"/>
      <c r="H382" s="60"/>
    </row>
    <row r="383" spans="1:8" x14ac:dyDescent="0.3">
      <c r="A383" s="268"/>
      <c r="B383" s="62" t="s">
        <v>377</v>
      </c>
      <c r="C383" s="259"/>
      <c r="D383" s="158"/>
      <c r="E383" s="158"/>
      <c r="F383" s="158"/>
      <c r="G383" s="52"/>
      <c r="H383" s="60"/>
    </row>
    <row r="384" spans="1:8" x14ac:dyDescent="0.3">
      <c r="A384" s="268"/>
      <c r="B384" s="19" t="s">
        <v>378</v>
      </c>
      <c r="C384" s="257">
        <v>2</v>
      </c>
      <c r="D384" s="158"/>
      <c r="E384" s="158"/>
      <c r="F384" s="158"/>
      <c r="G384" s="52"/>
      <c r="H384" s="60"/>
    </row>
    <row r="385" spans="1:8" x14ac:dyDescent="0.3">
      <c r="A385" s="268"/>
      <c r="B385" s="62" t="s">
        <v>379</v>
      </c>
      <c r="C385" s="258"/>
      <c r="D385" s="158"/>
      <c r="E385" s="158"/>
      <c r="F385" s="158"/>
      <c r="G385" s="52"/>
      <c r="H385" s="60"/>
    </row>
    <row r="386" spans="1:8" x14ac:dyDescent="0.3">
      <c r="A386" s="268"/>
      <c r="B386" s="62" t="s">
        <v>380</v>
      </c>
      <c r="C386" s="258"/>
      <c r="D386" s="158"/>
      <c r="E386" s="158"/>
      <c r="F386" s="158"/>
      <c r="G386" s="52"/>
      <c r="H386" s="60"/>
    </row>
    <row r="387" spans="1:8" x14ac:dyDescent="0.3">
      <c r="A387" s="268"/>
      <c r="B387" s="63" t="s">
        <v>381</v>
      </c>
      <c r="C387" s="259"/>
      <c r="D387" s="158"/>
      <c r="E387" s="158"/>
      <c r="F387" s="158"/>
      <c r="G387" s="52"/>
      <c r="H387" s="60"/>
    </row>
    <row r="388" spans="1:8" x14ac:dyDescent="0.3">
      <c r="A388" s="268"/>
      <c r="B388" s="48" t="s">
        <v>23</v>
      </c>
      <c r="C388" s="269"/>
      <c r="D388" s="158"/>
      <c r="E388" s="158"/>
      <c r="F388" s="158"/>
      <c r="G388" s="52"/>
      <c r="H388" s="60"/>
    </row>
    <row r="389" spans="1:8" x14ac:dyDescent="0.3">
      <c r="A389" s="268"/>
      <c r="B389" s="70" t="s">
        <v>378</v>
      </c>
      <c r="C389" s="270"/>
      <c r="D389" s="158"/>
      <c r="E389" s="158"/>
      <c r="F389" s="158"/>
      <c r="G389" s="52"/>
      <c r="H389" s="60"/>
    </row>
    <row r="390" spans="1:8" x14ac:dyDescent="0.3">
      <c r="A390" s="268">
        <v>3</v>
      </c>
      <c r="B390" s="64" t="s">
        <v>382</v>
      </c>
      <c r="C390" s="257">
        <v>2</v>
      </c>
      <c r="D390" s="158"/>
      <c r="E390" s="158"/>
      <c r="F390" s="158"/>
      <c r="G390" s="52"/>
      <c r="H390" s="60"/>
    </row>
    <row r="391" spans="1:8" x14ac:dyDescent="0.3">
      <c r="A391" s="268"/>
      <c r="B391" s="62" t="s">
        <v>383</v>
      </c>
      <c r="C391" s="258"/>
      <c r="D391" s="158"/>
      <c r="E391" s="51"/>
      <c r="F391" s="158"/>
      <c r="G391" s="52"/>
      <c r="H391" s="60"/>
    </row>
    <row r="392" spans="1:8" x14ac:dyDescent="0.3">
      <c r="A392" s="268"/>
      <c r="B392" s="62" t="s">
        <v>384</v>
      </c>
      <c r="C392" s="258"/>
      <c r="D392" s="158"/>
      <c r="E392" s="51"/>
      <c r="F392" s="158"/>
      <c r="G392" s="52"/>
      <c r="H392" s="60"/>
    </row>
    <row r="393" spans="1:8" x14ac:dyDescent="0.3">
      <c r="A393" s="268"/>
      <c r="B393" s="62" t="s">
        <v>385</v>
      </c>
      <c r="C393" s="258"/>
      <c r="D393" s="158"/>
      <c r="E393" s="158"/>
      <c r="F393" s="158"/>
      <c r="G393" s="52"/>
      <c r="H393" s="60"/>
    </row>
    <row r="394" spans="1:8" x14ac:dyDescent="0.3">
      <c r="A394" s="268"/>
      <c r="B394" s="62" t="s">
        <v>386</v>
      </c>
      <c r="C394" s="258"/>
      <c r="D394" s="158"/>
      <c r="E394" s="51"/>
      <c r="F394" s="158"/>
      <c r="G394" s="52"/>
      <c r="H394" s="60"/>
    </row>
    <row r="395" spans="1:8" x14ac:dyDescent="0.3">
      <c r="A395" s="268"/>
      <c r="B395" s="48" t="s">
        <v>23</v>
      </c>
      <c r="C395" s="269"/>
      <c r="D395" s="158"/>
      <c r="E395" s="158"/>
      <c r="F395" s="158"/>
      <c r="G395" s="52"/>
      <c r="H395" s="60"/>
    </row>
    <row r="396" spans="1:8" x14ac:dyDescent="0.3">
      <c r="A396" s="268"/>
      <c r="B396" s="70" t="s">
        <v>382</v>
      </c>
      <c r="C396" s="270"/>
      <c r="D396" s="158"/>
      <c r="E396" s="158"/>
      <c r="F396" s="158"/>
      <c r="G396" s="52"/>
      <c r="H396" s="60"/>
    </row>
    <row r="397" spans="1:8" x14ac:dyDescent="0.3">
      <c r="A397" s="268"/>
      <c r="B397" s="19" t="s">
        <v>387</v>
      </c>
      <c r="C397" s="257">
        <v>2</v>
      </c>
      <c r="D397" s="158"/>
      <c r="E397" s="158"/>
      <c r="F397" s="158"/>
      <c r="G397" s="52"/>
      <c r="H397" s="60"/>
    </row>
    <row r="398" spans="1:8" x14ac:dyDescent="0.3">
      <c r="A398" s="268"/>
      <c r="B398" s="62" t="s">
        <v>388</v>
      </c>
      <c r="C398" s="258"/>
      <c r="D398" s="158"/>
      <c r="E398" s="158"/>
      <c r="F398" s="158"/>
      <c r="G398" s="52"/>
      <c r="H398" s="60"/>
    </row>
    <row r="399" spans="1:8" x14ac:dyDescent="0.3">
      <c r="A399" s="268"/>
      <c r="B399" s="62" t="s">
        <v>389</v>
      </c>
      <c r="C399" s="258"/>
      <c r="D399" s="158"/>
      <c r="E399" s="158"/>
      <c r="F399" s="158"/>
      <c r="G399" s="52"/>
      <c r="H399" s="60"/>
    </row>
    <row r="400" spans="1:8" x14ac:dyDescent="0.3">
      <c r="A400" s="268"/>
      <c r="B400" s="63" t="s">
        <v>390</v>
      </c>
      <c r="C400" s="259"/>
      <c r="D400" s="158"/>
      <c r="E400" s="158"/>
      <c r="F400" s="158"/>
      <c r="G400" s="52"/>
      <c r="H400" s="60"/>
    </row>
    <row r="401" spans="1:8" x14ac:dyDescent="0.3">
      <c r="A401" s="268"/>
      <c r="B401" s="48" t="s">
        <v>23</v>
      </c>
      <c r="C401" s="269"/>
      <c r="D401" s="158"/>
      <c r="E401" s="158"/>
      <c r="F401" s="158"/>
      <c r="G401" s="52"/>
      <c r="H401" s="60"/>
    </row>
    <row r="402" spans="1:8" x14ac:dyDescent="0.3">
      <c r="A402" s="268"/>
      <c r="B402" s="70" t="s">
        <v>387</v>
      </c>
      <c r="C402" s="270"/>
      <c r="D402" s="158"/>
      <c r="E402" s="158"/>
      <c r="F402" s="158"/>
      <c r="G402" s="52"/>
      <c r="H402" s="60"/>
    </row>
    <row r="403" spans="1:8" x14ac:dyDescent="0.3">
      <c r="A403" s="271">
        <v>4</v>
      </c>
      <c r="B403" s="71" t="s">
        <v>391</v>
      </c>
      <c r="C403" s="257">
        <v>2</v>
      </c>
      <c r="D403" s="158"/>
      <c r="E403" s="158"/>
      <c r="F403" s="158"/>
      <c r="G403" s="52"/>
      <c r="H403" s="60"/>
    </row>
    <row r="404" spans="1:8" x14ac:dyDescent="0.3">
      <c r="A404" s="272"/>
      <c r="B404" s="72" t="s">
        <v>392</v>
      </c>
      <c r="C404" s="258"/>
      <c r="D404" s="158"/>
      <c r="E404" s="51"/>
      <c r="F404" s="158"/>
      <c r="G404" s="52"/>
      <c r="H404" s="60"/>
    </row>
    <row r="405" spans="1:8" x14ac:dyDescent="0.3">
      <c r="A405" s="272"/>
      <c r="B405" s="72" t="s">
        <v>393</v>
      </c>
      <c r="C405" s="258"/>
      <c r="D405" s="158"/>
      <c r="E405" s="51"/>
      <c r="F405" s="158"/>
      <c r="G405" s="52"/>
      <c r="H405" s="60"/>
    </row>
    <row r="406" spans="1:8" x14ac:dyDescent="0.3">
      <c r="A406" s="272"/>
      <c r="B406" s="73" t="s">
        <v>394</v>
      </c>
      <c r="C406" s="257">
        <v>2</v>
      </c>
      <c r="D406" s="158"/>
      <c r="E406" s="158"/>
      <c r="F406" s="158"/>
      <c r="G406" s="52"/>
      <c r="H406" s="60"/>
    </row>
    <row r="407" spans="1:8" x14ac:dyDescent="0.3">
      <c r="A407" s="272"/>
      <c r="B407" s="72" t="s">
        <v>395</v>
      </c>
      <c r="C407" s="258"/>
      <c r="D407" s="158"/>
      <c r="E407" s="158"/>
      <c r="F407" s="158"/>
      <c r="G407" s="52"/>
      <c r="H407" s="60"/>
    </row>
    <row r="408" spans="1:8" x14ac:dyDescent="0.3">
      <c r="A408" s="272"/>
      <c r="B408" s="72" t="s">
        <v>396</v>
      </c>
      <c r="C408" s="258"/>
      <c r="D408" s="158"/>
      <c r="E408" s="158"/>
      <c r="F408" s="158"/>
      <c r="G408" s="52"/>
      <c r="H408" s="60"/>
    </row>
    <row r="409" spans="1:8" x14ac:dyDescent="0.3">
      <c r="A409" s="268">
        <v>5</v>
      </c>
      <c r="B409" s="69" t="s">
        <v>397</v>
      </c>
      <c r="C409" s="257">
        <v>2</v>
      </c>
      <c r="D409" s="165"/>
      <c r="E409" s="158"/>
      <c r="F409" s="165"/>
      <c r="G409" s="10"/>
      <c r="H409" s="60"/>
    </row>
    <row r="410" spans="1:8" x14ac:dyDescent="0.3">
      <c r="A410" s="268"/>
      <c r="B410" s="38" t="s">
        <v>22</v>
      </c>
      <c r="C410" s="259"/>
      <c r="D410" s="158"/>
      <c r="E410" s="158"/>
      <c r="F410" s="158"/>
      <c r="G410" s="52"/>
      <c r="H410" s="60"/>
    </row>
    <row r="411" spans="1:8" ht="16.5" customHeight="1" x14ac:dyDescent="0.3">
      <c r="A411" s="264">
        <v>6</v>
      </c>
      <c r="B411" s="69" t="s">
        <v>398</v>
      </c>
      <c r="C411" s="267">
        <v>3</v>
      </c>
      <c r="D411" s="165"/>
      <c r="E411" s="56"/>
      <c r="F411" s="165"/>
      <c r="G411" s="10"/>
      <c r="H411" s="60"/>
    </row>
    <row r="412" spans="1:8" x14ac:dyDescent="0.3">
      <c r="A412" s="265"/>
      <c r="B412" s="62" t="s">
        <v>399</v>
      </c>
      <c r="C412" s="267"/>
      <c r="D412" s="165"/>
      <c r="E412" s="56"/>
      <c r="F412" s="165"/>
      <c r="G412" s="10"/>
      <c r="H412" s="60"/>
    </row>
    <row r="413" spans="1:8" x14ac:dyDescent="0.3">
      <c r="A413" s="265"/>
      <c r="B413" s="62" t="s">
        <v>400</v>
      </c>
      <c r="C413" s="267"/>
      <c r="D413" s="165"/>
      <c r="E413" s="56"/>
      <c r="F413" s="165"/>
      <c r="G413" s="10"/>
      <c r="H413" s="60"/>
    </row>
    <row r="414" spans="1:8" x14ac:dyDescent="0.3">
      <c r="A414" s="265"/>
      <c r="B414" s="62" t="s">
        <v>401</v>
      </c>
      <c r="C414" s="267"/>
      <c r="D414" s="165"/>
      <c r="E414" s="56"/>
      <c r="F414" s="165"/>
      <c r="G414" s="10"/>
      <c r="H414" s="60"/>
    </row>
    <row r="415" spans="1:8" x14ac:dyDescent="0.3">
      <c r="A415" s="265"/>
      <c r="B415" s="62" t="s">
        <v>402</v>
      </c>
      <c r="C415" s="267"/>
      <c r="D415" s="165"/>
      <c r="E415" s="56"/>
      <c r="F415" s="165"/>
      <c r="G415" s="10"/>
      <c r="H415" s="60"/>
    </row>
    <row r="416" spans="1:8" x14ac:dyDescent="0.3">
      <c r="A416" s="265"/>
      <c r="B416" s="62" t="s">
        <v>403</v>
      </c>
      <c r="C416" s="267"/>
      <c r="D416" s="165"/>
      <c r="E416" s="56"/>
      <c r="F416" s="165"/>
      <c r="G416" s="10"/>
      <c r="H416" s="60"/>
    </row>
    <row r="417" spans="1:8" x14ac:dyDescent="0.3">
      <c r="A417" s="265"/>
      <c r="B417" s="62" t="s">
        <v>404</v>
      </c>
      <c r="C417" s="267"/>
      <c r="D417" s="165"/>
      <c r="E417" s="56"/>
      <c r="F417" s="165"/>
      <c r="G417" s="10"/>
      <c r="H417" s="60"/>
    </row>
    <row r="418" spans="1:8" x14ac:dyDescent="0.3">
      <c r="A418" s="265"/>
      <c r="B418" s="63" t="s">
        <v>405</v>
      </c>
      <c r="C418" s="267"/>
      <c r="D418" s="165"/>
      <c r="E418" s="56"/>
      <c r="F418" s="165"/>
      <c r="G418" s="10"/>
      <c r="H418" s="60"/>
    </row>
    <row r="419" spans="1:8" x14ac:dyDescent="0.3">
      <c r="A419" s="265"/>
      <c r="B419" s="99" t="s">
        <v>22</v>
      </c>
      <c r="C419" s="257">
        <v>1</v>
      </c>
      <c r="D419" s="165"/>
      <c r="E419" s="56"/>
      <c r="F419" s="165"/>
      <c r="G419" s="10"/>
      <c r="H419" s="60"/>
    </row>
    <row r="420" spans="1:8" x14ac:dyDescent="0.3">
      <c r="A420" s="265"/>
      <c r="B420" s="96" t="s">
        <v>406</v>
      </c>
      <c r="C420" s="259"/>
      <c r="D420" s="165"/>
      <c r="E420" s="56"/>
      <c r="F420" s="165"/>
      <c r="G420" s="10"/>
      <c r="H420" s="60"/>
    </row>
    <row r="421" spans="1:8" x14ac:dyDescent="0.3">
      <c r="A421" s="265"/>
      <c r="B421" s="95" t="s">
        <v>23</v>
      </c>
      <c r="C421" s="257"/>
      <c r="D421" s="165"/>
      <c r="E421" s="56"/>
      <c r="F421" s="165"/>
      <c r="G421" s="10"/>
      <c r="H421" s="60"/>
    </row>
    <row r="422" spans="1:8" x14ac:dyDescent="0.3">
      <c r="A422" s="266"/>
      <c r="B422" s="97" t="s">
        <v>407</v>
      </c>
      <c r="C422" s="259"/>
      <c r="D422" s="165"/>
      <c r="E422" s="56"/>
      <c r="F422" s="165"/>
      <c r="G422" s="10"/>
      <c r="H422" s="60"/>
    </row>
    <row r="423" spans="1:8" x14ac:dyDescent="0.3">
      <c r="A423" s="264">
        <v>7</v>
      </c>
      <c r="B423" s="98" t="s">
        <v>408</v>
      </c>
      <c r="C423" s="267">
        <v>1</v>
      </c>
      <c r="D423" s="165"/>
      <c r="E423" s="56"/>
      <c r="F423" s="165"/>
      <c r="G423" s="10"/>
      <c r="H423" s="60"/>
    </row>
    <row r="424" spans="1:8" x14ac:dyDescent="0.3">
      <c r="A424" s="265"/>
      <c r="B424" s="96" t="s">
        <v>409</v>
      </c>
      <c r="C424" s="267"/>
      <c r="D424" s="165"/>
      <c r="E424" s="56"/>
      <c r="F424" s="165"/>
      <c r="G424" s="10"/>
      <c r="H424" s="60"/>
    </row>
    <row r="425" spans="1:8" x14ac:dyDescent="0.3">
      <c r="A425" s="265"/>
      <c r="B425" s="96" t="s">
        <v>410</v>
      </c>
      <c r="C425" s="267"/>
      <c r="D425" s="165"/>
      <c r="E425" s="56"/>
      <c r="F425" s="165"/>
      <c r="G425" s="10"/>
      <c r="H425" s="60"/>
    </row>
    <row r="426" spans="1:8" x14ac:dyDescent="0.3">
      <c r="A426" s="265"/>
      <c r="B426" s="96" t="s">
        <v>411</v>
      </c>
      <c r="C426" s="267"/>
      <c r="D426" s="165"/>
      <c r="E426" s="56"/>
      <c r="F426" s="165"/>
      <c r="G426" s="10"/>
      <c r="H426" s="60"/>
    </row>
    <row r="427" spans="1:8" x14ac:dyDescent="0.3">
      <c r="A427" s="265"/>
      <c r="B427" s="96" t="s">
        <v>412</v>
      </c>
      <c r="C427" s="267"/>
      <c r="D427" s="165"/>
      <c r="E427" s="56"/>
      <c r="F427" s="165"/>
      <c r="G427" s="10"/>
      <c r="H427" s="60"/>
    </row>
    <row r="428" spans="1:8" x14ac:dyDescent="0.3">
      <c r="A428" s="265"/>
      <c r="B428" s="62" t="s">
        <v>413</v>
      </c>
      <c r="C428" s="267"/>
      <c r="D428" s="165"/>
      <c r="E428" s="56"/>
      <c r="F428" s="165"/>
      <c r="G428" s="10"/>
      <c r="H428" s="60"/>
    </row>
    <row r="429" spans="1:8" x14ac:dyDescent="0.3">
      <c r="A429" s="265"/>
      <c r="B429" s="63" t="s">
        <v>414</v>
      </c>
      <c r="C429" s="267"/>
      <c r="D429" s="165"/>
      <c r="E429" s="56"/>
      <c r="F429" s="165"/>
      <c r="G429" s="10"/>
      <c r="H429" s="60"/>
    </row>
    <row r="430" spans="1:8" x14ac:dyDescent="0.3">
      <c r="A430" s="265"/>
      <c r="B430" s="98" t="s">
        <v>415</v>
      </c>
      <c r="C430" s="267">
        <v>1</v>
      </c>
      <c r="D430" s="165"/>
      <c r="E430" s="56"/>
      <c r="F430" s="165"/>
      <c r="G430" s="10"/>
      <c r="H430" s="60"/>
    </row>
    <row r="431" spans="1:8" x14ac:dyDescent="0.3">
      <c r="A431" s="265"/>
      <c r="B431" s="96" t="s">
        <v>416</v>
      </c>
      <c r="C431" s="267"/>
      <c r="D431" s="165"/>
      <c r="E431" s="56"/>
      <c r="F431" s="165"/>
      <c r="G431" s="10"/>
      <c r="H431" s="60"/>
    </row>
    <row r="432" spans="1:8" x14ac:dyDescent="0.3">
      <c r="A432" s="265"/>
      <c r="B432" s="96" t="s">
        <v>417</v>
      </c>
      <c r="C432" s="267"/>
      <c r="D432" s="165"/>
      <c r="E432" s="56"/>
      <c r="F432" s="165"/>
      <c r="G432" s="10"/>
      <c r="H432" s="60"/>
    </row>
    <row r="433" spans="1:8" x14ac:dyDescent="0.3">
      <c r="A433" s="265"/>
      <c r="B433" s="96" t="s">
        <v>418</v>
      </c>
      <c r="C433" s="267"/>
      <c r="D433" s="165"/>
      <c r="E433" s="56"/>
      <c r="F433" s="165"/>
      <c r="G433" s="10"/>
      <c r="H433" s="60"/>
    </row>
    <row r="434" spans="1:8" x14ac:dyDescent="0.3">
      <c r="A434" s="265"/>
      <c r="B434" s="97" t="s">
        <v>419</v>
      </c>
      <c r="C434" s="267"/>
      <c r="D434" s="165"/>
      <c r="E434" s="56"/>
      <c r="F434" s="165"/>
      <c r="G434" s="10"/>
      <c r="H434" s="60"/>
    </row>
    <row r="435" spans="1:8" x14ac:dyDescent="0.3">
      <c r="A435" s="265"/>
      <c r="B435" s="99" t="s">
        <v>22</v>
      </c>
      <c r="C435" s="257">
        <v>2</v>
      </c>
      <c r="D435" s="165"/>
      <c r="E435" s="56"/>
      <c r="F435" s="165"/>
      <c r="G435" s="10"/>
      <c r="H435" s="60"/>
    </row>
    <row r="436" spans="1:8" x14ac:dyDescent="0.3">
      <c r="A436" s="265"/>
      <c r="B436" s="96" t="s">
        <v>420</v>
      </c>
      <c r="C436" s="259"/>
      <c r="D436" s="165"/>
      <c r="E436" s="56"/>
      <c r="F436" s="165"/>
      <c r="G436" s="10"/>
      <c r="H436" s="60"/>
    </row>
    <row r="437" spans="1:8" x14ac:dyDescent="0.3">
      <c r="A437" s="265"/>
      <c r="B437" s="95" t="s">
        <v>23</v>
      </c>
      <c r="C437" s="257"/>
      <c r="D437" s="165"/>
      <c r="E437" s="56"/>
      <c r="F437" s="165"/>
      <c r="G437" s="10"/>
      <c r="H437" s="60"/>
    </row>
    <row r="438" spans="1:8" x14ac:dyDescent="0.3">
      <c r="A438" s="265"/>
      <c r="B438" s="96" t="s">
        <v>421</v>
      </c>
      <c r="C438" s="258"/>
      <c r="D438" s="165"/>
      <c r="E438" s="56"/>
      <c r="F438" s="165"/>
      <c r="G438" s="10"/>
      <c r="H438" s="60"/>
    </row>
    <row r="439" spans="1:8" x14ac:dyDescent="0.3">
      <c r="A439" s="266"/>
      <c r="B439" s="97" t="s">
        <v>422</v>
      </c>
      <c r="C439" s="259"/>
      <c r="D439" s="165"/>
      <c r="E439" s="56"/>
      <c r="F439" s="165"/>
      <c r="G439" s="10"/>
      <c r="H439" s="60"/>
    </row>
    <row r="440" spans="1:8" x14ac:dyDescent="0.3">
      <c r="A440" s="264">
        <v>8</v>
      </c>
      <c r="B440" s="69" t="s">
        <v>423</v>
      </c>
      <c r="C440" s="267">
        <v>2</v>
      </c>
      <c r="D440" s="165"/>
      <c r="E440" s="56"/>
      <c r="F440" s="165"/>
      <c r="G440" s="10"/>
      <c r="H440" s="60"/>
    </row>
    <row r="441" spans="1:8" x14ac:dyDescent="0.3">
      <c r="A441" s="265"/>
      <c r="B441" s="96" t="s">
        <v>424</v>
      </c>
      <c r="C441" s="267"/>
      <c r="D441" s="165"/>
      <c r="E441" s="56"/>
      <c r="F441" s="165"/>
      <c r="G441" s="10"/>
      <c r="H441" s="60"/>
    </row>
    <row r="442" spans="1:8" x14ac:dyDescent="0.3">
      <c r="A442" s="265"/>
      <c r="B442" s="96" t="s">
        <v>425</v>
      </c>
      <c r="C442" s="267"/>
      <c r="D442" s="165"/>
      <c r="E442" s="56"/>
      <c r="F442" s="165"/>
      <c r="G442" s="10"/>
      <c r="H442" s="60"/>
    </row>
    <row r="443" spans="1:8" x14ac:dyDescent="0.3">
      <c r="A443" s="265"/>
      <c r="B443" s="97" t="s">
        <v>426</v>
      </c>
      <c r="C443" s="267"/>
      <c r="D443" s="165"/>
      <c r="E443" s="56"/>
      <c r="F443" s="165"/>
      <c r="G443" s="10"/>
      <c r="H443" s="60"/>
    </row>
    <row r="444" spans="1:8" x14ac:dyDescent="0.3">
      <c r="A444" s="265"/>
      <c r="B444" s="99" t="s">
        <v>22</v>
      </c>
      <c r="C444" s="257">
        <v>2</v>
      </c>
      <c r="D444" s="165"/>
      <c r="E444" s="56"/>
      <c r="F444" s="165"/>
      <c r="G444" s="10"/>
      <c r="H444" s="60"/>
    </row>
    <row r="445" spans="1:8" x14ac:dyDescent="0.3">
      <c r="A445" s="265"/>
      <c r="B445" s="96" t="s">
        <v>427</v>
      </c>
      <c r="C445" s="258"/>
      <c r="D445" s="165"/>
      <c r="E445" s="56"/>
      <c r="F445" s="165"/>
      <c r="G445" s="10"/>
      <c r="H445" s="60"/>
    </row>
    <row r="446" spans="1:8" x14ac:dyDescent="0.3">
      <c r="A446" s="265"/>
      <c r="B446" s="96" t="s">
        <v>428</v>
      </c>
      <c r="C446" s="259"/>
      <c r="D446" s="165"/>
      <c r="E446" s="56"/>
      <c r="F446" s="165"/>
      <c r="G446" s="10"/>
      <c r="H446" s="60"/>
    </row>
    <row r="447" spans="1:8" x14ac:dyDescent="0.3">
      <c r="A447" s="265"/>
      <c r="B447" s="95" t="s">
        <v>23</v>
      </c>
      <c r="C447" s="257"/>
      <c r="D447" s="165"/>
      <c r="E447" s="56"/>
      <c r="F447" s="165"/>
      <c r="G447" s="10"/>
      <c r="H447" s="60"/>
    </row>
    <row r="448" spans="1:8" x14ac:dyDescent="0.3">
      <c r="A448" s="266"/>
      <c r="B448" s="97" t="s">
        <v>429</v>
      </c>
      <c r="C448" s="259"/>
      <c r="D448" s="165"/>
      <c r="E448" s="56"/>
      <c r="F448" s="165"/>
      <c r="G448" s="10"/>
      <c r="H448" s="60"/>
    </row>
    <row r="449" spans="1:8" x14ac:dyDescent="0.3">
      <c r="A449" s="264">
        <v>9</v>
      </c>
      <c r="B449" s="69" t="s">
        <v>430</v>
      </c>
      <c r="C449" s="267">
        <v>1</v>
      </c>
      <c r="D449" s="165"/>
      <c r="E449" s="56"/>
      <c r="F449" s="165"/>
      <c r="G449" s="10"/>
      <c r="H449" s="60"/>
    </row>
    <row r="450" spans="1:8" x14ac:dyDescent="0.3">
      <c r="A450" s="265"/>
      <c r="B450" s="96" t="s">
        <v>431</v>
      </c>
      <c r="C450" s="267"/>
      <c r="D450" s="165"/>
      <c r="E450" s="56"/>
      <c r="F450" s="165"/>
      <c r="G450" s="10"/>
      <c r="H450" s="60"/>
    </row>
    <row r="451" spans="1:8" x14ac:dyDescent="0.3">
      <c r="A451" s="265"/>
      <c r="B451" s="96" t="s">
        <v>432</v>
      </c>
      <c r="C451" s="267"/>
      <c r="D451" s="165"/>
      <c r="E451" s="56"/>
      <c r="F451" s="165"/>
      <c r="G451" s="10"/>
      <c r="H451" s="60"/>
    </row>
    <row r="452" spans="1:8" x14ac:dyDescent="0.3">
      <c r="A452" s="265"/>
      <c r="B452" s="97" t="s">
        <v>433</v>
      </c>
      <c r="C452" s="267"/>
      <c r="D452" s="165"/>
      <c r="E452" s="56"/>
      <c r="F452" s="165"/>
      <c r="G452" s="10"/>
      <c r="H452" s="60"/>
    </row>
    <row r="453" spans="1:8" x14ac:dyDescent="0.3">
      <c r="A453" s="266"/>
      <c r="B453" s="38" t="s">
        <v>434</v>
      </c>
      <c r="C453" s="164">
        <v>3</v>
      </c>
      <c r="D453" s="165"/>
      <c r="E453" s="56"/>
      <c r="F453" s="165"/>
      <c r="G453" s="10"/>
      <c r="H453" s="60"/>
    </row>
    <row r="454" spans="1:8" ht="39.9" customHeight="1" thickBot="1" x14ac:dyDescent="0.35">
      <c r="A454" s="260" t="s">
        <v>435</v>
      </c>
      <c r="B454" s="261"/>
      <c r="C454" s="34">
        <f>D454+E454+F454</f>
        <v>26</v>
      </c>
      <c r="D454" s="34">
        <f>C455+C462+C474+C484+C494+C501</f>
        <v>12</v>
      </c>
      <c r="E454" s="34">
        <f>C460+C472+C482+C492+C499+C507</f>
        <v>12</v>
      </c>
      <c r="F454" s="34">
        <v>2</v>
      </c>
      <c r="G454" s="94" t="s">
        <v>94</v>
      </c>
      <c r="H454" s="14" t="s">
        <v>601</v>
      </c>
    </row>
    <row r="455" spans="1:8" s="75" customFormat="1" ht="16.8" thickTop="1" thickBot="1" x14ac:dyDescent="0.35">
      <c r="A455" s="246">
        <v>1</v>
      </c>
      <c r="B455" s="80" t="s">
        <v>436</v>
      </c>
      <c r="C455" s="20">
        <v>2</v>
      </c>
      <c r="D455" s="81"/>
      <c r="E455" s="82"/>
      <c r="F455" s="83"/>
      <c r="G455" s="34" t="s">
        <v>437</v>
      </c>
    </row>
    <row r="456" spans="1:8" s="75" customFormat="1" ht="16.2" thickTop="1" x14ac:dyDescent="0.3">
      <c r="A456" s="247"/>
      <c r="B456" s="84" t="s">
        <v>438</v>
      </c>
      <c r="C456" s="233"/>
      <c r="D456" s="85"/>
      <c r="E456" s="85"/>
      <c r="F456" s="85"/>
      <c r="G456" s="85"/>
    </row>
    <row r="457" spans="1:8" s="75" customFormat="1" x14ac:dyDescent="0.3">
      <c r="A457" s="247"/>
      <c r="B457" s="84" t="s">
        <v>439</v>
      </c>
      <c r="C457" s="234"/>
      <c r="D457" s="85"/>
      <c r="E457" s="85"/>
      <c r="F457" s="85"/>
      <c r="G457" s="85"/>
    </row>
    <row r="458" spans="1:8" s="75" customFormat="1" x14ac:dyDescent="0.3">
      <c r="A458" s="247"/>
      <c r="B458" s="84" t="s">
        <v>440</v>
      </c>
      <c r="C458" s="234"/>
      <c r="D458" s="85"/>
      <c r="E458" s="85"/>
      <c r="F458" s="85"/>
      <c r="G458" s="85"/>
      <c r="H458" s="278"/>
    </row>
    <row r="459" spans="1:8" s="75" customFormat="1" x14ac:dyDescent="0.3">
      <c r="A459" s="247"/>
      <c r="B459" s="84" t="s">
        <v>441</v>
      </c>
      <c r="C459" s="234"/>
      <c r="D459" s="85"/>
      <c r="E459" s="85"/>
      <c r="F459" s="85"/>
      <c r="G459" s="85"/>
      <c r="H459" s="278"/>
    </row>
    <row r="460" spans="1:8" s="75" customFormat="1" x14ac:dyDescent="0.3">
      <c r="A460" s="247"/>
      <c r="B460" s="86" t="s">
        <v>22</v>
      </c>
      <c r="C460" s="159">
        <v>2</v>
      </c>
      <c r="D460" s="83"/>
      <c r="F460" s="85"/>
      <c r="G460" s="85"/>
      <c r="H460" s="278"/>
    </row>
    <row r="461" spans="1:8" s="75" customFormat="1" x14ac:dyDescent="0.3">
      <c r="A461" s="248"/>
      <c r="B461" s="87" t="s">
        <v>23</v>
      </c>
      <c r="C461" s="159"/>
      <c r="D461" s="81"/>
      <c r="E461" s="28"/>
      <c r="F461" s="85"/>
      <c r="G461" s="85"/>
      <c r="H461" s="278"/>
    </row>
    <row r="462" spans="1:8" s="75" customFormat="1" x14ac:dyDescent="0.3">
      <c r="A462" s="249">
        <v>2</v>
      </c>
      <c r="B462" s="80" t="s">
        <v>442</v>
      </c>
      <c r="C462" s="20">
        <v>2</v>
      </c>
      <c r="D462" s="85"/>
      <c r="E462" s="90"/>
      <c r="F462" s="85"/>
      <c r="G462" s="89"/>
    </row>
    <row r="463" spans="1:8" s="75" customFormat="1" x14ac:dyDescent="0.3">
      <c r="A463" s="247"/>
      <c r="B463" s="84" t="s">
        <v>443</v>
      </c>
      <c r="C463" s="159"/>
      <c r="D463" s="85"/>
      <c r="E463" s="90"/>
      <c r="F463" s="85"/>
      <c r="G463" s="89"/>
    </row>
    <row r="464" spans="1:8" s="75" customFormat="1" x14ac:dyDescent="0.3">
      <c r="A464" s="247"/>
      <c r="B464" s="84" t="s">
        <v>444</v>
      </c>
      <c r="C464" s="233"/>
      <c r="D464" s="85"/>
      <c r="E464" s="90"/>
      <c r="F464" s="85"/>
      <c r="G464" s="89"/>
    </row>
    <row r="465" spans="1:7" s="75" customFormat="1" x14ac:dyDescent="0.3">
      <c r="A465" s="247"/>
      <c r="B465" s="84" t="s">
        <v>445</v>
      </c>
      <c r="C465" s="234"/>
      <c r="D465" s="85"/>
      <c r="E465" s="90"/>
      <c r="F465" s="85"/>
      <c r="G465" s="89"/>
    </row>
    <row r="466" spans="1:7" s="75" customFormat="1" x14ac:dyDescent="0.3">
      <c r="A466" s="247"/>
      <c r="B466" s="84" t="s">
        <v>446</v>
      </c>
      <c r="C466" s="234"/>
      <c r="D466" s="85"/>
      <c r="E466" s="90"/>
      <c r="F466" s="85"/>
      <c r="G466" s="89"/>
    </row>
    <row r="467" spans="1:7" s="75" customFormat="1" x14ac:dyDescent="0.3">
      <c r="A467" s="247"/>
      <c r="B467" s="84" t="s">
        <v>447</v>
      </c>
      <c r="C467" s="234"/>
      <c r="D467" s="85"/>
      <c r="E467" s="90"/>
      <c r="F467" s="85"/>
      <c r="G467" s="89"/>
    </row>
    <row r="468" spans="1:7" s="75" customFormat="1" x14ac:dyDescent="0.3">
      <c r="A468" s="247"/>
      <c r="B468" s="84" t="s">
        <v>448</v>
      </c>
      <c r="C468" s="234"/>
      <c r="D468" s="85"/>
      <c r="E468" s="90"/>
      <c r="F468" s="85"/>
      <c r="G468" s="89"/>
    </row>
    <row r="469" spans="1:7" s="75" customFormat="1" x14ac:dyDescent="0.3">
      <c r="A469" s="247"/>
      <c r="B469" s="84" t="s">
        <v>449</v>
      </c>
      <c r="C469" s="234"/>
      <c r="D469" s="85"/>
      <c r="E469" s="90"/>
      <c r="F469" s="85"/>
      <c r="G469" s="89"/>
    </row>
    <row r="470" spans="1:7" s="75" customFormat="1" x14ac:dyDescent="0.3">
      <c r="A470" s="247"/>
      <c r="B470" s="84" t="s">
        <v>450</v>
      </c>
      <c r="C470" s="234"/>
      <c r="D470" s="85"/>
      <c r="E470" s="90"/>
      <c r="F470" s="85"/>
      <c r="G470" s="89"/>
    </row>
    <row r="471" spans="1:7" s="75" customFormat="1" x14ac:dyDescent="0.3">
      <c r="A471" s="247"/>
      <c r="B471" s="84" t="s">
        <v>451</v>
      </c>
      <c r="C471" s="253"/>
      <c r="D471" s="85"/>
      <c r="E471" s="90"/>
      <c r="F471" s="85"/>
      <c r="G471" s="89"/>
    </row>
    <row r="472" spans="1:7" s="75" customFormat="1" x14ac:dyDescent="0.3">
      <c r="A472" s="247"/>
      <c r="B472" s="86" t="s">
        <v>22</v>
      </c>
      <c r="C472" s="159">
        <v>2</v>
      </c>
      <c r="D472" s="85"/>
      <c r="E472" s="90"/>
      <c r="F472" s="85"/>
      <c r="G472" s="89"/>
    </row>
    <row r="473" spans="1:7" s="75" customFormat="1" x14ac:dyDescent="0.3">
      <c r="A473" s="247"/>
      <c r="B473" s="87" t="s">
        <v>23</v>
      </c>
      <c r="C473" s="159"/>
      <c r="D473" s="85"/>
      <c r="E473" s="90"/>
      <c r="F473" s="85"/>
      <c r="G473" s="89"/>
    </row>
    <row r="474" spans="1:7" s="75" customFormat="1" x14ac:dyDescent="0.3">
      <c r="A474" s="249">
        <v>3</v>
      </c>
      <c r="B474" s="80" t="s">
        <v>452</v>
      </c>
      <c r="C474" s="20">
        <v>2</v>
      </c>
      <c r="D474" s="85"/>
      <c r="E474" s="90"/>
      <c r="F474" s="85"/>
      <c r="G474" s="89"/>
    </row>
    <row r="475" spans="1:7" s="75" customFormat="1" x14ac:dyDescent="0.3">
      <c r="A475" s="250"/>
      <c r="B475" s="84" t="s">
        <v>453</v>
      </c>
      <c r="C475" s="233"/>
      <c r="D475" s="85"/>
      <c r="E475" s="90"/>
      <c r="F475" s="85"/>
      <c r="G475" s="89"/>
    </row>
    <row r="476" spans="1:7" s="75" customFormat="1" x14ac:dyDescent="0.3">
      <c r="A476" s="250"/>
      <c r="B476" s="84" t="s">
        <v>454</v>
      </c>
      <c r="C476" s="234"/>
      <c r="D476" s="85"/>
      <c r="E476" s="90"/>
      <c r="F476" s="85"/>
      <c r="G476" s="89"/>
    </row>
    <row r="477" spans="1:7" s="75" customFormat="1" x14ac:dyDescent="0.3">
      <c r="A477" s="250"/>
      <c r="B477" s="84" t="s">
        <v>455</v>
      </c>
      <c r="C477" s="234"/>
      <c r="D477" s="85"/>
      <c r="E477" s="90"/>
      <c r="F477" s="85"/>
      <c r="G477" s="89"/>
    </row>
    <row r="478" spans="1:7" s="75" customFormat="1" x14ac:dyDescent="0.3">
      <c r="A478" s="250"/>
      <c r="B478" s="84" t="s">
        <v>456</v>
      </c>
      <c r="C478" s="234"/>
      <c r="D478" s="85"/>
      <c r="E478" s="90"/>
      <c r="F478" s="85"/>
      <c r="G478" s="89"/>
    </row>
    <row r="479" spans="1:7" s="75" customFormat="1" x14ac:dyDescent="0.3">
      <c r="A479" s="250"/>
      <c r="B479" s="84" t="s">
        <v>457</v>
      </c>
      <c r="C479" s="234"/>
      <c r="D479" s="85"/>
      <c r="E479" s="90"/>
      <c r="F479" s="85"/>
      <c r="G479" s="89"/>
    </row>
    <row r="480" spans="1:7" s="75" customFormat="1" x14ac:dyDescent="0.3">
      <c r="A480" s="250"/>
      <c r="B480" s="84" t="s">
        <v>458</v>
      </c>
      <c r="C480" s="234"/>
      <c r="D480" s="85"/>
      <c r="E480" s="90"/>
      <c r="F480" s="85"/>
      <c r="G480" s="89"/>
    </row>
    <row r="481" spans="1:7" s="75" customFormat="1" x14ac:dyDescent="0.3">
      <c r="A481" s="250"/>
      <c r="B481" s="84" t="s">
        <v>459</v>
      </c>
      <c r="C481" s="253"/>
      <c r="D481" s="85"/>
      <c r="E481" s="90"/>
      <c r="F481" s="85"/>
      <c r="G481" s="89"/>
    </row>
    <row r="482" spans="1:7" s="75" customFormat="1" x14ac:dyDescent="0.3">
      <c r="A482" s="247"/>
      <c r="B482" s="86" t="s">
        <v>22</v>
      </c>
      <c r="C482" s="159">
        <v>2</v>
      </c>
      <c r="D482" s="85"/>
      <c r="E482" s="90"/>
      <c r="F482" s="85"/>
      <c r="G482" s="89"/>
    </row>
    <row r="483" spans="1:7" s="75" customFormat="1" ht="15" customHeight="1" x14ac:dyDescent="0.3">
      <c r="A483" s="247"/>
      <c r="B483" s="87" t="s">
        <v>23</v>
      </c>
      <c r="C483" s="159"/>
      <c r="D483" s="85"/>
      <c r="E483" s="91"/>
      <c r="F483" s="85"/>
      <c r="G483" s="89"/>
    </row>
    <row r="484" spans="1:7" s="75" customFormat="1" ht="15" customHeight="1" x14ac:dyDescent="0.3">
      <c r="A484" s="249">
        <v>4</v>
      </c>
      <c r="B484" s="80" t="s">
        <v>460</v>
      </c>
      <c r="C484" s="20">
        <v>2</v>
      </c>
      <c r="D484" s="85"/>
      <c r="E484" s="91"/>
      <c r="F484" s="85"/>
      <c r="G484" s="89"/>
    </row>
    <row r="485" spans="1:7" s="75" customFormat="1" ht="15" customHeight="1" x14ac:dyDescent="0.3">
      <c r="A485" s="250"/>
      <c r="B485" s="84" t="s">
        <v>461</v>
      </c>
      <c r="C485" s="233"/>
      <c r="D485" s="85"/>
      <c r="E485" s="91"/>
      <c r="F485" s="85"/>
      <c r="G485" s="89"/>
    </row>
    <row r="486" spans="1:7" s="75" customFormat="1" ht="15" customHeight="1" x14ac:dyDescent="0.3">
      <c r="A486" s="250"/>
      <c r="B486" s="84" t="s">
        <v>462</v>
      </c>
      <c r="C486" s="234"/>
      <c r="D486" s="85"/>
      <c r="E486" s="91"/>
      <c r="F486" s="85"/>
      <c r="G486" s="89"/>
    </row>
    <row r="487" spans="1:7" s="75" customFormat="1" ht="15" customHeight="1" x14ac:dyDescent="0.3">
      <c r="A487" s="250"/>
      <c r="B487" s="84" t="s">
        <v>463</v>
      </c>
      <c r="C487" s="234"/>
      <c r="D487" s="85"/>
      <c r="E487" s="91"/>
      <c r="F487" s="85"/>
      <c r="G487" s="89"/>
    </row>
    <row r="488" spans="1:7" s="75" customFormat="1" x14ac:dyDescent="0.3">
      <c r="A488" s="250"/>
      <c r="B488" s="84" t="s">
        <v>464</v>
      </c>
      <c r="C488" s="234"/>
      <c r="D488" s="85"/>
      <c r="E488" s="91"/>
      <c r="F488" s="85"/>
      <c r="G488" s="89"/>
    </row>
    <row r="489" spans="1:7" s="75" customFormat="1" ht="17.25" customHeight="1" x14ac:dyDescent="0.3">
      <c r="A489" s="250"/>
      <c r="B489" s="84" t="s">
        <v>465</v>
      </c>
      <c r="C489" s="234"/>
      <c r="D489" s="85"/>
      <c r="E489" s="91"/>
      <c r="F489" s="85"/>
      <c r="G489" s="89"/>
    </row>
    <row r="490" spans="1:7" s="75" customFormat="1" ht="17.25" customHeight="1" x14ac:dyDescent="0.3">
      <c r="A490" s="250"/>
      <c r="B490" s="84" t="s">
        <v>466</v>
      </c>
      <c r="C490" s="234"/>
      <c r="D490" s="85"/>
      <c r="E490" s="91"/>
      <c r="F490" s="85"/>
      <c r="G490" s="89"/>
    </row>
    <row r="491" spans="1:7" s="75" customFormat="1" ht="17.25" customHeight="1" x14ac:dyDescent="0.3">
      <c r="A491" s="250"/>
      <c r="B491" s="84" t="s">
        <v>467</v>
      </c>
      <c r="C491" s="253"/>
      <c r="D491" s="85"/>
      <c r="E491" s="91"/>
      <c r="F491" s="85"/>
      <c r="G491" s="89"/>
    </row>
    <row r="492" spans="1:7" s="75" customFormat="1" ht="17.25" customHeight="1" x14ac:dyDescent="0.3">
      <c r="A492" s="247"/>
      <c r="B492" s="86" t="s">
        <v>22</v>
      </c>
      <c r="C492" s="159">
        <v>2</v>
      </c>
      <c r="D492" s="85"/>
      <c r="E492" s="85"/>
      <c r="F492" s="85"/>
      <c r="G492" s="89"/>
    </row>
    <row r="493" spans="1:7" s="75" customFormat="1" ht="17.25" customHeight="1" x14ac:dyDescent="0.3">
      <c r="A493" s="247"/>
      <c r="B493" s="87" t="s">
        <v>23</v>
      </c>
      <c r="C493" s="159"/>
      <c r="D493" s="85"/>
      <c r="E493" s="85"/>
      <c r="F493" s="85"/>
      <c r="G493" s="89"/>
    </row>
    <row r="494" spans="1:7" s="75" customFormat="1" ht="17.25" customHeight="1" x14ac:dyDescent="0.3">
      <c r="A494" s="249">
        <v>5</v>
      </c>
      <c r="B494" s="112" t="s">
        <v>468</v>
      </c>
      <c r="C494" s="20">
        <v>2</v>
      </c>
      <c r="D494" s="85"/>
      <c r="E494" s="91"/>
      <c r="F494" s="85"/>
      <c r="G494" s="89"/>
    </row>
    <row r="495" spans="1:7" s="75" customFormat="1" x14ac:dyDescent="0.3">
      <c r="A495" s="250"/>
      <c r="B495" s="84" t="s">
        <v>469</v>
      </c>
      <c r="C495" s="233"/>
      <c r="D495" s="85"/>
      <c r="E495" s="91"/>
      <c r="F495" s="85"/>
      <c r="G495" s="89"/>
    </row>
    <row r="496" spans="1:7" s="75" customFormat="1" x14ac:dyDescent="0.3">
      <c r="A496" s="250"/>
      <c r="B496" s="84" t="s">
        <v>470</v>
      </c>
      <c r="C496" s="234"/>
      <c r="D496" s="85"/>
      <c r="E496" s="91"/>
      <c r="F496" s="85"/>
      <c r="G496" s="89"/>
    </row>
    <row r="497" spans="1:8" s="75" customFormat="1" x14ac:dyDescent="0.3">
      <c r="A497" s="250"/>
      <c r="B497" s="84" t="s">
        <v>471</v>
      </c>
      <c r="C497" s="234"/>
      <c r="D497" s="85"/>
      <c r="E497" s="91"/>
      <c r="F497" s="85"/>
      <c r="G497" s="89"/>
    </row>
    <row r="498" spans="1:8" s="75" customFormat="1" x14ac:dyDescent="0.3">
      <c r="A498" s="250"/>
      <c r="B498" s="84" t="s">
        <v>472</v>
      </c>
      <c r="C498" s="234"/>
      <c r="D498" s="85"/>
      <c r="E498" s="91"/>
      <c r="F498" s="85"/>
      <c r="G498" s="89"/>
    </row>
    <row r="499" spans="1:8" s="75" customFormat="1" x14ac:dyDescent="0.3">
      <c r="A499" s="247"/>
      <c r="B499" s="86" t="s">
        <v>22</v>
      </c>
      <c r="C499" s="159">
        <v>2</v>
      </c>
      <c r="D499" s="85"/>
      <c r="E499" s="85"/>
      <c r="F499" s="85"/>
      <c r="G499" s="89"/>
    </row>
    <row r="500" spans="1:8" s="75" customFormat="1" x14ac:dyDescent="0.3">
      <c r="A500" s="248"/>
      <c r="B500" s="87" t="s">
        <v>23</v>
      </c>
      <c r="C500" s="20"/>
      <c r="D500" s="85"/>
      <c r="E500" s="85"/>
      <c r="F500" s="85"/>
      <c r="G500" s="89"/>
    </row>
    <row r="501" spans="1:8" s="75" customFormat="1" x14ac:dyDescent="0.3">
      <c r="A501" s="249">
        <v>6</v>
      </c>
      <c r="B501" s="112" t="s">
        <v>473</v>
      </c>
      <c r="C501" s="20">
        <v>2</v>
      </c>
      <c r="D501" s="85"/>
      <c r="E501" s="91"/>
      <c r="F501" s="85"/>
      <c r="G501" s="89"/>
    </row>
    <row r="502" spans="1:8" s="75" customFormat="1" x14ac:dyDescent="0.3">
      <c r="A502" s="250"/>
      <c r="B502" s="84" t="s">
        <v>474</v>
      </c>
      <c r="C502" s="233"/>
      <c r="D502" s="85"/>
      <c r="E502" s="91"/>
      <c r="F502" s="85"/>
      <c r="G502" s="89"/>
    </row>
    <row r="503" spans="1:8" s="75" customFormat="1" x14ac:dyDescent="0.3">
      <c r="A503" s="250"/>
      <c r="B503" s="84" t="s">
        <v>475</v>
      </c>
      <c r="C503" s="234"/>
      <c r="D503" s="85"/>
      <c r="E503" s="91"/>
      <c r="F503" s="85"/>
      <c r="G503" s="89"/>
    </row>
    <row r="504" spans="1:8" s="75" customFormat="1" x14ac:dyDescent="0.3">
      <c r="A504" s="250"/>
      <c r="B504" s="84" t="s">
        <v>476</v>
      </c>
      <c r="C504" s="234"/>
      <c r="D504" s="85"/>
      <c r="E504" s="91"/>
      <c r="F504" s="85"/>
      <c r="G504" s="89"/>
    </row>
    <row r="505" spans="1:8" s="75" customFormat="1" ht="17.25" customHeight="1" x14ac:dyDescent="0.3">
      <c r="A505" s="250"/>
      <c r="B505" s="84" t="s">
        <v>477</v>
      </c>
      <c r="C505" s="234"/>
      <c r="D505" s="85"/>
      <c r="E505" s="91"/>
      <c r="F505" s="85"/>
      <c r="G505" s="89"/>
    </row>
    <row r="506" spans="1:8" s="75" customFormat="1" ht="17.25" customHeight="1" x14ac:dyDescent="0.3">
      <c r="A506" s="250"/>
      <c r="B506" s="84" t="s">
        <v>478</v>
      </c>
      <c r="C506" s="160"/>
      <c r="D506" s="85"/>
      <c r="E506" s="91"/>
      <c r="F506" s="85"/>
      <c r="G506" s="89"/>
    </row>
    <row r="507" spans="1:8" x14ac:dyDescent="0.3">
      <c r="A507" s="247"/>
      <c r="B507" s="86" t="s">
        <v>22</v>
      </c>
      <c r="C507" s="159">
        <v>2</v>
      </c>
      <c r="D507" s="85"/>
      <c r="E507" s="85"/>
      <c r="F507" s="85"/>
      <c r="G507" s="89"/>
    </row>
    <row r="508" spans="1:8" x14ac:dyDescent="0.3">
      <c r="A508" s="248"/>
      <c r="B508" s="87" t="s">
        <v>23</v>
      </c>
      <c r="C508" s="20"/>
      <c r="D508" s="85"/>
      <c r="E508" s="85"/>
      <c r="F508" s="85"/>
      <c r="G508" s="89"/>
    </row>
    <row r="509" spans="1:8" x14ac:dyDescent="0.3">
      <c r="A509" s="165">
        <v>7</v>
      </c>
      <c r="B509" s="57" t="s">
        <v>479</v>
      </c>
      <c r="C509" s="165">
        <v>2</v>
      </c>
      <c r="D509" s="43"/>
      <c r="E509" s="40"/>
      <c r="F509" s="40"/>
      <c r="G509" s="41"/>
    </row>
    <row r="510" spans="1:8" ht="39.9" customHeight="1" thickBot="1" x14ac:dyDescent="0.35">
      <c r="A510" s="251" t="s">
        <v>632</v>
      </c>
      <c r="B510" s="252"/>
      <c r="C510" s="114">
        <v>39</v>
      </c>
      <c r="D510" s="115">
        <v>16</v>
      </c>
      <c r="E510" s="115">
        <v>20</v>
      </c>
      <c r="F510" s="116">
        <v>3</v>
      </c>
      <c r="G510" s="13" t="s">
        <v>602</v>
      </c>
      <c r="H510" s="14"/>
    </row>
    <row r="511" spans="1:8" customFormat="1" ht="28.2" customHeight="1" thickTop="1" thickBot="1" x14ac:dyDescent="0.35">
      <c r="A511" s="260" t="s">
        <v>516</v>
      </c>
      <c r="B511" s="261"/>
      <c r="C511" s="34">
        <f>D511+E511+F511</f>
        <v>23</v>
      </c>
      <c r="D511" s="34">
        <f>C512+C528+C537+C552+C562+C574+C587</f>
        <v>7</v>
      </c>
      <c r="E511" s="34">
        <f>C526+C535+C550+C560+C572+C585+C594</f>
        <v>14</v>
      </c>
      <c r="F511" s="34">
        <v>2</v>
      </c>
      <c r="G511" s="94" t="s">
        <v>517</v>
      </c>
      <c r="H511" s="9"/>
    </row>
    <row r="512" spans="1:8" customFormat="1" ht="16.2" thickTop="1" x14ac:dyDescent="0.3">
      <c r="A512" s="246">
        <v>1</v>
      </c>
      <c r="B512" s="80" t="s">
        <v>518</v>
      </c>
      <c r="C512" s="20">
        <v>1</v>
      </c>
      <c r="D512" s="81"/>
      <c r="E512" s="82"/>
      <c r="F512" s="83"/>
      <c r="G512" s="83"/>
      <c r="H512" s="75"/>
    </row>
    <row r="513" spans="1:8" customFormat="1" x14ac:dyDescent="0.3">
      <c r="A513" s="247"/>
      <c r="B513" s="84" t="s">
        <v>519</v>
      </c>
      <c r="C513" s="233"/>
      <c r="D513" s="85"/>
      <c r="E513" s="85"/>
      <c r="F513" s="85"/>
      <c r="G513" s="85"/>
      <c r="H513" s="75"/>
    </row>
    <row r="514" spans="1:8" customFormat="1" x14ac:dyDescent="0.3">
      <c r="A514" s="247"/>
      <c r="B514" s="84" t="s">
        <v>520</v>
      </c>
      <c r="C514" s="234"/>
      <c r="D514" s="85"/>
      <c r="E514" s="85"/>
      <c r="F514" s="85"/>
      <c r="G514" s="85"/>
      <c r="H514" s="75"/>
    </row>
    <row r="515" spans="1:8" customFormat="1" x14ac:dyDescent="0.3">
      <c r="A515" s="247"/>
      <c r="B515" s="84" t="s">
        <v>521</v>
      </c>
      <c r="C515" s="234"/>
      <c r="D515" s="85"/>
      <c r="E515" s="85"/>
      <c r="F515" s="85"/>
      <c r="G515" s="85"/>
      <c r="H515" s="75"/>
    </row>
    <row r="516" spans="1:8" customFormat="1" x14ac:dyDescent="0.3">
      <c r="A516" s="247"/>
      <c r="B516" s="84" t="s">
        <v>610</v>
      </c>
      <c r="C516" s="234"/>
      <c r="D516" s="85"/>
      <c r="E516" s="85"/>
      <c r="F516" s="85"/>
      <c r="G516" s="85"/>
      <c r="H516" s="75"/>
    </row>
    <row r="517" spans="1:8" customFormat="1" x14ac:dyDescent="0.3">
      <c r="A517" s="247"/>
      <c r="B517" s="84" t="s">
        <v>522</v>
      </c>
      <c r="C517" s="234"/>
      <c r="D517" s="85"/>
      <c r="E517" s="85"/>
      <c r="F517" s="85"/>
      <c r="G517" s="85"/>
      <c r="H517" s="75"/>
    </row>
    <row r="518" spans="1:8" customFormat="1" x14ac:dyDescent="0.3">
      <c r="A518" s="247"/>
      <c r="B518" s="80" t="s">
        <v>523</v>
      </c>
      <c r="C518" s="234"/>
      <c r="D518" s="85"/>
      <c r="E518" s="85"/>
      <c r="F518" s="85"/>
      <c r="G518" s="85"/>
      <c r="H518" s="75"/>
    </row>
    <row r="519" spans="1:8" customFormat="1" x14ac:dyDescent="0.3">
      <c r="A519" s="247"/>
      <c r="B519" s="84" t="s">
        <v>524</v>
      </c>
      <c r="C519" s="234"/>
      <c r="D519" s="85"/>
      <c r="E519" s="85"/>
      <c r="F519" s="85"/>
      <c r="G519" s="85"/>
      <c r="H519" s="75"/>
    </row>
    <row r="520" spans="1:8" customFormat="1" x14ac:dyDescent="0.3">
      <c r="A520" s="247"/>
      <c r="B520" s="84" t="s">
        <v>525</v>
      </c>
      <c r="C520" s="234"/>
      <c r="D520" s="85"/>
      <c r="E520" s="85"/>
      <c r="F520" s="85"/>
      <c r="G520" s="85"/>
      <c r="H520" s="75"/>
    </row>
    <row r="521" spans="1:8" customFormat="1" x14ac:dyDescent="0.3">
      <c r="A521" s="247"/>
      <c r="B521" s="84" t="s">
        <v>526</v>
      </c>
      <c r="C521" s="234"/>
      <c r="D521" s="85"/>
      <c r="E521" s="85"/>
      <c r="F521" s="85"/>
      <c r="G521" s="85"/>
      <c r="H521" s="75"/>
    </row>
    <row r="522" spans="1:8" customFormat="1" x14ac:dyDescent="0.3">
      <c r="A522" s="247"/>
      <c r="B522" s="84" t="s">
        <v>527</v>
      </c>
      <c r="C522" s="234"/>
      <c r="D522" s="85"/>
      <c r="E522" s="85"/>
      <c r="F522" s="85"/>
      <c r="G522" s="85"/>
      <c r="H522" s="75"/>
    </row>
    <row r="523" spans="1:8" customFormat="1" x14ac:dyDescent="0.3">
      <c r="A523" s="247"/>
      <c r="B523" s="80" t="s">
        <v>528</v>
      </c>
      <c r="C523" s="234"/>
      <c r="D523" s="85"/>
      <c r="E523" s="85"/>
      <c r="F523" s="85"/>
      <c r="G523" s="85"/>
      <c r="H523" s="75"/>
    </row>
    <row r="524" spans="1:8" customFormat="1" x14ac:dyDescent="0.3">
      <c r="A524" s="247"/>
      <c r="B524" s="84" t="s">
        <v>529</v>
      </c>
      <c r="C524" s="234"/>
      <c r="D524" s="85"/>
      <c r="E524" s="85"/>
      <c r="F524" s="85"/>
      <c r="G524" s="85"/>
      <c r="H524" s="75"/>
    </row>
    <row r="525" spans="1:8" customFormat="1" x14ac:dyDescent="0.3">
      <c r="A525" s="247"/>
      <c r="B525" s="84" t="s">
        <v>530</v>
      </c>
      <c r="C525" s="234"/>
      <c r="D525" s="85"/>
      <c r="E525" s="85"/>
      <c r="F525" s="85"/>
      <c r="G525" s="85"/>
      <c r="H525" s="75"/>
    </row>
    <row r="526" spans="1:8" customFormat="1" x14ac:dyDescent="0.3">
      <c r="A526" s="247"/>
      <c r="B526" s="86" t="s">
        <v>22</v>
      </c>
      <c r="C526" s="173">
        <v>2</v>
      </c>
      <c r="D526" s="83"/>
      <c r="E526" s="75"/>
      <c r="F526" s="151"/>
      <c r="G526" s="85"/>
      <c r="H526" s="9"/>
    </row>
    <row r="527" spans="1:8" customFormat="1" x14ac:dyDescent="0.3">
      <c r="A527" s="248"/>
      <c r="B527" s="87" t="s">
        <v>23</v>
      </c>
      <c r="C527" s="173"/>
      <c r="D527" s="81"/>
      <c r="E527" s="28"/>
      <c r="F527" s="151"/>
      <c r="G527" s="85"/>
      <c r="H527" s="75"/>
    </row>
    <row r="528" spans="1:8" customFormat="1" x14ac:dyDescent="0.3">
      <c r="A528" s="249">
        <v>2</v>
      </c>
      <c r="B528" s="80" t="s">
        <v>531</v>
      </c>
      <c r="C528" s="20">
        <v>1</v>
      </c>
      <c r="D528" s="85"/>
      <c r="E528" s="90"/>
      <c r="F528" s="85"/>
      <c r="G528" s="85"/>
      <c r="H528" s="75"/>
    </row>
    <row r="529" spans="1:8" customFormat="1" x14ac:dyDescent="0.3">
      <c r="A529" s="247"/>
      <c r="B529" s="84" t="s">
        <v>532</v>
      </c>
      <c r="C529" s="233"/>
      <c r="D529" s="85"/>
      <c r="E529" s="90"/>
      <c r="F529" s="85"/>
      <c r="G529" s="85"/>
      <c r="H529" s="75"/>
    </row>
    <row r="530" spans="1:8" customFormat="1" x14ac:dyDescent="0.3">
      <c r="A530" s="247"/>
      <c r="B530" s="84" t="s">
        <v>533</v>
      </c>
      <c r="C530" s="234"/>
      <c r="D530" s="85"/>
      <c r="E530" s="90"/>
      <c r="F530" s="85"/>
      <c r="G530" s="85"/>
      <c r="H530" s="75"/>
    </row>
    <row r="531" spans="1:8" customFormat="1" x14ac:dyDescent="0.3">
      <c r="A531" s="247"/>
      <c r="B531" s="84" t="s">
        <v>534</v>
      </c>
      <c r="C531" s="234"/>
      <c r="D531" s="85"/>
      <c r="E531" s="90"/>
      <c r="F531" s="85"/>
      <c r="G531" s="85"/>
      <c r="H531" s="75"/>
    </row>
    <row r="532" spans="1:8" customFormat="1" x14ac:dyDescent="0.3">
      <c r="A532" s="247"/>
      <c r="B532" s="84" t="s">
        <v>535</v>
      </c>
      <c r="C532" s="234"/>
      <c r="D532" s="85"/>
      <c r="E532" s="90"/>
      <c r="F532" s="85"/>
      <c r="G532" s="85"/>
      <c r="H532" s="75"/>
    </row>
    <row r="533" spans="1:8" customFormat="1" x14ac:dyDescent="0.3">
      <c r="A533" s="247"/>
      <c r="B533" s="84" t="s">
        <v>536</v>
      </c>
      <c r="C533" s="234"/>
      <c r="D533" s="85"/>
      <c r="E533" s="90"/>
      <c r="F533" s="85"/>
      <c r="G533" s="85"/>
      <c r="H533" s="75"/>
    </row>
    <row r="534" spans="1:8" customFormat="1" x14ac:dyDescent="0.3">
      <c r="A534" s="247"/>
      <c r="B534" s="84" t="s">
        <v>537</v>
      </c>
      <c r="C534" s="234"/>
      <c r="D534" s="85"/>
      <c r="E534" s="90"/>
      <c r="F534" s="85"/>
      <c r="G534" s="85"/>
      <c r="H534" s="75"/>
    </row>
    <row r="535" spans="1:8" customFormat="1" x14ac:dyDescent="0.3">
      <c r="A535" s="247"/>
      <c r="B535" s="86" t="s">
        <v>22</v>
      </c>
      <c r="C535" s="173">
        <v>2</v>
      </c>
      <c r="D535" s="85"/>
      <c r="E535" s="90"/>
      <c r="F535" s="85"/>
      <c r="G535" s="85"/>
      <c r="H535" s="75"/>
    </row>
    <row r="536" spans="1:8" customFormat="1" x14ac:dyDescent="0.3">
      <c r="A536" s="247"/>
      <c r="B536" s="87" t="s">
        <v>23</v>
      </c>
      <c r="C536" s="173"/>
      <c r="D536" s="85"/>
      <c r="E536" s="90"/>
      <c r="F536" s="85"/>
      <c r="G536" s="85"/>
      <c r="H536" s="75"/>
    </row>
    <row r="537" spans="1:8" customFormat="1" x14ac:dyDescent="0.3">
      <c r="A537" s="249">
        <v>3</v>
      </c>
      <c r="B537" s="80" t="s">
        <v>538</v>
      </c>
      <c r="C537" s="20">
        <v>1</v>
      </c>
      <c r="D537" s="85"/>
      <c r="E537" s="90"/>
      <c r="F537" s="85"/>
      <c r="G537" s="85"/>
      <c r="H537" s="75"/>
    </row>
    <row r="538" spans="1:8" customFormat="1" x14ac:dyDescent="0.3">
      <c r="A538" s="250"/>
      <c r="B538" s="84" t="s">
        <v>539</v>
      </c>
      <c r="C538" s="233"/>
      <c r="D538" s="85"/>
      <c r="E538" s="90"/>
      <c r="F538" s="85"/>
      <c r="G538" s="85"/>
      <c r="H538" s="75"/>
    </row>
    <row r="539" spans="1:8" customFormat="1" x14ac:dyDescent="0.3">
      <c r="A539" s="250"/>
      <c r="B539" s="84" t="s">
        <v>540</v>
      </c>
      <c r="C539" s="234"/>
      <c r="D539" s="85"/>
      <c r="E539" s="90"/>
      <c r="F539" s="85"/>
      <c r="G539" s="85"/>
      <c r="H539" s="75"/>
    </row>
    <row r="540" spans="1:8" customFormat="1" ht="15" customHeight="1" x14ac:dyDescent="0.3">
      <c r="A540" s="250"/>
      <c r="B540" s="84" t="s">
        <v>541</v>
      </c>
      <c r="C540" s="234"/>
      <c r="D540" s="85"/>
      <c r="E540" s="90"/>
      <c r="F540" s="85"/>
      <c r="G540" s="85"/>
      <c r="H540" s="75"/>
    </row>
    <row r="541" spans="1:8" customFormat="1" x14ac:dyDescent="0.3">
      <c r="A541" s="250"/>
      <c r="B541" s="84" t="s">
        <v>542</v>
      </c>
      <c r="C541" s="234"/>
      <c r="D541" s="85"/>
      <c r="E541" s="90"/>
      <c r="F541" s="85"/>
      <c r="G541" s="85"/>
      <c r="H541" s="9"/>
    </row>
    <row r="542" spans="1:8" customFormat="1" x14ac:dyDescent="0.3">
      <c r="A542" s="250"/>
      <c r="B542" s="84" t="s">
        <v>543</v>
      </c>
      <c r="C542" s="234"/>
      <c r="D542" s="85"/>
      <c r="E542" s="90"/>
      <c r="F542" s="85"/>
      <c r="G542" s="85"/>
      <c r="H542" s="75"/>
    </row>
    <row r="543" spans="1:8" customFormat="1" x14ac:dyDescent="0.3">
      <c r="A543" s="250"/>
      <c r="B543" s="84" t="s">
        <v>544</v>
      </c>
      <c r="C543" s="234"/>
      <c r="D543" s="85"/>
      <c r="E543" s="90"/>
      <c r="F543" s="85"/>
      <c r="G543" s="85"/>
      <c r="H543" s="75"/>
    </row>
    <row r="544" spans="1:8" customFormat="1" x14ac:dyDescent="0.3">
      <c r="A544" s="250"/>
      <c r="B544" s="113" t="s">
        <v>3</v>
      </c>
      <c r="C544" s="234"/>
      <c r="D544" s="85"/>
      <c r="E544" s="90"/>
      <c r="F544" s="85"/>
      <c r="G544" s="85"/>
      <c r="H544" s="75"/>
    </row>
    <row r="545" spans="1:8" customFormat="1" x14ac:dyDescent="0.3">
      <c r="A545" s="250"/>
      <c r="B545" s="84" t="s">
        <v>545</v>
      </c>
      <c r="C545" s="234"/>
      <c r="D545" s="85"/>
      <c r="E545" s="90"/>
      <c r="F545" s="85"/>
      <c r="G545" s="85"/>
      <c r="H545" s="75"/>
    </row>
    <row r="546" spans="1:8" customFormat="1" x14ac:dyDescent="0.3">
      <c r="A546" s="250"/>
      <c r="B546" s="84" t="s">
        <v>546</v>
      </c>
      <c r="C546" s="234"/>
      <c r="D546" s="85"/>
      <c r="E546" s="90"/>
      <c r="F546" s="85"/>
      <c r="G546" s="85"/>
      <c r="H546" s="75"/>
    </row>
    <row r="547" spans="1:8" customFormat="1" x14ac:dyDescent="0.3">
      <c r="A547" s="250"/>
      <c r="B547" s="84" t="s">
        <v>547</v>
      </c>
      <c r="C547" s="234"/>
      <c r="D547" s="85"/>
      <c r="E547" s="90"/>
      <c r="F547" s="85"/>
      <c r="G547" s="85"/>
      <c r="H547" s="75"/>
    </row>
    <row r="548" spans="1:8" customFormat="1" x14ac:dyDescent="0.3">
      <c r="A548" s="250"/>
      <c r="B548" s="84" t="s">
        <v>548</v>
      </c>
      <c r="C548" s="234"/>
      <c r="D548" s="85"/>
      <c r="E548" s="90"/>
      <c r="F548" s="85"/>
      <c r="G548" s="85"/>
      <c r="H548" s="75"/>
    </row>
    <row r="549" spans="1:8" customFormat="1" x14ac:dyDescent="0.3">
      <c r="A549" s="250"/>
      <c r="B549" s="84" t="s">
        <v>549</v>
      </c>
      <c r="C549" s="253"/>
      <c r="D549" s="85"/>
      <c r="E549" s="90"/>
      <c r="F549" s="85"/>
      <c r="G549" s="85"/>
      <c r="H549" s="75"/>
    </row>
    <row r="550" spans="1:8" customFormat="1" x14ac:dyDescent="0.3">
      <c r="A550" s="247"/>
      <c r="B550" s="86" t="s">
        <v>22</v>
      </c>
      <c r="C550" s="173">
        <v>2</v>
      </c>
      <c r="D550" s="85"/>
      <c r="E550" s="90"/>
      <c r="F550" s="85"/>
      <c r="G550" s="85"/>
      <c r="H550" s="75"/>
    </row>
    <row r="551" spans="1:8" customFormat="1" x14ac:dyDescent="0.3">
      <c r="A551" s="247"/>
      <c r="B551" s="87" t="s">
        <v>23</v>
      </c>
      <c r="C551" s="173"/>
      <c r="D551" s="85"/>
      <c r="E551" s="91"/>
      <c r="F551" s="85"/>
      <c r="G551" s="85"/>
      <c r="H551" s="75"/>
    </row>
    <row r="552" spans="1:8" customFormat="1" x14ac:dyDescent="0.3">
      <c r="A552" s="249">
        <v>4</v>
      </c>
      <c r="B552" s="80" t="s">
        <v>550</v>
      </c>
      <c r="C552" s="20">
        <v>1</v>
      </c>
      <c r="D552" s="85"/>
      <c r="E552" s="91"/>
      <c r="F552" s="85"/>
      <c r="G552" s="85"/>
      <c r="H552" s="75"/>
    </row>
    <row r="553" spans="1:8" customFormat="1" x14ac:dyDescent="0.3">
      <c r="A553" s="250"/>
      <c r="B553" s="84" t="s">
        <v>551</v>
      </c>
      <c r="C553" s="233"/>
      <c r="D553" s="85"/>
      <c r="E553" s="91"/>
      <c r="F553" s="85"/>
      <c r="G553" s="85"/>
      <c r="H553" s="75"/>
    </row>
    <row r="554" spans="1:8" customFormat="1" x14ac:dyDescent="0.3">
      <c r="A554" s="250"/>
      <c r="B554" s="84" t="s">
        <v>552</v>
      </c>
      <c r="C554" s="234"/>
      <c r="D554" s="85"/>
      <c r="E554" s="91"/>
      <c r="F554" s="85"/>
      <c r="G554" s="85"/>
      <c r="H554" s="75"/>
    </row>
    <row r="555" spans="1:8" customFormat="1" x14ac:dyDescent="0.3">
      <c r="A555" s="250"/>
      <c r="B555" s="84" t="s">
        <v>553</v>
      </c>
      <c r="C555" s="234"/>
      <c r="D555" s="85"/>
      <c r="E555" s="91"/>
      <c r="F555" s="85"/>
      <c r="G555" s="85"/>
      <c r="H555" s="75"/>
    </row>
    <row r="556" spans="1:8" customFormat="1" x14ac:dyDescent="0.3">
      <c r="A556" s="250"/>
      <c r="B556" s="84" t="s">
        <v>554</v>
      </c>
      <c r="C556" s="234"/>
      <c r="D556" s="85"/>
      <c r="E556" s="91"/>
      <c r="F556" s="85"/>
      <c r="G556" s="85"/>
      <c r="H556" s="9"/>
    </row>
    <row r="557" spans="1:8" customFormat="1" x14ac:dyDescent="0.3">
      <c r="A557" s="250"/>
      <c r="B557" s="84" t="s">
        <v>555</v>
      </c>
      <c r="C557" s="234"/>
      <c r="D557" s="85"/>
      <c r="E557" s="91"/>
      <c r="F557" s="85"/>
      <c r="G557" s="85"/>
      <c r="H557" s="75"/>
    </row>
    <row r="558" spans="1:8" customFormat="1" x14ac:dyDescent="0.3">
      <c r="A558" s="250"/>
      <c r="B558" s="84" t="s">
        <v>556</v>
      </c>
      <c r="C558" s="154"/>
      <c r="D558" s="85"/>
      <c r="E558" s="91"/>
      <c r="F558" s="85"/>
      <c r="G558" s="85"/>
      <c r="H558" s="75"/>
    </row>
    <row r="559" spans="1:8" customFormat="1" x14ac:dyDescent="0.3">
      <c r="A559" s="250"/>
      <c r="B559" s="84" t="s">
        <v>557</v>
      </c>
      <c r="C559" s="154"/>
      <c r="D559" s="85"/>
      <c r="E559" s="91"/>
      <c r="F559" s="85"/>
      <c r="G559" s="85"/>
      <c r="H559" s="75"/>
    </row>
    <row r="560" spans="1:8" customFormat="1" x14ac:dyDescent="0.3">
      <c r="A560" s="247"/>
      <c r="B560" s="86" t="s">
        <v>22</v>
      </c>
      <c r="C560" s="173">
        <v>2</v>
      </c>
      <c r="D560" s="85"/>
      <c r="E560" s="85"/>
      <c r="F560" s="85"/>
      <c r="G560" s="85"/>
      <c r="H560" s="75"/>
    </row>
    <row r="561" spans="1:8" customFormat="1" x14ac:dyDescent="0.3">
      <c r="A561" s="247"/>
      <c r="B561" s="87" t="s">
        <v>23</v>
      </c>
      <c r="C561" s="173"/>
      <c r="D561" s="85"/>
      <c r="E561" s="85"/>
      <c r="F561" s="85"/>
      <c r="G561" s="85"/>
      <c r="H561" s="75"/>
    </row>
    <row r="562" spans="1:8" customFormat="1" x14ac:dyDescent="0.3">
      <c r="A562" s="249">
        <v>5</v>
      </c>
      <c r="B562" s="112" t="s">
        <v>558</v>
      </c>
      <c r="C562" s="20">
        <v>1</v>
      </c>
      <c r="D562" s="85"/>
      <c r="E562" s="91"/>
      <c r="F562" s="85"/>
      <c r="G562" s="85"/>
      <c r="H562" s="75"/>
    </row>
    <row r="563" spans="1:8" customFormat="1" x14ac:dyDescent="0.3">
      <c r="A563" s="250"/>
      <c r="B563" s="84" t="s">
        <v>559</v>
      </c>
      <c r="C563" s="233"/>
      <c r="D563" s="85"/>
      <c r="E563" s="91"/>
      <c r="F563" s="85"/>
      <c r="G563" s="85"/>
      <c r="H563" s="75"/>
    </row>
    <row r="564" spans="1:8" customFormat="1" x14ac:dyDescent="0.3">
      <c r="A564" s="250"/>
      <c r="B564" s="84" t="s">
        <v>560</v>
      </c>
      <c r="C564" s="234"/>
      <c r="D564" s="85"/>
      <c r="E564" s="91"/>
      <c r="F564" s="85"/>
      <c r="G564" s="85"/>
      <c r="H564" s="75"/>
    </row>
    <row r="565" spans="1:8" customFormat="1" x14ac:dyDescent="0.3">
      <c r="A565" s="250"/>
      <c r="B565" s="84" t="s">
        <v>561</v>
      </c>
      <c r="C565" s="234"/>
      <c r="D565" s="85"/>
      <c r="E565" s="91"/>
      <c r="F565" s="85"/>
      <c r="G565" s="85"/>
      <c r="H565" s="75"/>
    </row>
    <row r="566" spans="1:8" customFormat="1" x14ac:dyDescent="0.3">
      <c r="A566" s="250"/>
      <c r="B566" s="84" t="s">
        <v>562</v>
      </c>
      <c r="C566" s="234"/>
      <c r="D566" s="85"/>
      <c r="E566" s="91"/>
      <c r="F566" s="85"/>
      <c r="G566" s="85"/>
      <c r="H566" s="75"/>
    </row>
    <row r="567" spans="1:8" customFormat="1" x14ac:dyDescent="0.3">
      <c r="A567" s="250"/>
      <c r="B567" s="84" t="s">
        <v>563</v>
      </c>
      <c r="C567" s="234"/>
      <c r="D567" s="85"/>
      <c r="E567" s="91"/>
      <c r="F567" s="85"/>
      <c r="G567" s="85"/>
      <c r="H567" s="75"/>
    </row>
    <row r="568" spans="1:8" customFormat="1" x14ac:dyDescent="0.3">
      <c r="A568" s="250"/>
      <c r="B568" s="113" t="s">
        <v>564</v>
      </c>
      <c r="C568" s="234"/>
      <c r="D568" s="85"/>
      <c r="E568" s="91"/>
      <c r="F568" s="85"/>
      <c r="G568" s="85"/>
      <c r="H568" s="75"/>
    </row>
    <row r="569" spans="1:8" customFormat="1" x14ac:dyDescent="0.3">
      <c r="A569" s="250"/>
      <c r="B569" s="84" t="s">
        <v>565</v>
      </c>
      <c r="C569" s="234"/>
      <c r="D569" s="85"/>
      <c r="E569" s="91"/>
      <c r="F569" s="85"/>
      <c r="G569" s="85"/>
      <c r="H569" s="75"/>
    </row>
    <row r="570" spans="1:8" customFormat="1" x14ac:dyDescent="0.3">
      <c r="A570" s="250"/>
      <c r="B570" s="84" t="s">
        <v>566</v>
      </c>
      <c r="C570" s="234"/>
      <c r="D570" s="85"/>
      <c r="E570" s="91"/>
      <c r="F570" s="85"/>
      <c r="G570" s="85"/>
      <c r="H570" s="75"/>
    </row>
    <row r="571" spans="1:8" customFormat="1" x14ac:dyDescent="0.3">
      <c r="A571" s="250"/>
      <c r="B571" s="84" t="s">
        <v>567</v>
      </c>
      <c r="C571" s="234"/>
      <c r="D571" s="85"/>
      <c r="E571" s="91"/>
      <c r="F571" s="85"/>
      <c r="G571" s="85"/>
      <c r="H571" s="9"/>
    </row>
    <row r="572" spans="1:8" customFormat="1" x14ac:dyDescent="0.3">
      <c r="A572" s="247"/>
      <c r="B572" s="86" t="s">
        <v>22</v>
      </c>
      <c r="C572" s="173">
        <v>2</v>
      </c>
      <c r="D572" s="85"/>
      <c r="E572" s="85"/>
      <c r="F572" s="85"/>
      <c r="G572" s="85"/>
      <c r="H572" s="75"/>
    </row>
    <row r="573" spans="1:8" customFormat="1" x14ac:dyDescent="0.3">
      <c r="A573" s="248"/>
      <c r="B573" s="87" t="s">
        <v>23</v>
      </c>
      <c r="C573" s="20"/>
      <c r="D573" s="85"/>
      <c r="E573" s="85"/>
      <c r="F573" s="85"/>
      <c r="G573" s="85"/>
      <c r="H573" s="75"/>
    </row>
    <row r="574" spans="1:8" customFormat="1" x14ac:dyDescent="0.3">
      <c r="A574" s="249">
        <v>6</v>
      </c>
      <c r="B574" s="112" t="s">
        <v>568</v>
      </c>
      <c r="C574" s="20">
        <v>1</v>
      </c>
      <c r="D574" s="85"/>
      <c r="E574" s="91"/>
      <c r="F574" s="85"/>
      <c r="G574" s="85"/>
      <c r="H574" s="75"/>
    </row>
    <row r="575" spans="1:8" customFormat="1" x14ac:dyDescent="0.3">
      <c r="A575" s="250"/>
      <c r="B575" s="84" t="s">
        <v>569</v>
      </c>
      <c r="C575" s="233"/>
      <c r="D575" s="85"/>
      <c r="E575" s="91"/>
      <c r="F575" s="85"/>
      <c r="G575" s="85"/>
      <c r="H575" s="75"/>
    </row>
    <row r="576" spans="1:8" customFormat="1" x14ac:dyDescent="0.3">
      <c r="A576" s="250"/>
      <c r="B576" s="84" t="s">
        <v>570</v>
      </c>
      <c r="C576" s="234"/>
      <c r="D576" s="85"/>
      <c r="E576" s="91"/>
      <c r="F576" s="85"/>
      <c r="G576" s="85"/>
      <c r="H576" s="75"/>
    </row>
    <row r="577" spans="1:8" customFormat="1" x14ac:dyDescent="0.3">
      <c r="A577" s="250"/>
      <c r="B577" s="84" t="s">
        <v>571</v>
      </c>
      <c r="C577" s="234"/>
      <c r="D577" s="85"/>
      <c r="E577" s="91"/>
      <c r="F577" s="85"/>
      <c r="G577" s="85"/>
      <c r="H577" s="75"/>
    </row>
    <row r="578" spans="1:8" customFormat="1" x14ac:dyDescent="0.3">
      <c r="A578" s="250"/>
      <c r="B578" s="84" t="s">
        <v>572</v>
      </c>
      <c r="C578" s="234"/>
      <c r="D578" s="85"/>
      <c r="E578" s="91"/>
      <c r="F578" s="85"/>
      <c r="G578" s="85"/>
      <c r="H578" s="75"/>
    </row>
    <row r="579" spans="1:8" customFormat="1" x14ac:dyDescent="0.3">
      <c r="A579" s="250"/>
      <c r="B579" s="84" t="s">
        <v>573</v>
      </c>
      <c r="C579" s="234"/>
      <c r="D579" s="85"/>
      <c r="E579" s="91"/>
      <c r="F579" s="85"/>
      <c r="G579" s="85"/>
      <c r="H579" s="75"/>
    </row>
    <row r="580" spans="1:8" customFormat="1" x14ac:dyDescent="0.3">
      <c r="A580" s="250"/>
      <c r="B580" s="188" t="s">
        <v>580</v>
      </c>
      <c r="C580" s="234"/>
      <c r="D580" s="85"/>
      <c r="E580" s="91"/>
      <c r="F580" s="85"/>
      <c r="G580" s="85"/>
      <c r="H580" s="75"/>
    </row>
    <row r="581" spans="1:8" customFormat="1" x14ac:dyDescent="0.3">
      <c r="A581" s="250"/>
      <c r="B581" s="84" t="s">
        <v>581</v>
      </c>
      <c r="C581" s="234"/>
      <c r="D581" s="85"/>
      <c r="E581" s="91"/>
      <c r="F581" s="85"/>
      <c r="G581" s="85"/>
      <c r="H581" s="75"/>
    </row>
    <row r="582" spans="1:8" customFormat="1" x14ac:dyDescent="0.3">
      <c r="A582" s="250"/>
      <c r="B582" s="84" t="s">
        <v>582</v>
      </c>
      <c r="C582" s="234"/>
      <c r="D582" s="85"/>
      <c r="E582" s="91"/>
      <c r="F582" s="85"/>
      <c r="G582" s="85"/>
      <c r="H582" s="75"/>
    </row>
    <row r="583" spans="1:8" customFormat="1" x14ac:dyDescent="0.3">
      <c r="A583" s="250"/>
      <c r="B583" s="84" t="s">
        <v>583</v>
      </c>
      <c r="C583" s="234"/>
      <c r="D583" s="85"/>
      <c r="E583" s="91"/>
      <c r="F583" s="85"/>
      <c r="G583" s="85"/>
      <c r="H583" s="75"/>
    </row>
    <row r="584" spans="1:8" customFormat="1" x14ac:dyDescent="0.3">
      <c r="A584" s="250"/>
      <c r="B584" s="84" t="s">
        <v>584</v>
      </c>
      <c r="C584" s="234"/>
      <c r="D584" s="85"/>
      <c r="E584" s="91"/>
      <c r="F584" s="85"/>
      <c r="G584" s="85"/>
      <c r="H584" s="75"/>
    </row>
    <row r="585" spans="1:8" customFormat="1" x14ac:dyDescent="0.3">
      <c r="A585" s="247"/>
      <c r="B585" s="86" t="s">
        <v>22</v>
      </c>
      <c r="C585" s="173">
        <v>2</v>
      </c>
      <c r="D585" s="85"/>
      <c r="E585" s="85"/>
      <c r="F585" s="85"/>
      <c r="G585" s="85"/>
      <c r="H585" s="75"/>
    </row>
    <row r="586" spans="1:8" customFormat="1" x14ac:dyDescent="0.3">
      <c r="A586" s="248"/>
      <c r="B586" s="87" t="s">
        <v>23</v>
      </c>
      <c r="C586" s="20"/>
      <c r="D586" s="85"/>
      <c r="E586" s="85"/>
      <c r="F586" s="85"/>
      <c r="G586" s="85"/>
      <c r="H586" s="9"/>
    </row>
    <row r="587" spans="1:8" customFormat="1" x14ac:dyDescent="0.3">
      <c r="A587" s="249">
        <v>7</v>
      </c>
      <c r="B587" s="112" t="s">
        <v>574</v>
      </c>
      <c r="C587" s="20">
        <v>1</v>
      </c>
      <c r="D587" s="85"/>
      <c r="E587" s="91"/>
      <c r="F587" s="85"/>
      <c r="G587" s="85"/>
      <c r="H587" s="75"/>
    </row>
    <row r="588" spans="1:8" customFormat="1" x14ac:dyDescent="0.3">
      <c r="A588" s="250"/>
      <c r="B588" s="84" t="s">
        <v>575</v>
      </c>
      <c r="C588" s="233"/>
      <c r="D588" s="85"/>
      <c r="E588" s="91"/>
      <c r="F588" s="85"/>
      <c r="G588" s="85"/>
      <c r="H588" s="75"/>
    </row>
    <row r="589" spans="1:8" customFormat="1" x14ac:dyDescent="0.3">
      <c r="A589" s="250"/>
      <c r="B589" s="84" t="s">
        <v>576</v>
      </c>
      <c r="C589" s="234"/>
      <c r="D589" s="85"/>
      <c r="E589" s="91"/>
      <c r="F589" s="85"/>
      <c r="G589" s="85"/>
      <c r="H589" s="75"/>
    </row>
    <row r="590" spans="1:8" customFormat="1" x14ac:dyDescent="0.3">
      <c r="A590" s="250"/>
      <c r="B590" s="84" t="s">
        <v>577</v>
      </c>
      <c r="C590" s="234"/>
      <c r="D590" s="85"/>
      <c r="E590" s="91"/>
      <c r="F590" s="85"/>
      <c r="G590" s="85"/>
      <c r="H590" s="75"/>
    </row>
    <row r="591" spans="1:8" customFormat="1" x14ac:dyDescent="0.3">
      <c r="A591" s="250"/>
      <c r="B591" s="84" t="s">
        <v>578</v>
      </c>
      <c r="C591" s="234"/>
      <c r="D591" s="85"/>
      <c r="E591" s="91"/>
      <c r="F591" s="85"/>
      <c r="G591" s="85"/>
      <c r="H591" s="75"/>
    </row>
    <row r="592" spans="1:8" customFormat="1" x14ac:dyDescent="0.3">
      <c r="A592" s="250"/>
      <c r="B592" s="84" t="s">
        <v>579</v>
      </c>
      <c r="C592" s="234"/>
      <c r="D592" s="85"/>
      <c r="E592" s="91"/>
      <c r="F592" s="85"/>
      <c r="G592" s="85"/>
      <c r="H592" s="75"/>
    </row>
    <row r="593" spans="1:8" customFormat="1" x14ac:dyDescent="0.3">
      <c r="A593" s="250"/>
      <c r="B593" s="84" t="s">
        <v>611</v>
      </c>
      <c r="C593" s="234"/>
      <c r="D593" s="85"/>
      <c r="E593" s="91"/>
      <c r="F593" s="85"/>
      <c r="G593" s="85"/>
      <c r="H593" s="75"/>
    </row>
    <row r="594" spans="1:8" customFormat="1" x14ac:dyDescent="0.3">
      <c r="A594" s="247"/>
      <c r="B594" s="86" t="s">
        <v>22</v>
      </c>
      <c r="C594" s="173">
        <v>2</v>
      </c>
      <c r="D594" s="85"/>
      <c r="E594" s="85"/>
      <c r="F594" s="85"/>
      <c r="G594" s="85"/>
      <c r="H594" s="75"/>
    </row>
    <row r="595" spans="1:8" customFormat="1" x14ac:dyDescent="0.3">
      <c r="A595" s="248"/>
      <c r="B595" s="87" t="s">
        <v>609</v>
      </c>
      <c r="C595" s="20">
        <v>2</v>
      </c>
      <c r="D595" s="85"/>
      <c r="E595" s="85"/>
      <c r="F595" s="85"/>
      <c r="G595" s="85"/>
      <c r="H595" s="75"/>
    </row>
    <row r="596" spans="1:8" customFormat="1" ht="28.2" customHeight="1" thickBot="1" x14ac:dyDescent="0.35">
      <c r="A596" s="260" t="s">
        <v>630</v>
      </c>
      <c r="B596" s="261"/>
      <c r="C596" s="34">
        <f>D596+E596+F596</f>
        <v>16</v>
      </c>
      <c r="D596" s="34">
        <f>C597+C603+C611+C617</f>
        <v>9</v>
      </c>
      <c r="E596" s="34">
        <f>C601+C609+C615</f>
        <v>6</v>
      </c>
      <c r="F596" s="34">
        <v>1</v>
      </c>
      <c r="G596" s="94" t="s">
        <v>585</v>
      </c>
      <c r="H596" s="9"/>
    </row>
    <row r="597" spans="1:8" customFormat="1" ht="16.2" thickTop="1" x14ac:dyDescent="0.3">
      <c r="A597" s="246">
        <v>8</v>
      </c>
      <c r="B597" s="112" t="s">
        <v>586</v>
      </c>
      <c r="C597" s="20">
        <v>2</v>
      </c>
      <c r="D597" s="85"/>
      <c r="E597" s="91"/>
      <c r="F597" s="85"/>
      <c r="G597" s="85"/>
      <c r="H597" s="75"/>
    </row>
    <row r="598" spans="1:8" customFormat="1" x14ac:dyDescent="0.3">
      <c r="A598" s="247"/>
      <c r="B598" s="84" t="s">
        <v>587</v>
      </c>
      <c r="C598" s="233"/>
      <c r="D598" s="85"/>
      <c r="E598" s="91"/>
      <c r="F598" s="85"/>
      <c r="G598" s="85"/>
      <c r="H598" s="75"/>
    </row>
    <row r="599" spans="1:8" customFormat="1" x14ac:dyDescent="0.3">
      <c r="A599" s="247"/>
      <c r="B599" s="84" t="s">
        <v>588</v>
      </c>
      <c r="C599" s="234"/>
      <c r="D599" s="85"/>
      <c r="E599" s="91"/>
      <c r="F599" s="85"/>
      <c r="G599" s="85"/>
      <c r="H599" s="75"/>
    </row>
    <row r="600" spans="1:8" customFormat="1" x14ac:dyDescent="0.3">
      <c r="A600" s="247"/>
      <c r="B600" s="84" t="s">
        <v>589</v>
      </c>
      <c r="C600" s="234"/>
      <c r="D600" s="85"/>
      <c r="E600" s="91"/>
      <c r="F600" s="85"/>
      <c r="G600" s="85"/>
      <c r="H600" s="75"/>
    </row>
    <row r="601" spans="1:8" customFormat="1" x14ac:dyDescent="0.3">
      <c r="A601" s="247"/>
      <c r="B601" s="86" t="s">
        <v>22</v>
      </c>
      <c r="C601" s="173">
        <v>2</v>
      </c>
      <c r="D601" s="85"/>
      <c r="E601" s="85"/>
      <c r="F601" s="85"/>
      <c r="G601" s="85"/>
      <c r="H601" s="75"/>
    </row>
    <row r="602" spans="1:8" customFormat="1" x14ac:dyDescent="0.3">
      <c r="A602" s="248"/>
      <c r="B602" s="87" t="s">
        <v>23</v>
      </c>
      <c r="C602" s="20"/>
      <c r="D602" s="85"/>
      <c r="E602" s="85"/>
      <c r="F602" s="85"/>
      <c r="G602" s="85"/>
      <c r="H602" s="75"/>
    </row>
    <row r="603" spans="1:8" customFormat="1" x14ac:dyDescent="0.3">
      <c r="A603" s="247">
        <v>9</v>
      </c>
      <c r="B603" s="112" t="s">
        <v>590</v>
      </c>
      <c r="C603" s="20">
        <v>2</v>
      </c>
      <c r="D603" s="85"/>
      <c r="E603" s="91"/>
      <c r="F603" s="85"/>
      <c r="G603" s="85"/>
      <c r="H603" s="75"/>
    </row>
    <row r="604" spans="1:8" customFormat="1" x14ac:dyDescent="0.3">
      <c r="A604" s="247"/>
      <c r="B604" s="84" t="s">
        <v>591</v>
      </c>
      <c r="C604" s="233"/>
      <c r="D604" s="85"/>
      <c r="E604" s="91"/>
      <c r="F604" s="85"/>
      <c r="G604" s="85"/>
      <c r="H604" s="75"/>
    </row>
    <row r="605" spans="1:8" customFormat="1" x14ac:dyDescent="0.3">
      <c r="A605" s="247"/>
      <c r="B605" s="84" t="s">
        <v>592</v>
      </c>
      <c r="C605" s="234"/>
      <c r="D605" s="85"/>
      <c r="E605" s="91"/>
      <c r="F605" s="85"/>
      <c r="G605" s="85"/>
      <c r="H605" s="75"/>
    </row>
    <row r="606" spans="1:8" customFormat="1" x14ac:dyDescent="0.3">
      <c r="A606" s="247"/>
      <c r="B606" s="84" t="s">
        <v>593</v>
      </c>
      <c r="C606" s="234"/>
      <c r="D606" s="85"/>
      <c r="E606" s="91"/>
      <c r="F606" s="85"/>
      <c r="G606" s="85"/>
      <c r="H606" s="75"/>
    </row>
    <row r="607" spans="1:8" customFormat="1" x14ac:dyDescent="0.3">
      <c r="A607" s="247"/>
      <c r="B607" s="84" t="s">
        <v>594</v>
      </c>
      <c r="C607" s="234"/>
      <c r="D607" s="85"/>
      <c r="E607" s="91"/>
      <c r="F607" s="85"/>
      <c r="G607" s="85"/>
      <c r="H607" s="75"/>
    </row>
    <row r="608" spans="1:8" customFormat="1" x14ac:dyDescent="0.3">
      <c r="A608" s="247"/>
      <c r="B608" s="84" t="s">
        <v>595</v>
      </c>
      <c r="C608" s="253"/>
      <c r="D608" s="85"/>
      <c r="E608" s="91"/>
      <c r="F608" s="85"/>
      <c r="G608" s="85"/>
      <c r="H608" s="75"/>
    </row>
    <row r="609" spans="1:8" customFormat="1" x14ac:dyDescent="0.3">
      <c r="A609" s="247"/>
      <c r="B609" s="86" t="s">
        <v>22</v>
      </c>
      <c r="C609" s="173">
        <v>2</v>
      </c>
      <c r="D609" s="85"/>
      <c r="E609" s="85"/>
      <c r="F609" s="85"/>
      <c r="G609" s="85"/>
      <c r="H609" s="75"/>
    </row>
    <row r="610" spans="1:8" customFormat="1" x14ac:dyDescent="0.3">
      <c r="A610" s="247"/>
      <c r="B610" s="87" t="s">
        <v>23</v>
      </c>
      <c r="C610" s="20"/>
      <c r="D610" s="85"/>
      <c r="E610" s="85"/>
      <c r="F610" s="85"/>
      <c r="G610" s="85"/>
      <c r="H610" s="75"/>
    </row>
    <row r="611" spans="1:8" customFormat="1" x14ac:dyDescent="0.3">
      <c r="A611" s="249">
        <v>10</v>
      </c>
      <c r="B611" s="112" t="s">
        <v>590</v>
      </c>
      <c r="C611" s="20">
        <v>2</v>
      </c>
      <c r="D611" s="85"/>
      <c r="E611" s="91"/>
      <c r="F611" s="85"/>
      <c r="G611" s="85"/>
      <c r="H611" s="75"/>
    </row>
    <row r="612" spans="1:8" customFormat="1" x14ac:dyDescent="0.3">
      <c r="A612" s="247"/>
      <c r="B612" s="84" t="s">
        <v>596</v>
      </c>
      <c r="C612" s="234"/>
      <c r="D612" s="85"/>
      <c r="E612" s="91"/>
      <c r="F612" s="85"/>
      <c r="G612" s="85"/>
      <c r="H612" s="75"/>
    </row>
    <row r="613" spans="1:8" customFormat="1" x14ac:dyDescent="0.3">
      <c r="A613" s="247"/>
      <c r="B613" s="84" t="s">
        <v>597</v>
      </c>
      <c r="C613" s="234"/>
      <c r="D613" s="85"/>
      <c r="E613" s="91"/>
      <c r="F613" s="85"/>
      <c r="G613" s="85"/>
      <c r="H613" s="75"/>
    </row>
    <row r="614" spans="1:8" customFormat="1" x14ac:dyDescent="0.3">
      <c r="A614" s="247"/>
      <c r="B614" s="84" t="s">
        <v>598</v>
      </c>
      <c r="C614" s="234"/>
      <c r="D614" s="85"/>
      <c r="E614" s="91"/>
      <c r="F614" s="85"/>
      <c r="G614" s="85"/>
      <c r="H614" s="75"/>
    </row>
    <row r="615" spans="1:8" customFormat="1" x14ac:dyDescent="0.3">
      <c r="A615" s="247"/>
      <c r="B615" s="86" t="s">
        <v>22</v>
      </c>
      <c r="C615" s="173">
        <v>2</v>
      </c>
      <c r="D615" s="85"/>
      <c r="E615" s="85"/>
      <c r="F615" s="85"/>
      <c r="G615" s="85"/>
      <c r="H615" s="75"/>
    </row>
    <row r="616" spans="1:8" customFormat="1" x14ac:dyDescent="0.3">
      <c r="A616" s="247"/>
      <c r="B616" s="87" t="s">
        <v>23</v>
      </c>
      <c r="C616" s="20"/>
      <c r="D616" s="85"/>
      <c r="E616" s="85"/>
      <c r="F616" s="85"/>
      <c r="G616" s="85"/>
      <c r="H616" s="75"/>
    </row>
    <row r="617" spans="1:8" customFormat="1" x14ac:dyDescent="0.3">
      <c r="A617" s="249">
        <v>11</v>
      </c>
      <c r="B617" s="112" t="s">
        <v>606</v>
      </c>
      <c r="C617" s="173">
        <v>3</v>
      </c>
      <c r="D617" s="42"/>
      <c r="E617" s="42"/>
      <c r="F617" s="42"/>
      <c r="G617" s="42"/>
      <c r="H617" s="75"/>
    </row>
    <row r="618" spans="1:8" customFormat="1" x14ac:dyDescent="0.3">
      <c r="A618" s="247"/>
      <c r="B618" s="84" t="s">
        <v>607</v>
      </c>
      <c r="C618" s="173"/>
      <c r="D618" s="42"/>
      <c r="E618" s="42"/>
      <c r="F618" s="42"/>
      <c r="G618" s="42"/>
      <c r="H618" s="75"/>
    </row>
    <row r="619" spans="1:8" customFormat="1" x14ac:dyDescent="0.3">
      <c r="A619" s="247"/>
      <c r="B619" s="84" t="s">
        <v>608</v>
      </c>
      <c r="C619" s="42"/>
      <c r="D619" s="42"/>
      <c r="E619" s="42"/>
      <c r="F619" s="42"/>
      <c r="G619" s="42"/>
      <c r="H619" s="75"/>
    </row>
    <row r="620" spans="1:8" customFormat="1" x14ac:dyDescent="0.3">
      <c r="A620" s="248"/>
      <c r="B620" s="87" t="s">
        <v>609</v>
      </c>
      <c r="C620" s="20">
        <v>1</v>
      </c>
      <c r="D620" s="42"/>
      <c r="E620" s="42"/>
      <c r="F620" s="42"/>
      <c r="G620" s="42"/>
      <c r="H620" s="75"/>
    </row>
    <row r="621" spans="1:8" customFormat="1" ht="20.399999999999999" customHeight="1" x14ac:dyDescent="0.3">
      <c r="A621" s="174"/>
      <c r="B621" s="175"/>
      <c r="C621" s="176"/>
      <c r="D621" s="177"/>
      <c r="E621" s="177"/>
      <c r="F621" s="177"/>
      <c r="G621" s="178"/>
    </row>
    <row r="622" spans="1:8" ht="39.9" customHeight="1" thickBot="1" x14ac:dyDescent="0.35">
      <c r="A622" s="251" t="s">
        <v>605</v>
      </c>
      <c r="B622" s="252"/>
      <c r="C622" s="114">
        <v>28</v>
      </c>
      <c r="D622" s="115">
        <v>14</v>
      </c>
      <c r="E622" s="115">
        <v>10</v>
      </c>
      <c r="F622" s="116">
        <v>4</v>
      </c>
      <c r="G622" s="13" t="s">
        <v>95</v>
      </c>
      <c r="H622" s="14" t="s">
        <v>13</v>
      </c>
    </row>
    <row r="623" spans="1:8" ht="16.8" thickTop="1" thickBot="1" x14ac:dyDescent="0.35">
      <c r="A623" s="263">
        <v>1</v>
      </c>
      <c r="B623" s="61" t="s">
        <v>480</v>
      </c>
      <c r="C623" s="262">
        <v>2</v>
      </c>
      <c r="D623" s="47"/>
      <c r="E623" s="47"/>
      <c r="F623" s="47"/>
      <c r="G623" s="35"/>
      <c r="H623" s="60"/>
    </row>
    <row r="624" spans="1:8" ht="16.2" thickTop="1" x14ac:dyDescent="0.3">
      <c r="A624" s="255"/>
      <c r="B624" s="62" t="s">
        <v>481</v>
      </c>
      <c r="C624" s="258"/>
      <c r="D624" s="158"/>
      <c r="E624" s="158"/>
      <c r="F624" s="158"/>
      <c r="G624" s="52"/>
      <c r="H624" s="60"/>
    </row>
    <row r="625" spans="1:8" x14ac:dyDescent="0.3">
      <c r="A625" s="255"/>
      <c r="B625" s="62" t="s">
        <v>482</v>
      </c>
      <c r="C625" s="258"/>
      <c r="D625" s="158"/>
      <c r="E625" s="158"/>
      <c r="F625" s="158"/>
      <c r="G625" s="52"/>
      <c r="H625" s="60"/>
    </row>
    <row r="626" spans="1:8" x14ac:dyDescent="0.3">
      <c r="A626" s="255"/>
      <c r="B626" s="62" t="s">
        <v>483</v>
      </c>
      <c r="C626" s="258"/>
      <c r="D626" s="158"/>
      <c r="E626" s="158"/>
      <c r="F626" s="158"/>
      <c r="G626" s="52"/>
      <c r="H626" s="60"/>
    </row>
    <row r="627" spans="1:8" x14ac:dyDescent="0.3">
      <c r="A627" s="255"/>
      <c r="B627" s="63" t="s">
        <v>484</v>
      </c>
      <c r="C627" s="259"/>
      <c r="D627" s="158"/>
      <c r="E627" s="158"/>
      <c r="F627" s="158"/>
      <c r="G627" s="52"/>
      <c r="H627" s="60"/>
    </row>
    <row r="628" spans="1:8" x14ac:dyDescent="0.3">
      <c r="A628" s="256"/>
      <c r="B628" s="38" t="s">
        <v>22</v>
      </c>
      <c r="C628" s="56"/>
      <c r="D628" s="158"/>
      <c r="E628" s="158"/>
      <c r="F628" s="158"/>
      <c r="G628" s="52"/>
      <c r="H628" s="60"/>
    </row>
    <row r="629" spans="1:8" x14ac:dyDescent="0.3">
      <c r="A629" s="254">
        <v>2</v>
      </c>
      <c r="B629" s="64" t="s">
        <v>485</v>
      </c>
      <c r="C629" s="257">
        <v>2</v>
      </c>
      <c r="D629" s="158"/>
      <c r="E629" s="158"/>
      <c r="F629" s="158"/>
      <c r="G629" s="52"/>
      <c r="H629" s="60"/>
    </row>
    <row r="630" spans="1:8" x14ac:dyDescent="0.3">
      <c r="A630" s="255"/>
      <c r="B630" s="62" t="s">
        <v>486</v>
      </c>
      <c r="C630" s="258"/>
      <c r="D630" s="158"/>
      <c r="E630" s="51"/>
      <c r="F630" s="158"/>
      <c r="G630" s="52"/>
      <c r="H630" s="60"/>
    </row>
    <row r="631" spans="1:8" x14ac:dyDescent="0.3">
      <c r="A631" s="255"/>
      <c r="B631" s="62" t="s">
        <v>487</v>
      </c>
      <c r="C631" s="258"/>
      <c r="D631" s="158"/>
      <c r="E631" s="51"/>
      <c r="F631" s="158"/>
      <c r="G631" s="52"/>
      <c r="H631" s="60"/>
    </row>
    <row r="632" spans="1:8" x14ac:dyDescent="0.3">
      <c r="A632" s="255"/>
      <c r="B632" s="62" t="s">
        <v>488</v>
      </c>
      <c r="C632" s="258"/>
      <c r="D632" s="158"/>
      <c r="E632" s="158"/>
      <c r="F632" s="158"/>
      <c r="G632" s="52"/>
      <c r="H632" s="60"/>
    </row>
    <row r="633" spans="1:8" x14ac:dyDescent="0.3">
      <c r="A633" s="255"/>
      <c r="B633" s="62" t="s">
        <v>489</v>
      </c>
      <c r="C633" s="258"/>
      <c r="D633" s="158"/>
      <c r="E633" s="51"/>
      <c r="F633" s="158"/>
      <c r="G633" s="52"/>
      <c r="H633" s="60"/>
    </row>
    <row r="634" spans="1:8" x14ac:dyDescent="0.3">
      <c r="A634" s="255"/>
      <c r="B634" s="62" t="s">
        <v>490</v>
      </c>
      <c r="C634" s="258"/>
      <c r="D634" s="158"/>
      <c r="E634" s="158"/>
      <c r="F634" s="158"/>
      <c r="G634" s="52"/>
      <c r="H634" s="60"/>
    </row>
    <row r="635" spans="1:8" x14ac:dyDescent="0.3">
      <c r="A635" s="255"/>
      <c r="B635" s="63" t="s">
        <v>491</v>
      </c>
      <c r="C635" s="259"/>
      <c r="D635" s="158"/>
      <c r="E635" s="158"/>
      <c r="F635" s="158"/>
      <c r="G635" s="52"/>
      <c r="H635" s="60"/>
    </row>
    <row r="636" spans="1:8" x14ac:dyDescent="0.3">
      <c r="A636" s="256"/>
      <c r="B636" s="38" t="s">
        <v>22</v>
      </c>
      <c r="C636" s="56">
        <v>2</v>
      </c>
      <c r="D636" s="158"/>
      <c r="E636" s="158"/>
      <c r="F636" s="158"/>
      <c r="G636" s="52"/>
      <c r="H636" s="60"/>
    </row>
    <row r="637" spans="1:8" x14ac:dyDescent="0.3">
      <c r="A637" s="254">
        <v>3</v>
      </c>
      <c r="B637" s="64" t="s">
        <v>492</v>
      </c>
      <c r="C637" s="257">
        <v>2</v>
      </c>
      <c r="D637" s="158"/>
      <c r="E637" s="158"/>
      <c r="F637" s="158"/>
      <c r="G637" s="52"/>
      <c r="H637" s="60"/>
    </row>
    <row r="638" spans="1:8" x14ac:dyDescent="0.3">
      <c r="A638" s="255"/>
      <c r="B638" s="62" t="s">
        <v>493</v>
      </c>
      <c r="C638" s="258"/>
      <c r="D638" s="158"/>
      <c r="E638" s="158"/>
      <c r="F638" s="158"/>
      <c r="G638" s="52"/>
      <c r="H638" s="60"/>
    </row>
    <row r="639" spans="1:8" x14ac:dyDescent="0.3">
      <c r="A639" s="255"/>
      <c r="B639" s="63" t="s">
        <v>494</v>
      </c>
      <c r="C639" s="259"/>
      <c r="D639" s="158"/>
      <c r="E639" s="158"/>
      <c r="F639" s="158"/>
      <c r="G639" s="52"/>
      <c r="H639" s="60"/>
    </row>
    <row r="640" spans="1:8" x14ac:dyDescent="0.3">
      <c r="A640" s="256"/>
      <c r="B640" s="38" t="s">
        <v>22</v>
      </c>
      <c r="C640" s="56">
        <v>2</v>
      </c>
      <c r="D640" s="158"/>
      <c r="E640" s="158"/>
      <c r="F640" s="158"/>
      <c r="G640" s="52"/>
      <c r="H640" s="60"/>
    </row>
    <row r="641" spans="1:8" x14ac:dyDescent="0.3">
      <c r="A641" s="254">
        <v>4</v>
      </c>
      <c r="B641" s="64" t="s">
        <v>495</v>
      </c>
      <c r="C641" s="257">
        <v>2</v>
      </c>
      <c r="D641" s="158"/>
      <c r="E641" s="158"/>
      <c r="F641" s="158"/>
      <c r="G641" s="52"/>
      <c r="H641" s="60"/>
    </row>
    <row r="642" spans="1:8" x14ac:dyDescent="0.3">
      <c r="A642" s="255"/>
      <c r="B642" s="62" t="s">
        <v>496</v>
      </c>
      <c r="C642" s="258"/>
      <c r="D642" s="158"/>
      <c r="E642" s="158"/>
      <c r="F642" s="158"/>
      <c r="G642" s="52"/>
      <c r="H642" s="60"/>
    </row>
    <row r="643" spans="1:8" x14ac:dyDescent="0.3">
      <c r="A643" s="255"/>
      <c r="B643" s="63" t="s">
        <v>497</v>
      </c>
      <c r="C643" s="259"/>
      <c r="D643" s="158"/>
      <c r="E643" s="158"/>
      <c r="F643" s="158"/>
      <c r="G643" s="52"/>
      <c r="H643" s="60"/>
    </row>
    <row r="644" spans="1:8" x14ac:dyDescent="0.3">
      <c r="A644" s="256"/>
      <c r="B644" s="38" t="s">
        <v>22</v>
      </c>
      <c r="C644" s="56">
        <v>1</v>
      </c>
      <c r="D644" s="158"/>
      <c r="E644" s="158"/>
      <c r="F644" s="158"/>
      <c r="G644" s="52"/>
      <c r="H644" s="60"/>
    </row>
    <row r="645" spans="1:8" x14ac:dyDescent="0.3">
      <c r="A645" s="254">
        <v>5</v>
      </c>
      <c r="B645" s="64" t="s">
        <v>498</v>
      </c>
      <c r="C645" s="257">
        <v>2</v>
      </c>
      <c r="D645" s="158"/>
      <c r="E645" s="158"/>
      <c r="F645" s="158"/>
      <c r="G645" s="52"/>
      <c r="H645" s="60"/>
    </row>
    <row r="646" spans="1:8" x14ac:dyDescent="0.3">
      <c r="A646" s="255"/>
      <c r="B646" s="62" t="s">
        <v>499</v>
      </c>
      <c r="C646" s="258"/>
      <c r="D646" s="158"/>
      <c r="E646" s="158"/>
      <c r="F646" s="158"/>
      <c r="G646" s="52"/>
      <c r="H646" s="60"/>
    </row>
    <row r="647" spans="1:8" x14ac:dyDescent="0.3">
      <c r="A647" s="255"/>
      <c r="B647" s="62" t="s">
        <v>500</v>
      </c>
      <c r="C647" s="258"/>
      <c r="D647" s="158"/>
      <c r="E647" s="158"/>
      <c r="F647" s="158"/>
      <c r="G647" s="52"/>
      <c r="H647" s="60"/>
    </row>
    <row r="648" spans="1:8" x14ac:dyDescent="0.3">
      <c r="A648" s="255"/>
      <c r="B648" s="63" t="s">
        <v>501</v>
      </c>
      <c r="C648" s="259"/>
      <c r="D648" s="158"/>
      <c r="E648" s="158"/>
      <c r="F648" s="158"/>
      <c r="G648" s="52"/>
      <c r="H648" s="60"/>
    </row>
    <row r="649" spans="1:8" x14ac:dyDescent="0.3">
      <c r="A649" s="256"/>
      <c r="B649" s="38" t="s">
        <v>22</v>
      </c>
      <c r="C649" s="56">
        <v>1</v>
      </c>
      <c r="D649" s="158"/>
      <c r="E649" s="158"/>
      <c r="F649" s="158"/>
      <c r="G649" s="52"/>
      <c r="H649" s="60"/>
    </row>
    <row r="650" spans="1:8" x14ac:dyDescent="0.3">
      <c r="A650" s="254">
        <v>6</v>
      </c>
      <c r="B650" s="64" t="s">
        <v>502</v>
      </c>
      <c r="C650" s="257">
        <v>2</v>
      </c>
      <c r="D650" s="158"/>
      <c r="E650" s="158"/>
      <c r="F650" s="158"/>
      <c r="G650" s="52"/>
      <c r="H650" s="60"/>
    </row>
    <row r="651" spans="1:8" x14ac:dyDescent="0.3">
      <c r="A651" s="255"/>
      <c r="B651" s="62" t="s">
        <v>503</v>
      </c>
      <c r="C651" s="258"/>
      <c r="D651" s="158"/>
      <c r="E651" s="158"/>
      <c r="F651" s="158"/>
      <c r="G651" s="52"/>
      <c r="H651" s="60"/>
    </row>
    <row r="652" spans="1:8" x14ac:dyDescent="0.3">
      <c r="A652" s="255"/>
      <c r="B652" s="62" t="s">
        <v>504</v>
      </c>
      <c r="C652" s="258"/>
      <c r="D652" s="158"/>
      <c r="E652" s="158"/>
      <c r="F652" s="158"/>
      <c r="G652" s="52"/>
      <c r="H652" s="60"/>
    </row>
    <row r="653" spans="1:8" x14ac:dyDescent="0.3">
      <c r="A653" s="255"/>
      <c r="B653" s="62" t="s">
        <v>505</v>
      </c>
      <c r="C653" s="258"/>
      <c r="D653" s="158"/>
      <c r="E653" s="158"/>
      <c r="F653" s="158"/>
      <c r="G653" s="52"/>
      <c r="H653" s="60"/>
    </row>
    <row r="654" spans="1:8" x14ac:dyDescent="0.3">
      <c r="A654" s="255"/>
      <c r="B654" s="62" t="s">
        <v>506</v>
      </c>
      <c r="C654" s="258"/>
      <c r="D654" s="158"/>
      <c r="E654" s="158"/>
      <c r="F654" s="158"/>
      <c r="G654" s="52"/>
      <c r="H654" s="60"/>
    </row>
    <row r="655" spans="1:8" x14ac:dyDescent="0.3">
      <c r="A655" s="255"/>
      <c r="B655" s="63" t="s">
        <v>507</v>
      </c>
      <c r="C655" s="259"/>
      <c r="D655" s="158"/>
      <c r="E655" s="158"/>
      <c r="F655" s="158"/>
      <c r="G655" s="52"/>
      <c r="H655" s="60"/>
    </row>
    <row r="656" spans="1:8" x14ac:dyDescent="0.3">
      <c r="A656" s="256"/>
      <c r="B656" s="38" t="s">
        <v>22</v>
      </c>
      <c r="C656" s="56">
        <v>2</v>
      </c>
      <c r="D656" s="158"/>
      <c r="E656" s="158"/>
      <c r="F656" s="158"/>
      <c r="G656" s="52"/>
      <c r="H656" s="60"/>
    </row>
    <row r="657" spans="1:8" x14ac:dyDescent="0.3">
      <c r="A657" s="254">
        <v>7</v>
      </c>
      <c r="B657" s="64" t="s">
        <v>508</v>
      </c>
      <c r="C657" s="257">
        <v>2</v>
      </c>
      <c r="D657" s="158"/>
      <c r="E657" s="158"/>
      <c r="F657" s="158"/>
      <c r="G657" s="52"/>
      <c r="H657" s="60"/>
    </row>
    <row r="658" spans="1:8" x14ac:dyDescent="0.3">
      <c r="A658" s="255"/>
      <c r="B658" s="62" t="s">
        <v>509</v>
      </c>
      <c r="C658" s="258"/>
      <c r="D658" s="158"/>
      <c r="E658" s="158"/>
      <c r="F658" s="158"/>
      <c r="G658" s="52"/>
      <c r="H658" s="60"/>
    </row>
    <row r="659" spans="1:8" x14ac:dyDescent="0.3">
      <c r="A659" s="255"/>
      <c r="B659" s="63" t="s">
        <v>510</v>
      </c>
      <c r="C659" s="258"/>
      <c r="D659" s="158"/>
      <c r="E659" s="158"/>
      <c r="F659" s="158"/>
      <c r="G659" s="52"/>
      <c r="H659" s="60"/>
    </row>
    <row r="660" spans="1:8" x14ac:dyDescent="0.3">
      <c r="A660" s="255"/>
      <c r="B660" s="38" t="s">
        <v>22</v>
      </c>
      <c r="C660" s="56">
        <v>2</v>
      </c>
      <c r="D660" s="158"/>
      <c r="E660" s="158"/>
      <c r="F660" s="158"/>
      <c r="G660" s="52"/>
      <c r="H660" s="60"/>
    </row>
    <row r="661" spans="1:8" x14ac:dyDescent="0.3">
      <c r="A661" s="161">
        <v>8</v>
      </c>
      <c r="B661" s="65" t="s">
        <v>511</v>
      </c>
      <c r="C661" s="66">
        <v>4</v>
      </c>
      <c r="D661" s="22"/>
      <c r="E661" s="158"/>
      <c r="F661" s="158"/>
      <c r="G661" s="41"/>
      <c r="H661" s="60"/>
    </row>
  </sheetData>
  <autoFilter ref="A4:G78"/>
  <mergeCells count="3835">
    <mergeCell ref="A48:A52"/>
    <mergeCell ref="C49:C50"/>
    <mergeCell ref="A53:A60"/>
    <mergeCell ref="C54:C58"/>
    <mergeCell ref="A21:A26"/>
    <mergeCell ref="JI5:JJ5"/>
    <mergeCell ref="JR5:JS5"/>
    <mergeCell ref="KA5:KB5"/>
    <mergeCell ref="KJ5:KK5"/>
    <mergeCell ref="KS5:KT5"/>
    <mergeCell ref="H458:H461"/>
    <mergeCell ref="A1:D1"/>
    <mergeCell ref="A2:F2"/>
    <mergeCell ref="A5:B5"/>
    <mergeCell ref="Z5:AA5"/>
    <mergeCell ref="AI5:AJ5"/>
    <mergeCell ref="AR5:AS5"/>
    <mergeCell ref="FE5:FF5"/>
    <mergeCell ref="FN5:FO5"/>
    <mergeCell ref="FW5:FX5"/>
    <mergeCell ref="GF5:GG5"/>
    <mergeCell ref="GO5:GP5"/>
    <mergeCell ref="GX5:GY5"/>
    <mergeCell ref="DC5:DD5"/>
    <mergeCell ref="DL5:DM5"/>
    <mergeCell ref="DU5:DV5"/>
    <mergeCell ref="ED5:EE5"/>
    <mergeCell ref="EM5:EN5"/>
    <mergeCell ref="EV5:EW5"/>
    <mergeCell ref="BA5:BB5"/>
    <mergeCell ref="C22:C24"/>
    <mergeCell ref="A27:A33"/>
    <mergeCell ref="C28:C31"/>
    <mergeCell ref="A34:A40"/>
    <mergeCell ref="C35:C38"/>
    <mergeCell ref="BJ5:BK5"/>
    <mergeCell ref="BS5:BT5"/>
    <mergeCell ref="CB5:CC5"/>
    <mergeCell ref="CK5:CL5"/>
    <mergeCell ref="CT5:CU5"/>
    <mergeCell ref="A41:A47"/>
    <mergeCell ref="C42:C45"/>
    <mergeCell ref="NM5:NN5"/>
    <mergeCell ref="NV5:NW5"/>
    <mergeCell ref="OE5:OF5"/>
    <mergeCell ref="ON5:OO5"/>
    <mergeCell ref="OW5:OX5"/>
    <mergeCell ref="PF5:PG5"/>
    <mergeCell ref="LK5:LL5"/>
    <mergeCell ref="LT5:LU5"/>
    <mergeCell ref="MC5:MD5"/>
    <mergeCell ref="ML5:MM5"/>
    <mergeCell ref="MU5:MV5"/>
    <mergeCell ref="ND5:NE5"/>
    <mergeCell ref="LB5:LC5"/>
    <mergeCell ref="HG5:HH5"/>
    <mergeCell ref="HP5:HQ5"/>
    <mergeCell ref="HY5:HZ5"/>
    <mergeCell ref="IH5:II5"/>
    <mergeCell ref="IQ5:IR5"/>
    <mergeCell ref="IZ5:JA5"/>
    <mergeCell ref="TS5:TT5"/>
    <mergeCell ref="UB5:UC5"/>
    <mergeCell ref="UK5:UL5"/>
    <mergeCell ref="UT5:UU5"/>
    <mergeCell ref="VC5:VD5"/>
    <mergeCell ref="VL5:VM5"/>
    <mergeCell ref="RQ5:RR5"/>
    <mergeCell ref="RZ5:SA5"/>
    <mergeCell ref="SI5:SJ5"/>
    <mergeCell ref="SR5:SS5"/>
    <mergeCell ref="TA5:TB5"/>
    <mergeCell ref="TJ5:TK5"/>
    <mergeCell ref="PO5:PP5"/>
    <mergeCell ref="PX5:PY5"/>
    <mergeCell ref="QG5:QH5"/>
    <mergeCell ref="QP5:QQ5"/>
    <mergeCell ref="QY5:QZ5"/>
    <mergeCell ref="RH5:RI5"/>
    <mergeCell ref="ZY5:ZZ5"/>
    <mergeCell ref="AAH5:AAI5"/>
    <mergeCell ref="AAQ5:AAR5"/>
    <mergeCell ref="AAZ5:ABA5"/>
    <mergeCell ref="ABI5:ABJ5"/>
    <mergeCell ref="ABR5:ABS5"/>
    <mergeCell ref="XW5:XX5"/>
    <mergeCell ref="YF5:YG5"/>
    <mergeCell ref="YO5:YP5"/>
    <mergeCell ref="YX5:YY5"/>
    <mergeCell ref="ZG5:ZH5"/>
    <mergeCell ref="ZP5:ZQ5"/>
    <mergeCell ref="VU5:VV5"/>
    <mergeCell ref="WD5:WE5"/>
    <mergeCell ref="WM5:WN5"/>
    <mergeCell ref="WV5:WW5"/>
    <mergeCell ref="XE5:XF5"/>
    <mergeCell ref="XN5:XO5"/>
    <mergeCell ref="AGE5:AGF5"/>
    <mergeCell ref="AGN5:AGO5"/>
    <mergeCell ref="AGW5:AGX5"/>
    <mergeCell ref="AHF5:AHG5"/>
    <mergeCell ref="AHO5:AHP5"/>
    <mergeCell ref="AHX5:AHY5"/>
    <mergeCell ref="AEC5:AED5"/>
    <mergeCell ref="AEL5:AEM5"/>
    <mergeCell ref="AEU5:AEV5"/>
    <mergeCell ref="AFD5:AFE5"/>
    <mergeCell ref="AFM5:AFN5"/>
    <mergeCell ref="AFV5:AFW5"/>
    <mergeCell ref="ACA5:ACB5"/>
    <mergeCell ref="ACJ5:ACK5"/>
    <mergeCell ref="ACS5:ACT5"/>
    <mergeCell ref="ADB5:ADC5"/>
    <mergeCell ref="ADK5:ADL5"/>
    <mergeCell ref="ADT5:ADU5"/>
    <mergeCell ref="AMK5:AML5"/>
    <mergeCell ref="AMT5:AMU5"/>
    <mergeCell ref="ANC5:AND5"/>
    <mergeCell ref="ANL5:ANM5"/>
    <mergeCell ref="ANU5:ANV5"/>
    <mergeCell ref="AOD5:AOE5"/>
    <mergeCell ref="AKI5:AKJ5"/>
    <mergeCell ref="AKR5:AKS5"/>
    <mergeCell ref="ALA5:ALB5"/>
    <mergeCell ref="ALJ5:ALK5"/>
    <mergeCell ref="ALS5:ALT5"/>
    <mergeCell ref="AMB5:AMC5"/>
    <mergeCell ref="AIG5:AIH5"/>
    <mergeCell ref="AIP5:AIQ5"/>
    <mergeCell ref="AIY5:AIZ5"/>
    <mergeCell ref="AJH5:AJI5"/>
    <mergeCell ref="AJQ5:AJR5"/>
    <mergeCell ref="AJZ5:AKA5"/>
    <mergeCell ref="ASQ5:ASR5"/>
    <mergeCell ref="ASZ5:ATA5"/>
    <mergeCell ref="ATI5:ATJ5"/>
    <mergeCell ref="ATR5:ATS5"/>
    <mergeCell ref="AUA5:AUB5"/>
    <mergeCell ref="AUJ5:AUK5"/>
    <mergeCell ref="AQO5:AQP5"/>
    <mergeCell ref="AQX5:AQY5"/>
    <mergeCell ref="ARG5:ARH5"/>
    <mergeCell ref="ARP5:ARQ5"/>
    <mergeCell ref="ARY5:ARZ5"/>
    <mergeCell ref="ASH5:ASI5"/>
    <mergeCell ref="AOM5:AON5"/>
    <mergeCell ref="AOV5:AOW5"/>
    <mergeCell ref="APE5:APF5"/>
    <mergeCell ref="APN5:APO5"/>
    <mergeCell ref="APW5:APX5"/>
    <mergeCell ref="AQF5:AQG5"/>
    <mergeCell ref="AYW5:AYX5"/>
    <mergeCell ref="AZF5:AZG5"/>
    <mergeCell ref="AZO5:AZP5"/>
    <mergeCell ref="AZX5:AZY5"/>
    <mergeCell ref="BAG5:BAH5"/>
    <mergeCell ref="BAP5:BAQ5"/>
    <mergeCell ref="AWU5:AWV5"/>
    <mergeCell ref="AXD5:AXE5"/>
    <mergeCell ref="AXM5:AXN5"/>
    <mergeCell ref="AXV5:AXW5"/>
    <mergeCell ref="AYE5:AYF5"/>
    <mergeCell ref="AYN5:AYO5"/>
    <mergeCell ref="AUS5:AUT5"/>
    <mergeCell ref="AVB5:AVC5"/>
    <mergeCell ref="AVK5:AVL5"/>
    <mergeCell ref="AVT5:AVU5"/>
    <mergeCell ref="AWC5:AWD5"/>
    <mergeCell ref="AWL5:AWM5"/>
    <mergeCell ref="BFC5:BFD5"/>
    <mergeCell ref="BFL5:BFM5"/>
    <mergeCell ref="BFU5:BFV5"/>
    <mergeCell ref="BGD5:BGE5"/>
    <mergeCell ref="BGM5:BGN5"/>
    <mergeCell ref="BGV5:BGW5"/>
    <mergeCell ref="BDA5:BDB5"/>
    <mergeCell ref="BDJ5:BDK5"/>
    <mergeCell ref="BDS5:BDT5"/>
    <mergeCell ref="BEB5:BEC5"/>
    <mergeCell ref="BEK5:BEL5"/>
    <mergeCell ref="BET5:BEU5"/>
    <mergeCell ref="BAY5:BAZ5"/>
    <mergeCell ref="BBH5:BBI5"/>
    <mergeCell ref="BBQ5:BBR5"/>
    <mergeCell ref="BBZ5:BCA5"/>
    <mergeCell ref="BCI5:BCJ5"/>
    <mergeCell ref="BCR5:BCS5"/>
    <mergeCell ref="BLI5:BLJ5"/>
    <mergeCell ref="BLR5:BLS5"/>
    <mergeCell ref="BMA5:BMB5"/>
    <mergeCell ref="BMJ5:BMK5"/>
    <mergeCell ref="BMS5:BMT5"/>
    <mergeCell ref="BNB5:BNC5"/>
    <mergeCell ref="BJG5:BJH5"/>
    <mergeCell ref="BJP5:BJQ5"/>
    <mergeCell ref="BJY5:BJZ5"/>
    <mergeCell ref="BKH5:BKI5"/>
    <mergeCell ref="BKQ5:BKR5"/>
    <mergeCell ref="BKZ5:BLA5"/>
    <mergeCell ref="BHE5:BHF5"/>
    <mergeCell ref="BHN5:BHO5"/>
    <mergeCell ref="BHW5:BHX5"/>
    <mergeCell ref="BIF5:BIG5"/>
    <mergeCell ref="BIO5:BIP5"/>
    <mergeCell ref="BIX5:BIY5"/>
    <mergeCell ref="BRO5:BRP5"/>
    <mergeCell ref="BRX5:BRY5"/>
    <mergeCell ref="BSG5:BSH5"/>
    <mergeCell ref="BSP5:BSQ5"/>
    <mergeCell ref="BSY5:BSZ5"/>
    <mergeCell ref="BTH5:BTI5"/>
    <mergeCell ref="BPM5:BPN5"/>
    <mergeCell ref="BPV5:BPW5"/>
    <mergeCell ref="BQE5:BQF5"/>
    <mergeCell ref="BQN5:BQO5"/>
    <mergeCell ref="BQW5:BQX5"/>
    <mergeCell ref="BRF5:BRG5"/>
    <mergeCell ref="BNK5:BNL5"/>
    <mergeCell ref="BNT5:BNU5"/>
    <mergeCell ref="BOC5:BOD5"/>
    <mergeCell ref="BOL5:BOM5"/>
    <mergeCell ref="BOU5:BOV5"/>
    <mergeCell ref="BPD5:BPE5"/>
    <mergeCell ref="BXU5:BXV5"/>
    <mergeCell ref="BYD5:BYE5"/>
    <mergeCell ref="BYM5:BYN5"/>
    <mergeCell ref="BYV5:BYW5"/>
    <mergeCell ref="BZE5:BZF5"/>
    <mergeCell ref="BZN5:BZO5"/>
    <mergeCell ref="BVS5:BVT5"/>
    <mergeCell ref="BWB5:BWC5"/>
    <mergeCell ref="BWK5:BWL5"/>
    <mergeCell ref="BWT5:BWU5"/>
    <mergeCell ref="BXC5:BXD5"/>
    <mergeCell ref="BXL5:BXM5"/>
    <mergeCell ref="BTQ5:BTR5"/>
    <mergeCell ref="BTZ5:BUA5"/>
    <mergeCell ref="BUI5:BUJ5"/>
    <mergeCell ref="BUR5:BUS5"/>
    <mergeCell ref="BVA5:BVB5"/>
    <mergeCell ref="BVJ5:BVK5"/>
    <mergeCell ref="CEA5:CEB5"/>
    <mergeCell ref="CEJ5:CEK5"/>
    <mergeCell ref="CES5:CET5"/>
    <mergeCell ref="CFB5:CFC5"/>
    <mergeCell ref="CFK5:CFL5"/>
    <mergeCell ref="CFT5:CFU5"/>
    <mergeCell ref="CBY5:CBZ5"/>
    <mergeCell ref="CCH5:CCI5"/>
    <mergeCell ref="CCQ5:CCR5"/>
    <mergeCell ref="CCZ5:CDA5"/>
    <mergeCell ref="CDI5:CDJ5"/>
    <mergeCell ref="CDR5:CDS5"/>
    <mergeCell ref="BZW5:BZX5"/>
    <mergeCell ref="CAF5:CAG5"/>
    <mergeCell ref="CAO5:CAP5"/>
    <mergeCell ref="CAX5:CAY5"/>
    <mergeCell ref="CBG5:CBH5"/>
    <mergeCell ref="CBP5:CBQ5"/>
    <mergeCell ref="CKG5:CKH5"/>
    <mergeCell ref="CKP5:CKQ5"/>
    <mergeCell ref="CKY5:CKZ5"/>
    <mergeCell ref="CLH5:CLI5"/>
    <mergeCell ref="CLQ5:CLR5"/>
    <mergeCell ref="CLZ5:CMA5"/>
    <mergeCell ref="CIE5:CIF5"/>
    <mergeCell ref="CIN5:CIO5"/>
    <mergeCell ref="CIW5:CIX5"/>
    <mergeCell ref="CJF5:CJG5"/>
    <mergeCell ref="CJO5:CJP5"/>
    <mergeCell ref="CJX5:CJY5"/>
    <mergeCell ref="CGC5:CGD5"/>
    <mergeCell ref="CGL5:CGM5"/>
    <mergeCell ref="CGU5:CGV5"/>
    <mergeCell ref="CHD5:CHE5"/>
    <mergeCell ref="CHM5:CHN5"/>
    <mergeCell ref="CHV5:CHW5"/>
    <mergeCell ref="CQM5:CQN5"/>
    <mergeCell ref="CQV5:CQW5"/>
    <mergeCell ref="CRE5:CRF5"/>
    <mergeCell ref="CRN5:CRO5"/>
    <mergeCell ref="CRW5:CRX5"/>
    <mergeCell ref="CSF5:CSG5"/>
    <mergeCell ref="COK5:COL5"/>
    <mergeCell ref="COT5:COU5"/>
    <mergeCell ref="CPC5:CPD5"/>
    <mergeCell ref="CPL5:CPM5"/>
    <mergeCell ref="CPU5:CPV5"/>
    <mergeCell ref="CQD5:CQE5"/>
    <mergeCell ref="CMI5:CMJ5"/>
    <mergeCell ref="CMR5:CMS5"/>
    <mergeCell ref="CNA5:CNB5"/>
    <mergeCell ref="CNJ5:CNK5"/>
    <mergeCell ref="CNS5:CNT5"/>
    <mergeCell ref="COB5:COC5"/>
    <mergeCell ref="CWS5:CWT5"/>
    <mergeCell ref="CXB5:CXC5"/>
    <mergeCell ref="CXK5:CXL5"/>
    <mergeCell ref="CXT5:CXU5"/>
    <mergeCell ref="CYC5:CYD5"/>
    <mergeCell ref="CYL5:CYM5"/>
    <mergeCell ref="CUQ5:CUR5"/>
    <mergeCell ref="CUZ5:CVA5"/>
    <mergeCell ref="CVI5:CVJ5"/>
    <mergeCell ref="CVR5:CVS5"/>
    <mergeCell ref="CWA5:CWB5"/>
    <mergeCell ref="CWJ5:CWK5"/>
    <mergeCell ref="CSO5:CSP5"/>
    <mergeCell ref="CSX5:CSY5"/>
    <mergeCell ref="CTG5:CTH5"/>
    <mergeCell ref="CTP5:CTQ5"/>
    <mergeCell ref="CTY5:CTZ5"/>
    <mergeCell ref="CUH5:CUI5"/>
    <mergeCell ref="DCY5:DCZ5"/>
    <mergeCell ref="DDH5:DDI5"/>
    <mergeCell ref="DDQ5:DDR5"/>
    <mergeCell ref="DDZ5:DEA5"/>
    <mergeCell ref="DEI5:DEJ5"/>
    <mergeCell ref="DER5:DES5"/>
    <mergeCell ref="DAW5:DAX5"/>
    <mergeCell ref="DBF5:DBG5"/>
    <mergeCell ref="DBO5:DBP5"/>
    <mergeCell ref="DBX5:DBY5"/>
    <mergeCell ref="DCG5:DCH5"/>
    <mergeCell ref="DCP5:DCQ5"/>
    <mergeCell ref="CYU5:CYV5"/>
    <mergeCell ref="CZD5:CZE5"/>
    <mergeCell ref="CZM5:CZN5"/>
    <mergeCell ref="CZV5:CZW5"/>
    <mergeCell ref="DAE5:DAF5"/>
    <mergeCell ref="DAN5:DAO5"/>
    <mergeCell ref="DJE5:DJF5"/>
    <mergeCell ref="DJN5:DJO5"/>
    <mergeCell ref="DJW5:DJX5"/>
    <mergeCell ref="DKF5:DKG5"/>
    <mergeCell ref="DKO5:DKP5"/>
    <mergeCell ref="DKX5:DKY5"/>
    <mergeCell ref="DHC5:DHD5"/>
    <mergeCell ref="DHL5:DHM5"/>
    <mergeCell ref="DHU5:DHV5"/>
    <mergeCell ref="DID5:DIE5"/>
    <mergeCell ref="DIM5:DIN5"/>
    <mergeCell ref="DIV5:DIW5"/>
    <mergeCell ref="DFA5:DFB5"/>
    <mergeCell ref="DFJ5:DFK5"/>
    <mergeCell ref="DFS5:DFT5"/>
    <mergeCell ref="DGB5:DGC5"/>
    <mergeCell ref="DGK5:DGL5"/>
    <mergeCell ref="DGT5:DGU5"/>
    <mergeCell ref="DPK5:DPL5"/>
    <mergeCell ref="DPT5:DPU5"/>
    <mergeCell ref="DQC5:DQD5"/>
    <mergeCell ref="DQL5:DQM5"/>
    <mergeCell ref="DQU5:DQV5"/>
    <mergeCell ref="DRD5:DRE5"/>
    <mergeCell ref="DNI5:DNJ5"/>
    <mergeCell ref="DNR5:DNS5"/>
    <mergeCell ref="DOA5:DOB5"/>
    <mergeCell ref="DOJ5:DOK5"/>
    <mergeCell ref="DOS5:DOT5"/>
    <mergeCell ref="DPB5:DPC5"/>
    <mergeCell ref="DLG5:DLH5"/>
    <mergeCell ref="DLP5:DLQ5"/>
    <mergeCell ref="DLY5:DLZ5"/>
    <mergeCell ref="DMH5:DMI5"/>
    <mergeCell ref="DMQ5:DMR5"/>
    <mergeCell ref="DMZ5:DNA5"/>
    <mergeCell ref="DVQ5:DVR5"/>
    <mergeCell ref="DVZ5:DWA5"/>
    <mergeCell ref="DWI5:DWJ5"/>
    <mergeCell ref="DWR5:DWS5"/>
    <mergeCell ref="DXA5:DXB5"/>
    <mergeCell ref="DXJ5:DXK5"/>
    <mergeCell ref="DTO5:DTP5"/>
    <mergeCell ref="DTX5:DTY5"/>
    <mergeCell ref="DUG5:DUH5"/>
    <mergeCell ref="DUP5:DUQ5"/>
    <mergeCell ref="DUY5:DUZ5"/>
    <mergeCell ref="DVH5:DVI5"/>
    <mergeCell ref="DRM5:DRN5"/>
    <mergeCell ref="DRV5:DRW5"/>
    <mergeCell ref="DSE5:DSF5"/>
    <mergeCell ref="DSN5:DSO5"/>
    <mergeCell ref="DSW5:DSX5"/>
    <mergeCell ref="DTF5:DTG5"/>
    <mergeCell ref="EBW5:EBX5"/>
    <mergeCell ref="ECF5:ECG5"/>
    <mergeCell ref="ECO5:ECP5"/>
    <mergeCell ref="ECX5:ECY5"/>
    <mergeCell ref="EDG5:EDH5"/>
    <mergeCell ref="EDP5:EDQ5"/>
    <mergeCell ref="DZU5:DZV5"/>
    <mergeCell ref="EAD5:EAE5"/>
    <mergeCell ref="EAM5:EAN5"/>
    <mergeCell ref="EAV5:EAW5"/>
    <mergeCell ref="EBE5:EBF5"/>
    <mergeCell ref="EBN5:EBO5"/>
    <mergeCell ref="DXS5:DXT5"/>
    <mergeCell ref="DYB5:DYC5"/>
    <mergeCell ref="DYK5:DYL5"/>
    <mergeCell ref="DYT5:DYU5"/>
    <mergeCell ref="DZC5:DZD5"/>
    <mergeCell ref="DZL5:DZM5"/>
    <mergeCell ref="EIC5:EID5"/>
    <mergeCell ref="EIL5:EIM5"/>
    <mergeCell ref="EIU5:EIV5"/>
    <mergeCell ref="EJD5:EJE5"/>
    <mergeCell ref="EJM5:EJN5"/>
    <mergeCell ref="EJV5:EJW5"/>
    <mergeCell ref="EGA5:EGB5"/>
    <mergeCell ref="EGJ5:EGK5"/>
    <mergeCell ref="EGS5:EGT5"/>
    <mergeCell ref="EHB5:EHC5"/>
    <mergeCell ref="EHK5:EHL5"/>
    <mergeCell ref="EHT5:EHU5"/>
    <mergeCell ref="EDY5:EDZ5"/>
    <mergeCell ref="EEH5:EEI5"/>
    <mergeCell ref="EEQ5:EER5"/>
    <mergeCell ref="EEZ5:EFA5"/>
    <mergeCell ref="EFI5:EFJ5"/>
    <mergeCell ref="EFR5:EFS5"/>
    <mergeCell ref="EOI5:EOJ5"/>
    <mergeCell ref="EOR5:EOS5"/>
    <mergeCell ref="EPA5:EPB5"/>
    <mergeCell ref="EPJ5:EPK5"/>
    <mergeCell ref="EPS5:EPT5"/>
    <mergeCell ref="EQB5:EQC5"/>
    <mergeCell ref="EMG5:EMH5"/>
    <mergeCell ref="EMP5:EMQ5"/>
    <mergeCell ref="EMY5:EMZ5"/>
    <mergeCell ref="ENH5:ENI5"/>
    <mergeCell ref="ENQ5:ENR5"/>
    <mergeCell ref="ENZ5:EOA5"/>
    <mergeCell ref="EKE5:EKF5"/>
    <mergeCell ref="EKN5:EKO5"/>
    <mergeCell ref="EKW5:EKX5"/>
    <mergeCell ref="ELF5:ELG5"/>
    <mergeCell ref="ELO5:ELP5"/>
    <mergeCell ref="ELX5:ELY5"/>
    <mergeCell ref="EUO5:EUP5"/>
    <mergeCell ref="EUX5:EUY5"/>
    <mergeCell ref="EVG5:EVH5"/>
    <mergeCell ref="EVP5:EVQ5"/>
    <mergeCell ref="EVY5:EVZ5"/>
    <mergeCell ref="EWH5:EWI5"/>
    <mergeCell ref="ESM5:ESN5"/>
    <mergeCell ref="ESV5:ESW5"/>
    <mergeCell ref="ETE5:ETF5"/>
    <mergeCell ref="ETN5:ETO5"/>
    <mergeCell ref="ETW5:ETX5"/>
    <mergeCell ref="EUF5:EUG5"/>
    <mergeCell ref="EQK5:EQL5"/>
    <mergeCell ref="EQT5:EQU5"/>
    <mergeCell ref="ERC5:ERD5"/>
    <mergeCell ref="ERL5:ERM5"/>
    <mergeCell ref="ERU5:ERV5"/>
    <mergeCell ref="ESD5:ESE5"/>
    <mergeCell ref="FAU5:FAV5"/>
    <mergeCell ref="FBD5:FBE5"/>
    <mergeCell ref="FBM5:FBN5"/>
    <mergeCell ref="FBV5:FBW5"/>
    <mergeCell ref="FCE5:FCF5"/>
    <mergeCell ref="FCN5:FCO5"/>
    <mergeCell ref="EYS5:EYT5"/>
    <mergeCell ref="EZB5:EZC5"/>
    <mergeCell ref="EZK5:EZL5"/>
    <mergeCell ref="EZT5:EZU5"/>
    <mergeCell ref="FAC5:FAD5"/>
    <mergeCell ref="FAL5:FAM5"/>
    <mergeCell ref="EWQ5:EWR5"/>
    <mergeCell ref="EWZ5:EXA5"/>
    <mergeCell ref="EXI5:EXJ5"/>
    <mergeCell ref="EXR5:EXS5"/>
    <mergeCell ref="EYA5:EYB5"/>
    <mergeCell ref="EYJ5:EYK5"/>
    <mergeCell ref="FHA5:FHB5"/>
    <mergeCell ref="FHJ5:FHK5"/>
    <mergeCell ref="FHS5:FHT5"/>
    <mergeCell ref="FIB5:FIC5"/>
    <mergeCell ref="FIK5:FIL5"/>
    <mergeCell ref="FIT5:FIU5"/>
    <mergeCell ref="FEY5:FEZ5"/>
    <mergeCell ref="FFH5:FFI5"/>
    <mergeCell ref="FFQ5:FFR5"/>
    <mergeCell ref="FFZ5:FGA5"/>
    <mergeCell ref="FGI5:FGJ5"/>
    <mergeCell ref="FGR5:FGS5"/>
    <mergeCell ref="FCW5:FCX5"/>
    <mergeCell ref="FDF5:FDG5"/>
    <mergeCell ref="FDO5:FDP5"/>
    <mergeCell ref="FDX5:FDY5"/>
    <mergeCell ref="FEG5:FEH5"/>
    <mergeCell ref="FEP5:FEQ5"/>
    <mergeCell ref="FNG5:FNH5"/>
    <mergeCell ref="FNP5:FNQ5"/>
    <mergeCell ref="FNY5:FNZ5"/>
    <mergeCell ref="FOH5:FOI5"/>
    <mergeCell ref="FOQ5:FOR5"/>
    <mergeCell ref="FOZ5:FPA5"/>
    <mergeCell ref="FLE5:FLF5"/>
    <mergeCell ref="FLN5:FLO5"/>
    <mergeCell ref="FLW5:FLX5"/>
    <mergeCell ref="FMF5:FMG5"/>
    <mergeCell ref="FMO5:FMP5"/>
    <mergeCell ref="FMX5:FMY5"/>
    <mergeCell ref="FJC5:FJD5"/>
    <mergeCell ref="FJL5:FJM5"/>
    <mergeCell ref="FJU5:FJV5"/>
    <mergeCell ref="FKD5:FKE5"/>
    <mergeCell ref="FKM5:FKN5"/>
    <mergeCell ref="FKV5:FKW5"/>
    <mergeCell ref="FTM5:FTN5"/>
    <mergeCell ref="FTV5:FTW5"/>
    <mergeCell ref="FUE5:FUF5"/>
    <mergeCell ref="FUN5:FUO5"/>
    <mergeCell ref="FUW5:FUX5"/>
    <mergeCell ref="FVF5:FVG5"/>
    <mergeCell ref="FRK5:FRL5"/>
    <mergeCell ref="FRT5:FRU5"/>
    <mergeCell ref="FSC5:FSD5"/>
    <mergeCell ref="FSL5:FSM5"/>
    <mergeCell ref="FSU5:FSV5"/>
    <mergeCell ref="FTD5:FTE5"/>
    <mergeCell ref="FPI5:FPJ5"/>
    <mergeCell ref="FPR5:FPS5"/>
    <mergeCell ref="FQA5:FQB5"/>
    <mergeCell ref="FQJ5:FQK5"/>
    <mergeCell ref="FQS5:FQT5"/>
    <mergeCell ref="FRB5:FRC5"/>
    <mergeCell ref="FZS5:FZT5"/>
    <mergeCell ref="GAB5:GAC5"/>
    <mergeCell ref="GAK5:GAL5"/>
    <mergeCell ref="GAT5:GAU5"/>
    <mergeCell ref="GBC5:GBD5"/>
    <mergeCell ref="GBL5:GBM5"/>
    <mergeCell ref="FXQ5:FXR5"/>
    <mergeCell ref="FXZ5:FYA5"/>
    <mergeCell ref="FYI5:FYJ5"/>
    <mergeCell ref="FYR5:FYS5"/>
    <mergeCell ref="FZA5:FZB5"/>
    <mergeCell ref="FZJ5:FZK5"/>
    <mergeCell ref="FVO5:FVP5"/>
    <mergeCell ref="FVX5:FVY5"/>
    <mergeCell ref="FWG5:FWH5"/>
    <mergeCell ref="FWP5:FWQ5"/>
    <mergeCell ref="FWY5:FWZ5"/>
    <mergeCell ref="FXH5:FXI5"/>
    <mergeCell ref="GFY5:GFZ5"/>
    <mergeCell ref="GGH5:GGI5"/>
    <mergeCell ref="GGQ5:GGR5"/>
    <mergeCell ref="GGZ5:GHA5"/>
    <mergeCell ref="GHI5:GHJ5"/>
    <mergeCell ref="GHR5:GHS5"/>
    <mergeCell ref="GDW5:GDX5"/>
    <mergeCell ref="GEF5:GEG5"/>
    <mergeCell ref="GEO5:GEP5"/>
    <mergeCell ref="GEX5:GEY5"/>
    <mergeCell ref="GFG5:GFH5"/>
    <mergeCell ref="GFP5:GFQ5"/>
    <mergeCell ref="GBU5:GBV5"/>
    <mergeCell ref="GCD5:GCE5"/>
    <mergeCell ref="GCM5:GCN5"/>
    <mergeCell ref="GCV5:GCW5"/>
    <mergeCell ref="GDE5:GDF5"/>
    <mergeCell ref="GDN5:GDO5"/>
    <mergeCell ref="GME5:GMF5"/>
    <mergeCell ref="GMN5:GMO5"/>
    <mergeCell ref="GMW5:GMX5"/>
    <mergeCell ref="GNF5:GNG5"/>
    <mergeCell ref="GNO5:GNP5"/>
    <mergeCell ref="GNX5:GNY5"/>
    <mergeCell ref="GKC5:GKD5"/>
    <mergeCell ref="GKL5:GKM5"/>
    <mergeCell ref="GKU5:GKV5"/>
    <mergeCell ref="GLD5:GLE5"/>
    <mergeCell ref="GLM5:GLN5"/>
    <mergeCell ref="GLV5:GLW5"/>
    <mergeCell ref="GIA5:GIB5"/>
    <mergeCell ref="GIJ5:GIK5"/>
    <mergeCell ref="GIS5:GIT5"/>
    <mergeCell ref="GJB5:GJC5"/>
    <mergeCell ref="GJK5:GJL5"/>
    <mergeCell ref="GJT5:GJU5"/>
    <mergeCell ref="GSK5:GSL5"/>
    <mergeCell ref="GST5:GSU5"/>
    <mergeCell ref="GTC5:GTD5"/>
    <mergeCell ref="GTL5:GTM5"/>
    <mergeCell ref="GTU5:GTV5"/>
    <mergeCell ref="GUD5:GUE5"/>
    <mergeCell ref="GQI5:GQJ5"/>
    <mergeCell ref="GQR5:GQS5"/>
    <mergeCell ref="GRA5:GRB5"/>
    <mergeCell ref="GRJ5:GRK5"/>
    <mergeCell ref="GRS5:GRT5"/>
    <mergeCell ref="GSB5:GSC5"/>
    <mergeCell ref="GOG5:GOH5"/>
    <mergeCell ref="GOP5:GOQ5"/>
    <mergeCell ref="GOY5:GOZ5"/>
    <mergeCell ref="GPH5:GPI5"/>
    <mergeCell ref="GPQ5:GPR5"/>
    <mergeCell ref="GPZ5:GQA5"/>
    <mergeCell ref="GYQ5:GYR5"/>
    <mergeCell ref="GYZ5:GZA5"/>
    <mergeCell ref="GZI5:GZJ5"/>
    <mergeCell ref="GZR5:GZS5"/>
    <mergeCell ref="HAA5:HAB5"/>
    <mergeCell ref="HAJ5:HAK5"/>
    <mergeCell ref="GWO5:GWP5"/>
    <mergeCell ref="GWX5:GWY5"/>
    <mergeCell ref="GXG5:GXH5"/>
    <mergeCell ref="GXP5:GXQ5"/>
    <mergeCell ref="GXY5:GXZ5"/>
    <mergeCell ref="GYH5:GYI5"/>
    <mergeCell ref="GUM5:GUN5"/>
    <mergeCell ref="GUV5:GUW5"/>
    <mergeCell ref="GVE5:GVF5"/>
    <mergeCell ref="GVN5:GVO5"/>
    <mergeCell ref="GVW5:GVX5"/>
    <mergeCell ref="GWF5:GWG5"/>
    <mergeCell ref="HEW5:HEX5"/>
    <mergeCell ref="HFF5:HFG5"/>
    <mergeCell ref="HFO5:HFP5"/>
    <mergeCell ref="HFX5:HFY5"/>
    <mergeCell ref="HGG5:HGH5"/>
    <mergeCell ref="HGP5:HGQ5"/>
    <mergeCell ref="HCU5:HCV5"/>
    <mergeCell ref="HDD5:HDE5"/>
    <mergeCell ref="HDM5:HDN5"/>
    <mergeCell ref="HDV5:HDW5"/>
    <mergeCell ref="HEE5:HEF5"/>
    <mergeCell ref="HEN5:HEO5"/>
    <mergeCell ref="HAS5:HAT5"/>
    <mergeCell ref="HBB5:HBC5"/>
    <mergeCell ref="HBK5:HBL5"/>
    <mergeCell ref="HBT5:HBU5"/>
    <mergeCell ref="HCC5:HCD5"/>
    <mergeCell ref="HCL5:HCM5"/>
    <mergeCell ref="HLC5:HLD5"/>
    <mergeCell ref="HLL5:HLM5"/>
    <mergeCell ref="HLU5:HLV5"/>
    <mergeCell ref="HMD5:HME5"/>
    <mergeCell ref="HMM5:HMN5"/>
    <mergeCell ref="HMV5:HMW5"/>
    <mergeCell ref="HJA5:HJB5"/>
    <mergeCell ref="HJJ5:HJK5"/>
    <mergeCell ref="HJS5:HJT5"/>
    <mergeCell ref="HKB5:HKC5"/>
    <mergeCell ref="HKK5:HKL5"/>
    <mergeCell ref="HKT5:HKU5"/>
    <mergeCell ref="HGY5:HGZ5"/>
    <mergeCell ref="HHH5:HHI5"/>
    <mergeCell ref="HHQ5:HHR5"/>
    <mergeCell ref="HHZ5:HIA5"/>
    <mergeCell ref="HII5:HIJ5"/>
    <mergeCell ref="HIR5:HIS5"/>
    <mergeCell ref="HRI5:HRJ5"/>
    <mergeCell ref="HRR5:HRS5"/>
    <mergeCell ref="HSA5:HSB5"/>
    <mergeCell ref="HSJ5:HSK5"/>
    <mergeCell ref="HSS5:HST5"/>
    <mergeCell ref="HTB5:HTC5"/>
    <mergeCell ref="HPG5:HPH5"/>
    <mergeCell ref="HPP5:HPQ5"/>
    <mergeCell ref="HPY5:HPZ5"/>
    <mergeCell ref="HQH5:HQI5"/>
    <mergeCell ref="HQQ5:HQR5"/>
    <mergeCell ref="HQZ5:HRA5"/>
    <mergeCell ref="HNE5:HNF5"/>
    <mergeCell ref="HNN5:HNO5"/>
    <mergeCell ref="HNW5:HNX5"/>
    <mergeCell ref="HOF5:HOG5"/>
    <mergeCell ref="HOO5:HOP5"/>
    <mergeCell ref="HOX5:HOY5"/>
    <mergeCell ref="HXO5:HXP5"/>
    <mergeCell ref="HXX5:HXY5"/>
    <mergeCell ref="HYG5:HYH5"/>
    <mergeCell ref="HYP5:HYQ5"/>
    <mergeCell ref="HYY5:HYZ5"/>
    <mergeCell ref="HZH5:HZI5"/>
    <mergeCell ref="HVM5:HVN5"/>
    <mergeCell ref="HVV5:HVW5"/>
    <mergeCell ref="HWE5:HWF5"/>
    <mergeCell ref="HWN5:HWO5"/>
    <mergeCell ref="HWW5:HWX5"/>
    <mergeCell ref="HXF5:HXG5"/>
    <mergeCell ref="HTK5:HTL5"/>
    <mergeCell ref="HTT5:HTU5"/>
    <mergeCell ref="HUC5:HUD5"/>
    <mergeCell ref="HUL5:HUM5"/>
    <mergeCell ref="HUU5:HUV5"/>
    <mergeCell ref="HVD5:HVE5"/>
    <mergeCell ref="IDU5:IDV5"/>
    <mergeCell ref="IED5:IEE5"/>
    <mergeCell ref="IEM5:IEN5"/>
    <mergeCell ref="IEV5:IEW5"/>
    <mergeCell ref="IFE5:IFF5"/>
    <mergeCell ref="IFN5:IFO5"/>
    <mergeCell ref="IBS5:IBT5"/>
    <mergeCell ref="ICB5:ICC5"/>
    <mergeCell ref="ICK5:ICL5"/>
    <mergeCell ref="ICT5:ICU5"/>
    <mergeCell ref="IDC5:IDD5"/>
    <mergeCell ref="IDL5:IDM5"/>
    <mergeCell ref="HZQ5:HZR5"/>
    <mergeCell ref="HZZ5:IAA5"/>
    <mergeCell ref="IAI5:IAJ5"/>
    <mergeCell ref="IAR5:IAS5"/>
    <mergeCell ref="IBA5:IBB5"/>
    <mergeCell ref="IBJ5:IBK5"/>
    <mergeCell ref="IKA5:IKB5"/>
    <mergeCell ref="IKJ5:IKK5"/>
    <mergeCell ref="IKS5:IKT5"/>
    <mergeCell ref="ILB5:ILC5"/>
    <mergeCell ref="ILK5:ILL5"/>
    <mergeCell ref="ILT5:ILU5"/>
    <mergeCell ref="IHY5:IHZ5"/>
    <mergeCell ref="IIH5:III5"/>
    <mergeCell ref="IIQ5:IIR5"/>
    <mergeCell ref="IIZ5:IJA5"/>
    <mergeCell ref="IJI5:IJJ5"/>
    <mergeCell ref="IJR5:IJS5"/>
    <mergeCell ref="IFW5:IFX5"/>
    <mergeCell ref="IGF5:IGG5"/>
    <mergeCell ref="IGO5:IGP5"/>
    <mergeCell ref="IGX5:IGY5"/>
    <mergeCell ref="IHG5:IHH5"/>
    <mergeCell ref="IHP5:IHQ5"/>
    <mergeCell ref="IQG5:IQH5"/>
    <mergeCell ref="IQP5:IQQ5"/>
    <mergeCell ref="IQY5:IQZ5"/>
    <mergeCell ref="IRH5:IRI5"/>
    <mergeCell ref="IRQ5:IRR5"/>
    <mergeCell ref="IRZ5:ISA5"/>
    <mergeCell ref="IOE5:IOF5"/>
    <mergeCell ref="ION5:IOO5"/>
    <mergeCell ref="IOW5:IOX5"/>
    <mergeCell ref="IPF5:IPG5"/>
    <mergeCell ref="IPO5:IPP5"/>
    <mergeCell ref="IPX5:IPY5"/>
    <mergeCell ref="IMC5:IMD5"/>
    <mergeCell ref="IML5:IMM5"/>
    <mergeCell ref="IMU5:IMV5"/>
    <mergeCell ref="IND5:INE5"/>
    <mergeCell ref="INM5:INN5"/>
    <mergeCell ref="INV5:INW5"/>
    <mergeCell ref="IWM5:IWN5"/>
    <mergeCell ref="IWV5:IWW5"/>
    <mergeCell ref="IXE5:IXF5"/>
    <mergeCell ref="IXN5:IXO5"/>
    <mergeCell ref="IXW5:IXX5"/>
    <mergeCell ref="IYF5:IYG5"/>
    <mergeCell ref="IUK5:IUL5"/>
    <mergeCell ref="IUT5:IUU5"/>
    <mergeCell ref="IVC5:IVD5"/>
    <mergeCell ref="IVL5:IVM5"/>
    <mergeCell ref="IVU5:IVV5"/>
    <mergeCell ref="IWD5:IWE5"/>
    <mergeCell ref="ISI5:ISJ5"/>
    <mergeCell ref="ISR5:ISS5"/>
    <mergeCell ref="ITA5:ITB5"/>
    <mergeCell ref="ITJ5:ITK5"/>
    <mergeCell ref="ITS5:ITT5"/>
    <mergeCell ref="IUB5:IUC5"/>
    <mergeCell ref="JCS5:JCT5"/>
    <mergeCell ref="JDB5:JDC5"/>
    <mergeCell ref="JDK5:JDL5"/>
    <mergeCell ref="JDT5:JDU5"/>
    <mergeCell ref="JEC5:JED5"/>
    <mergeCell ref="JEL5:JEM5"/>
    <mergeCell ref="JAQ5:JAR5"/>
    <mergeCell ref="JAZ5:JBA5"/>
    <mergeCell ref="JBI5:JBJ5"/>
    <mergeCell ref="JBR5:JBS5"/>
    <mergeCell ref="JCA5:JCB5"/>
    <mergeCell ref="JCJ5:JCK5"/>
    <mergeCell ref="IYO5:IYP5"/>
    <mergeCell ref="IYX5:IYY5"/>
    <mergeCell ref="IZG5:IZH5"/>
    <mergeCell ref="IZP5:IZQ5"/>
    <mergeCell ref="IZY5:IZZ5"/>
    <mergeCell ref="JAH5:JAI5"/>
    <mergeCell ref="JIY5:JIZ5"/>
    <mergeCell ref="JJH5:JJI5"/>
    <mergeCell ref="JJQ5:JJR5"/>
    <mergeCell ref="JJZ5:JKA5"/>
    <mergeCell ref="JKI5:JKJ5"/>
    <mergeCell ref="JKR5:JKS5"/>
    <mergeCell ref="JGW5:JGX5"/>
    <mergeCell ref="JHF5:JHG5"/>
    <mergeCell ref="JHO5:JHP5"/>
    <mergeCell ref="JHX5:JHY5"/>
    <mergeCell ref="JIG5:JIH5"/>
    <mergeCell ref="JIP5:JIQ5"/>
    <mergeCell ref="JEU5:JEV5"/>
    <mergeCell ref="JFD5:JFE5"/>
    <mergeCell ref="JFM5:JFN5"/>
    <mergeCell ref="JFV5:JFW5"/>
    <mergeCell ref="JGE5:JGF5"/>
    <mergeCell ref="JGN5:JGO5"/>
    <mergeCell ref="JPE5:JPF5"/>
    <mergeCell ref="JPN5:JPO5"/>
    <mergeCell ref="JPW5:JPX5"/>
    <mergeCell ref="JQF5:JQG5"/>
    <mergeCell ref="JQO5:JQP5"/>
    <mergeCell ref="JQX5:JQY5"/>
    <mergeCell ref="JNC5:JND5"/>
    <mergeCell ref="JNL5:JNM5"/>
    <mergeCell ref="JNU5:JNV5"/>
    <mergeCell ref="JOD5:JOE5"/>
    <mergeCell ref="JOM5:JON5"/>
    <mergeCell ref="JOV5:JOW5"/>
    <mergeCell ref="JLA5:JLB5"/>
    <mergeCell ref="JLJ5:JLK5"/>
    <mergeCell ref="JLS5:JLT5"/>
    <mergeCell ref="JMB5:JMC5"/>
    <mergeCell ref="JMK5:JML5"/>
    <mergeCell ref="JMT5:JMU5"/>
    <mergeCell ref="JVK5:JVL5"/>
    <mergeCell ref="JVT5:JVU5"/>
    <mergeCell ref="JWC5:JWD5"/>
    <mergeCell ref="JWL5:JWM5"/>
    <mergeCell ref="JWU5:JWV5"/>
    <mergeCell ref="JXD5:JXE5"/>
    <mergeCell ref="JTI5:JTJ5"/>
    <mergeCell ref="JTR5:JTS5"/>
    <mergeCell ref="JUA5:JUB5"/>
    <mergeCell ref="JUJ5:JUK5"/>
    <mergeCell ref="JUS5:JUT5"/>
    <mergeCell ref="JVB5:JVC5"/>
    <mergeCell ref="JRG5:JRH5"/>
    <mergeCell ref="JRP5:JRQ5"/>
    <mergeCell ref="JRY5:JRZ5"/>
    <mergeCell ref="JSH5:JSI5"/>
    <mergeCell ref="JSQ5:JSR5"/>
    <mergeCell ref="JSZ5:JTA5"/>
    <mergeCell ref="KBQ5:KBR5"/>
    <mergeCell ref="KBZ5:KCA5"/>
    <mergeCell ref="KCI5:KCJ5"/>
    <mergeCell ref="KCR5:KCS5"/>
    <mergeCell ref="KDA5:KDB5"/>
    <mergeCell ref="KDJ5:KDK5"/>
    <mergeCell ref="JZO5:JZP5"/>
    <mergeCell ref="JZX5:JZY5"/>
    <mergeCell ref="KAG5:KAH5"/>
    <mergeCell ref="KAP5:KAQ5"/>
    <mergeCell ref="KAY5:KAZ5"/>
    <mergeCell ref="KBH5:KBI5"/>
    <mergeCell ref="JXM5:JXN5"/>
    <mergeCell ref="JXV5:JXW5"/>
    <mergeCell ref="JYE5:JYF5"/>
    <mergeCell ref="JYN5:JYO5"/>
    <mergeCell ref="JYW5:JYX5"/>
    <mergeCell ref="JZF5:JZG5"/>
    <mergeCell ref="KHW5:KHX5"/>
    <mergeCell ref="KIF5:KIG5"/>
    <mergeCell ref="KIO5:KIP5"/>
    <mergeCell ref="KIX5:KIY5"/>
    <mergeCell ref="KJG5:KJH5"/>
    <mergeCell ref="KJP5:KJQ5"/>
    <mergeCell ref="KFU5:KFV5"/>
    <mergeCell ref="KGD5:KGE5"/>
    <mergeCell ref="KGM5:KGN5"/>
    <mergeCell ref="KGV5:KGW5"/>
    <mergeCell ref="KHE5:KHF5"/>
    <mergeCell ref="KHN5:KHO5"/>
    <mergeCell ref="KDS5:KDT5"/>
    <mergeCell ref="KEB5:KEC5"/>
    <mergeCell ref="KEK5:KEL5"/>
    <mergeCell ref="KET5:KEU5"/>
    <mergeCell ref="KFC5:KFD5"/>
    <mergeCell ref="KFL5:KFM5"/>
    <mergeCell ref="KOC5:KOD5"/>
    <mergeCell ref="KOL5:KOM5"/>
    <mergeCell ref="KOU5:KOV5"/>
    <mergeCell ref="KPD5:KPE5"/>
    <mergeCell ref="KPM5:KPN5"/>
    <mergeCell ref="KPV5:KPW5"/>
    <mergeCell ref="KMA5:KMB5"/>
    <mergeCell ref="KMJ5:KMK5"/>
    <mergeCell ref="KMS5:KMT5"/>
    <mergeCell ref="KNB5:KNC5"/>
    <mergeCell ref="KNK5:KNL5"/>
    <mergeCell ref="KNT5:KNU5"/>
    <mergeCell ref="KJY5:KJZ5"/>
    <mergeCell ref="KKH5:KKI5"/>
    <mergeCell ref="KKQ5:KKR5"/>
    <mergeCell ref="KKZ5:KLA5"/>
    <mergeCell ref="KLI5:KLJ5"/>
    <mergeCell ref="KLR5:KLS5"/>
    <mergeCell ref="KUI5:KUJ5"/>
    <mergeCell ref="KUR5:KUS5"/>
    <mergeCell ref="KVA5:KVB5"/>
    <mergeCell ref="KVJ5:KVK5"/>
    <mergeCell ref="KVS5:KVT5"/>
    <mergeCell ref="KWB5:KWC5"/>
    <mergeCell ref="KSG5:KSH5"/>
    <mergeCell ref="KSP5:KSQ5"/>
    <mergeCell ref="KSY5:KSZ5"/>
    <mergeCell ref="KTH5:KTI5"/>
    <mergeCell ref="KTQ5:KTR5"/>
    <mergeCell ref="KTZ5:KUA5"/>
    <mergeCell ref="KQE5:KQF5"/>
    <mergeCell ref="KQN5:KQO5"/>
    <mergeCell ref="KQW5:KQX5"/>
    <mergeCell ref="KRF5:KRG5"/>
    <mergeCell ref="KRO5:KRP5"/>
    <mergeCell ref="KRX5:KRY5"/>
    <mergeCell ref="LAO5:LAP5"/>
    <mergeCell ref="LAX5:LAY5"/>
    <mergeCell ref="LBG5:LBH5"/>
    <mergeCell ref="LBP5:LBQ5"/>
    <mergeCell ref="LBY5:LBZ5"/>
    <mergeCell ref="LCH5:LCI5"/>
    <mergeCell ref="KYM5:KYN5"/>
    <mergeCell ref="KYV5:KYW5"/>
    <mergeCell ref="KZE5:KZF5"/>
    <mergeCell ref="KZN5:KZO5"/>
    <mergeCell ref="KZW5:KZX5"/>
    <mergeCell ref="LAF5:LAG5"/>
    <mergeCell ref="KWK5:KWL5"/>
    <mergeCell ref="KWT5:KWU5"/>
    <mergeCell ref="KXC5:KXD5"/>
    <mergeCell ref="KXL5:KXM5"/>
    <mergeCell ref="KXU5:KXV5"/>
    <mergeCell ref="KYD5:KYE5"/>
    <mergeCell ref="LGU5:LGV5"/>
    <mergeCell ref="LHD5:LHE5"/>
    <mergeCell ref="LHM5:LHN5"/>
    <mergeCell ref="LHV5:LHW5"/>
    <mergeCell ref="LIE5:LIF5"/>
    <mergeCell ref="LIN5:LIO5"/>
    <mergeCell ref="LES5:LET5"/>
    <mergeCell ref="LFB5:LFC5"/>
    <mergeCell ref="LFK5:LFL5"/>
    <mergeCell ref="LFT5:LFU5"/>
    <mergeCell ref="LGC5:LGD5"/>
    <mergeCell ref="LGL5:LGM5"/>
    <mergeCell ref="LCQ5:LCR5"/>
    <mergeCell ref="LCZ5:LDA5"/>
    <mergeCell ref="LDI5:LDJ5"/>
    <mergeCell ref="LDR5:LDS5"/>
    <mergeCell ref="LEA5:LEB5"/>
    <mergeCell ref="LEJ5:LEK5"/>
    <mergeCell ref="LNA5:LNB5"/>
    <mergeCell ref="LNJ5:LNK5"/>
    <mergeCell ref="LNS5:LNT5"/>
    <mergeCell ref="LOB5:LOC5"/>
    <mergeCell ref="LOK5:LOL5"/>
    <mergeCell ref="LOT5:LOU5"/>
    <mergeCell ref="LKY5:LKZ5"/>
    <mergeCell ref="LLH5:LLI5"/>
    <mergeCell ref="LLQ5:LLR5"/>
    <mergeCell ref="LLZ5:LMA5"/>
    <mergeCell ref="LMI5:LMJ5"/>
    <mergeCell ref="LMR5:LMS5"/>
    <mergeCell ref="LIW5:LIX5"/>
    <mergeCell ref="LJF5:LJG5"/>
    <mergeCell ref="LJO5:LJP5"/>
    <mergeCell ref="LJX5:LJY5"/>
    <mergeCell ref="LKG5:LKH5"/>
    <mergeCell ref="LKP5:LKQ5"/>
    <mergeCell ref="LTG5:LTH5"/>
    <mergeCell ref="LTP5:LTQ5"/>
    <mergeCell ref="LTY5:LTZ5"/>
    <mergeCell ref="LUH5:LUI5"/>
    <mergeCell ref="LUQ5:LUR5"/>
    <mergeCell ref="LUZ5:LVA5"/>
    <mergeCell ref="LRE5:LRF5"/>
    <mergeCell ref="LRN5:LRO5"/>
    <mergeCell ref="LRW5:LRX5"/>
    <mergeCell ref="LSF5:LSG5"/>
    <mergeCell ref="LSO5:LSP5"/>
    <mergeCell ref="LSX5:LSY5"/>
    <mergeCell ref="LPC5:LPD5"/>
    <mergeCell ref="LPL5:LPM5"/>
    <mergeCell ref="LPU5:LPV5"/>
    <mergeCell ref="LQD5:LQE5"/>
    <mergeCell ref="LQM5:LQN5"/>
    <mergeCell ref="LQV5:LQW5"/>
    <mergeCell ref="LZM5:LZN5"/>
    <mergeCell ref="LZV5:LZW5"/>
    <mergeCell ref="MAE5:MAF5"/>
    <mergeCell ref="MAN5:MAO5"/>
    <mergeCell ref="MAW5:MAX5"/>
    <mergeCell ref="MBF5:MBG5"/>
    <mergeCell ref="LXK5:LXL5"/>
    <mergeCell ref="LXT5:LXU5"/>
    <mergeCell ref="LYC5:LYD5"/>
    <mergeCell ref="LYL5:LYM5"/>
    <mergeCell ref="LYU5:LYV5"/>
    <mergeCell ref="LZD5:LZE5"/>
    <mergeCell ref="LVI5:LVJ5"/>
    <mergeCell ref="LVR5:LVS5"/>
    <mergeCell ref="LWA5:LWB5"/>
    <mergeCell ref="LWJ5:LWK5"/>
    <mergeCell ref="LWS5:LWT5"/>
    <mergeCell ref="LXB5:LXC5"/>
    <mergeCell ref="MFS5:MFT5"/>
    <mergeCell ref="MGB5:MGC5"/>
    <mergeCell ref="MGK5:MGL5"/>
    <mergeCell ref="MGT5:MGU5"/>
    <mergeCell ref="MHC5:MHD5"/>
    <mergeCell ref="MHL5:MHM5"/>
    <mergeCell ref="MDQ5:MDR5"/>
    <mergeCell ref="MDZ5:MEA5"/>
    <mergeCell ref="MEI5:MEJ5"/>
    <mergeCell ref="MER5:MES5"/>
    <mergeCell ref="MFA5:MFB5"/>
    <mergeCell ref="MFJ5:MFK5"/>
    <mergeCell ref="MBO5:MBP5"/>
    <mergeCell ref="MBX5:MBY5"/>
    <mergeCell ref="MCG5:MCH5"/>
    <mergeCell ref="MCP5:MCQ5"/>
    <mergeCell ref="MCY5:MCZ5"/>
    <mergeCell ref="MDH5:MDI5"/>
    <mergeCell ref="MLY5:MLZ5"/>
    <mergeCell ref="MMH5:MMI5"/>
    <mergeCell ref="MMQ5:MMR5"/>
    <mergeCell ref="MMZ5:MNA5"/>
    <mergeCell ref="MNI5:MNJ5"/>
    <mergeCell ref="MNR5:MNS5"/>
    <mergeCell ref="MJW5:MJX5"/>
    <mergeCell ref="MKF5:MKG5"/>
    <mergeCell ref="MKO5:MKP5"/>
    <mergeCell ref="MKX5:MKY5"/>
    <mergeCell ref="MLG5:MLH5"/>
    <mergeCell ref="MLP5:MLQ5"/>
    <mergeCell ref="MHU5:MHV5"/>
    <mergeCell ref="MID5:MIE5"/>
    <mergeCell ref="MIM5:MIN5"/>
    <mergeCell ref="MIV5:MIW5"/>
    <mergeCell ref="MJE5:MJF5"/>
    <mergeCell ref="MJN5:MJO5"/>
    <mergeCell ref="MSE5:MSF5"/>
    <mergeCell ref="MSN5:MSO5"/>
    <mergeCell ref="MSW5:MSX5"/>
    <mergeCell ref="MTF5:MTG5"/>
    <mergeCell ref="MTO5:MTP5"/>
    <mergeCell ref="MTX5:MTY5"/>
    <mergeCell ref="MQC5:MQD5"/>
    <mergeCell ref="MQL5:MQM5"/>
    <mergeCell ref="MQU5:MQV5"/>
    <mergeCell ref="MRD5:MRE5"/>
    <mergeCell ref="MRM5:MRN5"/>
    <mergeCell ref="MRV5:MRW5"/>
    <mergeCell ref="MOA5:MOB5"/>
    <mergeCell ref="MOJ5:MOK5"/>
    <mergeCell ref="MOS5:MOT5"/>
    <mergeCell ref="MPB5:MPC5"/>
    <mergeCell ref="MPK5:MPL5"/>
    <mergeCell ref="MPT5:MPU5"/>
    <mergeCell ref="MYK5:MYL5"/>
    <mergeCell ref="MYT5:MYU5"/>
    <mergeCell ref="MZC5:MZD5"/>
    <mergeCell ref="MZL5:MZM5"/>
    <mergeCell ref="MZU5:MZV5"/>
    <mergeCell ref="NAD5:NAE5"/>
    <mergeCell ref="MWI5:MWJ5"/>
    <mergeCell ref="MWR5:MWS5"/>
    <mergeCell ref="MXA5:MXB5"/>
    <mergeCell ref="MXJ5:MXK5"/>
    <mergeCell ref="MXS5:MXT5"/>
    <mergeCell ref="MYB5:MYC5"/>
    <mergeCell ref="MUG5:MUH5"/>
    <mergeCell ref="MUP5:MUQ5"/>
    <mergeCell ref="MUY5:MUZ5"/>
    <mergeCell ref="MVH5:MVI5"/>
    <mergeCell ref="MVQ5:MVR5"/>
    <mergeCell ref="MVZ5:MWA5"/>
    <mergeCell ref="NEQ5:NER5"/>
    <mergeCell ref="NEZ5:NFA5"/>
    <mergeCell ref="NFI5:NFJ5"/>
    <mergeCell ref="NFR5:NFS5"/>
    <mergeCell ref="NGA5:NGB5"/>
    <mergeCell ref="NGJ5:NGK5"/>
    <mergeCell ref="NCO5:NCP5"/>
    <mergeCell ref="NCX5:NCY5"/>
    <mergeCell ref="NDG5:NDH5"/>
    <mergeCell ref="NDP5:NDQ5"/>
    <mergeCell ref="NDY5:NDZ5"/>
    <mergeCell ref="NEH5:NEI5"/>
    <mergeCell ref="NAM5:NAN5"/>
    <mergeCell ref="NAV5:NAW5"/>
    <mergeCell ref="NBE5:NBF5"/>
    <mergeCell ref="NBN5:NBO5"/>
    <mergeCell ref="NBW5:NBX5"/>
    <mergeCell ref="NCF5:NCG5"/>
    <mergeCell ref="NKW5:NKX5"/>
    <mergeCell ref="NLF5:NLG5"/>
    <mergeCell ref="NLO5:NLP5"/>
    <mergeCell ref="NLX5:NLY5"/>
    <mergeCell ref="NMG5:NMH5"/>
    <mergeCell ref="NMP5:NMQ5"/>
    <mergeCell ref="NIU5:NIV5"/>
    <mergeCell ref="NJD5:NJE5"/>
    <mergeCell ref="NJM5:NJN5"/>
    <mergeCell ref="NJV5:NJW5"/>
    <mergeCell ref="NKE5:NKF5"/>
    <mergeCell ref="NKN5:NKO5"/>
    <mergeCell ref="NGS5:NGT5"/>
    <mergeCell ref="NHB5:NHC5"/>
    <mergeCell ref="NHK5:NHL5"/>
    <mergeCell ref="NHT5:NHU5"/>
    <mergeCell ref="NIC5:NID5"/>
    <mergeCell ref="NIL5:NIM5"/>
    <mergeCell ref="NRC5:NRD5"/>
    <mergeCell ref="NRL5:NRM5"/>
    <mergeCell ref="NRU5:NRV5"/>
    <mergeCell ref="NSD5:NSE5"/>
    <mergeCell ref="NSM5:NSN5"/>
    <mergeCell ref="NSV5:NSW5"/>
    <mergeCell ref="NPA5:NPB5"/>
    <mergeCell ref="NPJ5:NPK5"/>
    <mergeCell ref="NPS5:NPT5"/>
    <mergeCell ref="NQB5:NQC5"/>
    <mergeCell ref="NQK5:NQL5"/>
    <mergeCell ref="NQT5:NQU5"/>
    <mergeCell ref="NMY5:NMZ5"/>
    <mergeCell ref="NNH5:NNI5"/>
    <mergeCell ref="NNQ5:NNR5"/>
    <mergeCell ref="NNZ5:NOA5"/>
    <mergeCell ref="NOI5:NOJ5"/>
    <mergeCell ref="NOR5:NOS5"/>
    <mergeCell ref="NXI5:NXJ5"/>
    <mergeCell ref="NXR5:NXS5"/>
    <mergeCell ref="NYA5:NYB5"/>
    <mergeCell ref="NYJ5:NYK5"/>
    <mergeCell ref="NYS5:NYT5"/>
    <mergeCell ref="NZB5:NZC5"/>
    <mergeCell ref="NVG5:NVH5"/>
    <mergeCell ref="NVP5:NVQ5"/>
    <mergeCell ref="NVY5:NVZ5"/>
    <mergeCell ref="NWH5:NWI5"/>
    <mergeCell ref="NWQ5:NWR5"/>
    <mergeCell ref="NWZ5:NXA5"/>
    <mergeCell ref="NTE5:NTF5"/>
    <mergeCell ref="NTN5:NTO5"/>
    <mergeCell ref="NTW5:NTX5"/>
    <mergeCell ref="NUF5:NUG5"/>
    <mergeCell ref="NUO5:NUP5"/>
    <mergeCell ref="NUX5:NUY5"/>
    <mergeCell ref="ODO5:ODP5"/>
    <mergeCell ref="ODX5:ODY5"/>
    <mergeCell ref="OEG5:OEH5"/>
    <mergeCell ref="OEP5:OEQ5"/>
    <mergeCell ref="OEY5:OEZ5"/>
    <mergeCell ref="OFH5:OFI5"/>
    <mergeCell ref="OBM5:OBN5"/>
    <mergeCell ref="OBV5:OBW5"/>
    <mergeCell ref="OCE5:OCF5"/>
    <mergeCell ref="OCN5:OCO5"/>
    <mergeCell ref="OCW5:OCX5"/>
    <mergeCell ref="ODF5:ODG5"/>
    <mergeCell ref="NZK5:NZL5"/>
    <mergeCell ref="NZT5:NZU5"/>
    <mergeCell ref="OAC5:OAD5"/>
    <mergeCell ref="OAL5:OAM5"/>
    <mergeCell ref="OAU5:OAV5"/>
    <mergeCell ref="OBD5:OBE5"/>
    <mergeCell ref="OJU5:OJV5"/>
    <mergeCell ref="OKD5:OKE5"/>
    <mergeCell ref="OKM5:OKN5"/>
    <mergeCell ref="OKV5:OKW5"/>
    <mergeCell ref="OLE5:OLF5"/>
    <mergeCell ref="OLN5:OLO5"/>
    <mergeCell ref="OHS5:OHT5"/>
    <mergeCell ref="OIB5:OIC5"/>
    <mergeCell ref="OIK5:OIL5"/>
    <mergeCell ref="OIT5:OIU5"/>
    <mergeCell ref="OJC5:OJD5"/>
    <mergeCell ref="OJL5:OJM5"/>
    <mergeCell ref="OFQ5:OFR5"/>
    <mergeCell ref="OFZ5:OGA5"/>
    <mergeCell ref="OGI5:OGJ5"/>
    <mergeCell ref="OGR5:OGS5"/>
    <mergeCell ref="OHA5:OHB5"/>
    <mergeCell ref="OHJ5:OHK5"/>
    <mergeCell ref="OQA5:OQB5"/>
    <mergeCell ref="OQJ5:OQK5"/>
    <mergeCell ref="OQS5:OQT5"/>
    <mergeCell ref="ORB5:ORC5"/>
    <mergeCell ref="ORK5:ORL5"/>
    <mergeCell ref="ORT5:ORU5"/>
    <mergeCell ref="ONY5:ONZ5"/>
    <mergeCell ref="OOH5:OOI5"/>
    <mergeCell ref="OOQ5:OOR5"/>
    <mergeCell ref="OOZ5:OPA5"/>
    <mergeCell ref="OPI5:OPJ5"/>
    <mergeCell ref="OPR5:OPS5"/>
    <mergeCell ref="OLW5:OLX5"/>
    <mergeCell ref="OMF5:OMG5"/>
    <mergeCell ref="OMO5:OMP5"/>
    <mergeCell ref="OMX5:OMY5"/>
    <mergeCell ref="ONG5:ONH5"/>
    <mergeCell ref="ONP5:ONQ5"/>
    <mergeCell ref="OWG5:OWH5"/>
    <mergeCell ref="OWP5:OWQ5"/>
    <mergeCell ref="OWY5:OWZ5"/>
    <mergeCell ref="OXH5:OXI5"/>
    <mergeCell ref="OXQ5:OXR5"/>
    <mergeCell ref="OXZ5:OYA5"/>
    <mergeCell ref="OUE5:OUF5"/>
    <mergeCell ref="OUN5:OUO5"/>
    <mergeCell ref="OUW5:OUX5"/>
    <mergeCell ref="OVF5:OVG5"/>
    <mergeCell ref="OVO5:OVP5"/>
    <mergeCell ref="OVX5:OVY5"/>
    <mergeCell ref="OSC5:OSD5"/>
    <mergeCell ref="OSL5:OSM5"/>
    <mergeCell ref="OSU5:OSV5"/>
    <mergeCell ref="OTD5:OTE5"/>
    <mergeCell ref="OTM5:OTN5"/>
    <mergeCell ref="OTV5:OTW5"/>
    <mergeCell ref="PCM5:PCN5"/>
    <mergeCell ref="PCV5:PCW5"/>
    <mergeCell ref="PDE5:PDF5"/>
    <mergeCell ref="PDN5:PDO5"/>
    <mergeCell ref="PDW5:PDX5"/>
    <mergeCell ref="PEF5:PEG5"/>
    <mergeCell ref="PAK5:PAL5"/>
    <mergeCell ref="PAT5:PAU5"/>
    <mergeCell ref="PBC5:PBD5"/>
    <mergeCell ref="PBL5:PBM5"/>
    <mergeCell ref="PBU5:PBV5"/>
    <mergeCell ref="PCD5:PCE5"/>
    <mergeCell ref="OYI5:OYJ5"/>
    <mergeCell ref="OYR5:OYS5"/>
    <mergeCell ref="OZA5:OZB5"/>
    <mergeCell ref="OZJ5:OZK5"/>
    <mergeCell ref="OZS5:OZT5"/>
    <mergeCell ref="PAB5:PAC5"/>
    <mergeCell ref="PIS5:PIT5"/>
    <mergeCell ref="PJB5:PJC5"/>
    <mergeCell ref="PJK5:PJL5"/>
    <mergeCell ref="PJT5:PJU5"/>
    <mergeCell ref="PKC5:PKD5"/>
    <mergeCell ref="PKL5:PKM5"/>
    <mergeCell ref="PGQ5:PGR5"/>
    <mergeCell ref="PGZ5:PHA5"/>
    <mergeCell ref="PHI5:PHJ5"/>
    <mergeCell ref="PHR5:PHS5"/>
    <mergeCell ref="PIA5:PIB5"/>
    <mergeCell ref="PIJ5:PIK5"/>
    <mergeCell ref="PEO5:PEP5"/>
    <mergeCell ref="PEX5:PEY5"/>
    <mergeCell ref="PFG5:PFH5"/>
    <mergeCell ref="PFP5:PFQ5"/>
    <mergeCell ref="PFY5:PFZ5"/>
    <mergeCell ref="PGH5:PGI5"/>
    <mergeCell ref="POY5:POZ5"/>
    <mergeCell ref="PPH5:PPI5"/>
    <mergeCell ref="PPQ5:PPR5"/>
    <mergeCell ref="PPZ5:PQA5"/>
    <mergeCell ref="PQI5:PQJ5"/>
    <mergeCell ref="PQR5:PQS5"/>
    <mergeCell ref="PMW5:PMX5"/>
    <mergeCell ref="PNF5:PNG5"/>
    <mergeCell ref="PNO5:PNP5"/>
    <mergeCell ref="PNX5:PNY5"/>
    <mergeCell ref="POG5:POH5"/>
    <mergeCell ref="POP5:POQ5"/>
    <mergeCell ref="PKU5:PKV5"/>
    <mergeCell ref="PLD5:PLE5"/>
    <mergeCell ref="PLM5:PLN5"/>
    <mergeCell ref="PLV5:PLW5"/>
    <mergeCell ref="PME5:PMF5"/>
    <mergeCell ref="PMN5:PMO5"/>
    <mergeCell ref="PVE5:PVF5"/>
    <mergeCell ref="PVN5:PVO5"/>
    <mergeCell ref="PVW5:PVX5"/>
    <mergeCell ref="PWF5:PWG5"/>
    <mergeCell ref="PWO5:PWP5"/>
    <mergeCell ref="PWX5:PWY5"/>
    <mergeCell ref="PTC5:PTD5"/>
    <mergeCell ref="PTL5:PTM5"/>
    <mergeCell ref="PTU5:PTV5"/>
    <mergeCell ref="PUD5:PUE5"/>
    <mergeCell ref="PUM5:PUN5"/>
    <mergeCell ref="PUV5:PUW5"/>
    <mergeCell ref="PRA5:PRB5"/>
    <mergeCell ref="PRJ5:PRK5"/>
    <mergeCell ref="PRS5:PRT5"/>
    <mergeCell ref="PSB5:PSC5"/>
    <mergeCell ref="PSK5:PSL5"/>
    <mergeCell ref="PST5:PSU5"/>
    <mergeCell ref="QBK5:QBL5"/>
    <mergeCell ref="QBT5:QBU5"/>
    <mergeCell ref="QCC5:QCD5"/>
    <mergeCell ref="QCL5:QCM5"/>
    <mergeCell ref="QCU5:QCV5"/>
    <mergeCell ref="QDD5:QDE5"/>
    <mergeCell ref="PZI5:PZJ5"/>
    <mergeCell ref="PZR5:PZS5"/>
    <mergeCell ref="QAA5:QAB5"/>
    <mergeCell ref="QAJ5:QAK5"/>
    <mergeCell ref="QAS5:QAT5"/>
    <mergeCell ref="QBB5:QBC5"/>
    <mergeCell ref="PXG5:PXH5"/>
    <mergeCell ref="PXP5:PXQ5"/>
    <mergeCell ref="PXY5:PXZ5"/>
    <mergeCell ref="PYH5:PYI5"/>
    <mergeCell ref="PYQ5:PYR5"/>
    <mergeCell ref="PYZ5:PZA5"/>
    <mergeCell ref="QHQ5:QHR5"/>
    <mergeCell ref="QHZ5:QIA5"/>
    <mergeCell ref="QII5:QIJ5"/>
    <mergeCell ref="QIR5:QIS5"/>
    <mergeCell ref="QJA5:QJB5"/>
    <mergeCell ref="QJJ5:QJK5"/>
    <mergeCell ref="QFO5:QFP5"/>
    <mergeCell ref="QFX5:QFY5"/>
    <mergeCell ref="QGG5:QGH5"/>
    <mergeCell ref="QGP5:QGQ5"/>
    <mergeCell ref="QGY5:QGZ5"/>
    <mergeCell ref="QHH5:QHI5"/>
    <mergeCell ref="QDM5:QDN5"/>
    <mergeCell ref="QDV5:QDW5"/>
    <mergeCell ref="QEE5:QEF5"/>
    <mergeCell ref="QEN5:QEO5"/>
    <mergeCell ref="QEW5:QEX5"/>
    <mergeCell ref="QFF5:QFG5"/>
    <mergeCell ref="QNW5:QNX5"/>
    <mergeCell ref="QOF5:QOG5"/>
    <mergeCell ref="QOO5:QOP5"/>
    <mergeCell ref="QOX5:QOY5"/>
    <mergeCell ref="QPG5:QPH5"/>
    <mergeCell ref="QPP5:QPQ5"/>
    <mergeCell ref="QLU5:QLV5"/>
    <mergeCell ref="QMD5:QME5"/>
    <mergeCell ref="QMM5:QMN5"/>
    <mergeCell ref="QMV5:QMW5"/>
    <mergeCell ref="QNE5:QNF5"/>
    <mergeCell ref="QNN5:QNO5"/>
    <mergeCell ref="QJS5:QJT5"/>
    <mergeCell ref="QKB5:QKC5"/>
    <mergeCell ref="QKK5:QKL5"/>
    <mergeCell ref="QKT5:QKU5"/>
    <mergeCell ref="QLC5:QLD5"/>
    <mergeCell ref="QLL5:QLM5"/>
    <mergeCell ref="QUC5:QUD5"/>
    <mergeCell ref="QUL5:QUM5"/>
    <mergeCell ref="QUU5:QUV5"/>
    <mergeCell ref="QVD5:QVE5"/>
    <mergeCell ref="QVM5:QVN5"/>
    <mergeCell ref="QVV5:QVW5"/>
    <mergeCell ref="QSA5:QSB5"/>
    <mergeCell ref="QSJ5:QSK5"/>
    <mergeCell ref="QSS5:QST5"/>
    <mergeCell ref="QTB5:QTC5"/>
    <mergeCell ref="QTK5:QTL5"/>
    <mergeCell ref="QTT5:QTU5"/>
    <mergeCell ref="QPY5:QPZ5"/>
    <mergeCell ref="QQH5:QQI5"/>
    <mergeCell ref="QQQ5:QQR5"/>
    <mergeCell ref="QQZ5:QRA5"/>
    <mergeCell ref="QRI5:QRJ5"/>
    <mergeCell ref="QRR5:QRS5"/>
    <mergeCell ref="RAI5:RAJ5"/>
    <mergeCell ref="RAR5:RAS5"/>
    <mergeCell ref="RBA5:RBB5"/>
    <mergeCell ref="RBJ5:RBK5"/>
    <mergeCell ref="RBS5:RBT5"/>
    <mergeCell ref="RCB5:RCC5"/>
    <mergeCell ref="QYG5:QYH5"/>
    <mergeCell ref="QYP5:QYQ5"/>
    <mergeCell ref="QYY5:QYZ5"/>
    <mergeCell ref="QZH5:QZI5"/>
    <mergeCell ref="QZQ5:QZR5"/>
    <mergeCell ref="QZZ5:RAA5"/>
    <mergeCell ref="QWE5:QWF5"/>
    <mergeCell ref="QWN5:QWO5"/>
    <mergeCell ref="QWW5:QWX5"/>
    <mergeCell ref="QXF5:QXG5"/>
    <mergeCell ref="QXO5:QXP5"/>
    <mergeCell ref="QXX5:QXY5"/>
    <mergeCell ref="RGO5:RGP5"/>
    <mergeCell ref="RGX5:RGY5"/>
    <mergeCell ref="RHG5:RHH5"/>
    <mergeCell ref="RHP5:RHQ5"/>
    <mergeCell ref="RHY5:RHZ5"/>
    <mergeCell ref="RIH5:RII5"/>
    <mergeCell ref="REM5:REN5"/>
    <mergeCell ref="REV5:REW5"/>
    <mergeCell ref="RFE5:RFF5"/>
    <mergeCell ref="RFN5:RFO5"/>
    <mergeCell ref="RFW5:RFX5"/>
    <mergeCell ref="RGF5:RGG5"/>
    <mergeCell ref="RCK5:RCL5"/>
    <mergeCell ref="RCT5:RCU5"/>
    <mergeCell ref="RDC5:RDD5"/>
    <mergeCell ref="RDL5:RDM5"/>
    <mergeCell ref="RDU5:RDV5"/>
    <mergeCell ref="RED5:REE5"/>
    <mergeCell ref="RMU5:RMV5"/>
    <mergeCell ref="RND5:RNE5"/>
    <mergeCell ref="RNM5:RNN5"/>
    <mergeCell ref="RNV5:RNW5"/>
    <mergeCell ref="ROE5:ROF5"/>
    <mergeCell ref="RON5:ROO5"/>
    <mergeCell ref="RKS5:RKT5"/>
    <mergeCell ref="RLB5:RLC5"/>
    <mergeCell ref="RLK5:RLL5"/>
    <mergeCell ref="RLT5:RLU5"/>
    <mergeCell ref="RMC5:RMD5"/>
    <mergeCell ref="RML5:RMM5"/>
    <mergeCell ref="RIQ5:RIR5"/>
    <mergeCell ref="RIZ5:RJA5"/>
    <mergeCell ref="RJI5:RJJ5"/>
    <mergeCell ref="RJR5:RJS5"/>
    <mergeCell ref="RKA5:RKB5"/>
    <mergeCell ref="RKJ5:RKK5"/>
    <mergeCell ref="RTA5:RTB5"/>
    <mergeCell ref="RTJ5:RTK5"/>
    <mergeCell ref="RTS5:RTT5"/>
    <mergeCell ref="RUB5:RUC5"/>
    <mergeCell ref="RUK5:RUL5"/>
    <mergeCell ref="RUT5:RUU5"/>
    <mergeCell ref="RQY5:RQZ5"/>
    <mergeCell ref="RRH5:RRI5"/>
    <mergeCell ref="RRQ5:RRR5"/>
    <mergeCell ref="RRZ5:RSA5"/>
    <mergeCell ref="RSI5:RSJ5"/>
    <mergeCell ref="RSR5:RSS5"/>
    <mergeCell ref="ROW5:ROX5"/>
    <mergeCell ref="RPF5:RPG5"/>
    <mergeCell ref="RPO5:RPP5"/>
    <mergeCell ref="RPX5:RPY5"/>
    <mergeCell ref="RQG5:RQH5"/>
    <mergeCell ref="RQP5:RQQ5"/>
    <mergeCell ref="RZG5:RZH5"/>
    <mergeCell ref="RZP5:RZQ5"/>
    <mergeCell ref="RZY5:RZZ5"/>
    <mergeCell ref="SAH5:SAI5"/>
    <mergeCell ref="SAQ5:SAR5"/>
    <mergeCell ref="SAZ5:SBA5"/>
    <mergeCell ref="RXE5:RXF5"/>
    <mergeCell ref="RXN5:RXO5"/>
    <mergeCell ref="RXW5:RXX5"/>
    <mergeCell ref="RYF5:RYG5"/>
    <mergeCell ref="RYO5:RYP5"/>
    <mergeCell ref="RYX5:RYY5"/>
    <mergeCell ref="RVC5:RVD5"/>
    <mergeCell ref="RVL5:RVM5"/>
    <mergeCell ref="RVU5:RVV5"/>
    <mergeCell ref="RWD5:RWE5"/>
    <mergeCell ref="RWM5:RWN5"/>
    <mergeCell ref="RWV5:RWW5"/>
    <mergeCell ref="SFM5:SFN5"/>
    <mergeCell ref="SFV5:SFW5"/>
    <mergeCell ref="SGE5:SGF5"/>
    <mergeCell ref="SGN5:SGO5"/>
    <mergeCell ref="SGW5:SGX5"/>
    <mergeCell ref="SHF5:SHG5"/>
    <mergeCell ref="SDK5:SDL5"/>
    <mergeCell ref="SDT5:SDU5"/>
    <mergeCell ref="SEC5:SED5"/>
    <mergeCell ref="SEL5:SEM5"/>
    <mergeCell ref="SEU5:SEV5"/>
    <mergeCell ref="SFD5:SFE5"/>
    <mergeCell ref="SBI5:SBJ5"/>
    <mergeCell ref="SBR5:SBS5"/>
    <mergeCell ref="SCA5:SCB5"/>
    <mergeCell ref="SCJ5:SCK5"/>
    <mergeCell ref="SCS5:SCT5"/>
    <mergeCell ref="SDB5:SDC5"/>
    <mergeCell ref="SLS5:SLT5"/>
    <mergeCell ref="SMB5:SMC5"/>
    <mergeCell ref="SMK5:SML5"/>
    <mergeCell ref="SMT5:SMU5"/>
    <mergeCell ref="SNC5:SND5"/>
    <mergeCell ref="SNL5:SNM5"/>
    <mergeCell ref="SJQ5:SJR5"/>
    <mergeCell ref="SJZ5:SKA5"/>
    <mergeCell ref="SKI5:SKJ5"/>
    <mergeCell ref="SKR5:SKS5"/>
    <mergeCell ref="SLA5:SLB5"/>
    <mergeCell ref="SLJ5:SLK5"/>
    <mergeCell ref="SHO5:SHP5"/>
    <mergeCell ref="SHX5:SHY5"/>
    <mergeCell ref="SIG5:SIH5"/>
    <mergeCell ref="SIP5:SIQ5"/>
    <mergeCell ref="SIY5:SIZ5"/>
    <mergeCell ref="SJH5:SJI5"/>
    <mergeCell ref="SRY5:SRZ5"/>
    <mergeCell ref="SSH5:SSI5"/>
    <mergeCell ref="SSQ5:SSR5"/>
    <mergeCell ref="SSZ5:STA5"/>
    <mergeCell ref="STI5:STJ5"/>
    <mergeCell ref="STR5:STS5"/>
    <mergeCell ref="SPW5:SPX5"/>
    <mergeCell ref="SQF5:SQG5"/>
    <mergeCell ref="SQO5:SQP5"/>
    <mergeCell ref="SQX5:SQY5"/>
    <mergeCell ref="SRG5:SRH5"/>
    <mergeCell ref="SRP5:SRQ5"/>
    <mergeCell ref="SNU5:SNV5"/>
    <mergeCell ref="SOD5:SOE5"/>
    <mergeCell ref="SOM5:SON5"/>
    <mergeCell ref="SOV5:SOW5"/>
    <mergeCell ref="SPE5:SPF5"/>
    <mergeCell ref="SPN5:SPO5"/>
    <mergeCell ref="SYE5:SYF5"/>
    <mergeCell ref="SYN5:SYO5"/>
    <mergeCell ref="SYW5:SYX5"/>
    <mergeCell ref="SZF5:SZG5"/>
    <mergeCell ref="SZO5:SZP5"/>
    <mergeCell ref="SZX5:SZY5"/>
    <mergeCell ref="SWC5:SWD5"/>
    <mergeCell ref="SWL5:SWM5"/>
    <mergeCell ref="SWU5:SWV5"/>
    <mergeCell ref="SXD5:SXE5"/>
    <mergeCell ref="SXM5:SXN5"/>
    <mergeCell ref="SXV5:SXW5"/>
    <mergeCell ref="SUA5:SUB5"/>
    <mergeCell ref="SUJ5:SUK5"/>
    <mergeCell ref="SUS5:SUT5"/>
    <mergeCell ref="SVB5:SVC5"/>
    <mergeCell ref="SVK5:SVL5"/>
    <mergeCell ref="SVT5:SVU5"/>
    <mergeCell ref="TEK5:TEL5"/>
    <mergeCell ref="TET5:TEU5"/>
    <mergeCell ref="TFC5:TFD5"/>
    <mergeCell ref="TFL5:TFM5"/>
    <mergeCell ref="TFU5:TFV5"/>
    <mergeCell ref="TGD5:TGE5"/>
    <mergeCell ref="TCI5:TCJ5"/>
    <mergeCell ref="TCR5:TCS5"/>
    <mergeCell ref="TDA5:TDB5"/>
    <mergeCell ref="TDJ5:TDK5"/>
    <mergeCell ref="TDS5:TDT5"/>
    <mergeCell ref="TEB5:TEC5"/>
    <mergeCell ref="TAG5:TAH5"/>
    <mergeCell ref="TAP5:TAQ5"/>
    <mergeCell ref="TAY5:TAZ5"/>
    <mergeCell ref="TBH5:TBI5"/>
    <mergeCell ref="TBQ5:TBR5"/>
    <mergeCell ref="TBZ5:TCA5"/>
    <mergeCell ref="TKQ5:TKR5"/>
    <mergeCell ref="TKZ5:TLA5"/>
    <mergeCell ref="TLI5:TLJ5"/>
    <mergeCell ref="TLR5:TLS5"/>
    <mergeCell ref="TMA5:TMB5"/>
    <mergeCell ref="TMJ5:TMK5"/>
    <mergeCell ref="TIO5:TIP5"/>
    <mergeCell ref="TIX5:TIY5"/>
    <mergeCell ref="TJG5:TJH5"/>
    <mergeCell ref="TJP5:TJQ5"/>
    <mergeCell ref="TJY5:TJZ5"/>
    <mergeCell ref="TKH5:TKI5"/>
    <mergeCell ref="TGM5:TGN5"/>
    <mergeCell ref="TGV5:TGW5"/>
    <mergeCell ref="THE5:THF5"/>
    <mergeCell ref="THN5:THO5"/>
    <mergeCell ref="THW5:THX5"/>
    <mergeCell ref="TIF5:TIG5"/>
    <mergeCell ref="TQW5:TQX5"/>
    <mergeCell ref="TRF5:TRG5"/>
    <mergeCell ref="TRO5:TRP5"/>
    <mergeCell ref="TRX5:TRY5"/>
    <mergeCell ref="TSG5:TSH5"/>
    <mergeCell ref="TSP5:TSQ5"/>
    <mergeCell ref="TOU5:TOV5"/>
    <mergeCell ref="TPD5:TPE5"/>
    <mergeCell ref="TPM5:TPN5"/>
    <mergeCell ref="TPV5:TPW5"/>
    <mergeCell ref="TQE5:TQF5"/>
    <mergeCell ref="TQN5:TQO5"/>
    <mergeCell ref="TMS5:TMT5"/>
    <mergeCell ref="TNB5:TNC5"/>
    <mergeCell ref="TNK5:TNL5"/>
    <mergeCell ref="TNT5:TNU5"/>
    <mergeCell ref="TOC5:TOD5"/>
    <mergeCell ref="TOL5:TOM5"/>
    <mergeCell ref="TXC5:TXD5"/>
    <mergeCell ref="TXL5:TXM5"/>
    <mergeCell ref="TXU5:TXV5"/>
    <mergeCell ref="TYD5:TYE5"/>
    <mergeCell ref="TYM5:TYN5"/>
    <mergeCell ref="TYV5:TYW5"/>
    <mergeCell ref="TVA5:TVB5"/>
    <mergeCell ref="TVJ5:TVK5"/>
    <mergeCell ref="TVS5:TVT5"/>
    <mergeCell ref="TWB5:TWC5"/>
    <mergeCell ref="TWK5:TWL5"/>
    <mergeCell ref="TWT5:TWU5"/>
    <mergeCell ref="TSY5:TSZ5"/>
    <mergeCell ref="TTH5:TTI5"/>
    <mergeCell ref="TTQ5:TTR5"/>
    <mergeCell ref="TTZ5:TUA5"/>
    <mergeCell ref="TUI5:TUJ5"/>
    <mergeCell ref="TUR5:TUS5"/>
    <mergeCell ref="UDI5:UDJ5"/>
    <mergeCell ref="UDR5:UDS5"/>
    <mergeCell ref="UEA5:UEB5"/>
    <mergeCell ref="UEJ5:UEK5"/>
    <mergeCell ref="UES5:UET5"/>
    <mergeCell ref="UFB5:UFC5"/>
    <mergeCell ref="UBG5:UBH5"/>
    <mergeCell ref="UBP5:UBQ5"/>
    <mergeCell ref="UBY5:UBZ5"/>
    <mergeCell ref="UCH5:UCI5"/>
    <mergeCell ref="UCQ5:UCR5"/>
    <mergeCell ref="UCZ5:UDA5"/>
    <mergeCell ref="TZE5:TZF5"/>
    <mergeCell ref="TZN5:TZO5"/>
    <mergeCell ref="TZW5:TZX5"/>
    <mergeCell ref="UAF5:UAG5"/>
    <mergeCell ref="UAO5:UAP5"/>
    <mergeCell ref="UAX5:UAY5"/>
    <mergeCell ref="UJO5:UJP5"/>
    <mergeCell ref="UJX5:UJY5"/>
    <mergeCell ref="UKG5:UKH5"/>
    <mergeCell ref="UKP5:UKQ5"/>
    <mergeCell ref="UKY5:UKZ5"/>
    <mergeCell ref="ULH5:ULI5"/>
    <mergeCell ref="UHM5:UHN5"/>
    <mergeCell ref="UHV5:UHW5"/>
    <mergeCell ref="UIE5:UIF5"/>
    <mergeCell ref="UIN5:UIO5"/>
    <mergeCell ref="UIW5:UIX5"/>
    <mergeCell ref="UJF5:UJG5"/>
    <mergeCell ref="UFK5:UFL5"/>
    <mergeCell ref="UFT5:UFU5"/>
    <mergeCell ref="UGC5:UGD5"/>
    <mergeCell ref="UGL5:UGM5"/>
    <mergeCell ref="UGU5:UGV5"/>
    <mergeCell ref="UHD5:UHE5"/>
    <mergeCell ref="UPU5:UPV5"/>
    <mergeCell ref="UQD5:UQE5"/>
    <mergeCell ref="UQM5:UQN5"/>
    <mergeCell ref="UQV5:UQW5"/>
    <mergeCell ref="URE5:URF5"/>
    <mergeCell ref="URN5:URO5"/>
    <mergeCell ref="UNS5:UNT5"/>
    <mergeCell ref="UOB5:UOC5"/>
    <mergeCell ref="UOK5:UOL5"/>
    <mergeCell ref="UOT5:UOU5"/>
    <mergeCell ref="UPC5:UPD5"/>
    <mergeCell ref="UPL5:UPM5"/>
    <mergeCell ref="ULQ5:ULR5"/>
    <mergeCell ref="ULZ5:UMA5"/>
    <mergeCell ref="UMI5:UMJ5"/>
    <mergeCell ref="UMR5:UMS5"/>
    <mergeCell ref="UNA5:UNB5"/>
    <mergeCell ref="UNJ5:UNK5"/>
    <mergeCell ref="UWA5:UWB5"/>
    <mergeCell ref="UWJ5:UWK5"/>
    <mergeCell ref="UWS5:UWT5"/>
    <mergeCell ref="UXB5:UXC5"/>
    <mergeCell ref="UXK5:UXL5"/>
    <mergeCell ref="UXT5:UXU5"/>
    <mergeCell ref="UTY5:UTZ5"/>
    <mergeCell ref="UUH5:UUI5"/>
    <mergeCell ref="UUQ5:UUR5"/>
    <mergeCell ref="UUZ5:UVA5"/>
    <mergeCell ref="UVI5:UVJ5"/>
    <mergeCell ref="UVR5:UVS5"/>
    <mergeCell ref="URW5:URX5"/>
    <mergeCell ref="USF5:USG5"/>
    <mergeCell ref="USO5:USP5"/>
    <mergeCell ref="USX5:USY5"/>
    <mergeCell ref="UTG5:UTH5"/>
    <mergeCell ref="UTP5:UTQ5"/>
    <mergeCell ref="VCG5:VCH5"/>
    <mergeCell ref="VCP5:VCQ5"/>
    <mergeCell ref="VCY5:VCZ5"/>
    <mergeCell ref="VDH5:VDI5"/>
    <mergeCell ref="VDQ5:VDR5"/>
    <mergeCell ref="VDZ5:VEA5"/>
    <mergeCell ref="VAE5:VAF5"/>
    <mergeCell ref="VAN5:VAO5"/>
    <mergeCell ref="VAW5:VAX5"/>
    <mergeCell ref="VBF5:VBG5"/>
    <mergeCell ref="VBO5:VBP5"/>
    <mergeCell ref="VBX5:VBY5"/>
    <mergeCell ref="UYC5:UYD5"/>
    <mergeCell ref="UYL5:UYM5"/>
    <mergeCell ref="UYU5:UYV5"/>
    <mergeCell ref="UZD5:UZE5"/>
    <mergeCell ref="UZM5:UZN5"/>
    <mergeCell ref="UZV5:UZW5"/>
    <mergeCell ref="VIM5:VIN5"/>
    <mergeCell ref="VIV5:VIW5"/>
    <mergeCell ref="VJE5:VJF5"/>
    <mergeCell ref="VJN5:VJO5"/>
    <mergeCell ref="VJW5:VJX5"/>
    <mergeCell ref="VKF5:VKG5"/>
    <mergeCell ref="VGK5:VGL5"/>
    <mergeCell ref="VGT5:VGU5"/>
    <mergeCell ref="VHC5:VHD5"/>
    <mergeCell ref="VHL5:VHM5"/>
    <mergeCell ref="VHU5:VHV5"/>
    <mergeCell ref="VID5:VIE5"/>
    <mergeCell ref="VEI5:VEJ5"/>
    <mergeCell ref="VER5:VES5"/>
    <mergeCell ref="VFA5:VFB5"/>
    <mergeCell ref="VFJ5:VFK5"/>
    <mergeCell ref="VFS5:VFT5"/>
    <mergeCell ref="VGB5:VGC5"/>
    <mergeCell ref="VOS5:VOT5"/>
    <mergeCell ref="VPB5:VPC5"/>
    <mergeCell ref="VPK5:VPL5"/>
    <mergeCell ref="VPT5:VPU5"/>
    <mergeCell ref="VQC5:VQD5"/>
    <mergeCell ref="VQL5:VQM5"/>
    <mergeCell ref="VMQ5:VMR5"/>
    <mergeCell ref="VMZ5:VNA5"/>
    <mergeCell ref="VNI5:VNJ5"/>
    <mergeCell ref="VNR5:VNS5"/>
    <mergeCell ref="VOA5:VOB5"/>
    <mergeCell ref="VOJ5:VOK5"/>
    <mergeCell ref="VKO5:VKP5"/>
    <mergeCell ref="VKX5:VKY5"/>
    <mergeCell ref="VLG5:VLH5"/>
    <mergeCell ref="VLP5:VLQ5"/>
    <mergeCell ref="VLY5:VLZ5"/>
    <mergeCell ref="VMH5:VMI5"/>
    <mergeCell ref="VUY5:VUZ5"/>
    <mergeCell ref="VVH5:VVI5"/>
    <mergeCell ref="VVQ5:VVR5"/>
    <mergeCell ref="VVZ5:VWA5"/>
    <mergeCell ref="VWI5:VWJ5"/>
    <mergeCell ref="VWR5:VWS5"/>
    <mergeCell ref="VSW5:VSX5"/>
    <mergeCell ref="VTF5:VTG5"/>
    <mergeCell ref="VTO5:VTP5"/>
    <mergeCell ref="VTX5:VTY5"/>
    <mergeCell ref="VUG5:VUH5"/>
    <mergeCell ref="VUP5:VUQ5"/>
    <mergeCell ref="VQU5:VQV5"/>
    <mergeCell ref="VRD5:VRE5"/>
    <mergeCell ref="VRM5:VRN5"/>
    <mergeCell ref="VRV5:VRW5"/>
    <mergeCell ref="VSE5:VSF5"/>
    <mergeCell ref="VSN5:VSO5"/>
    <mergeCell ref="WBE5:WBF5"/>
    <mergeCell ref="WBN5:WBO5"/>
    <mergeCell ref="WBW5:WBX5"/>
    <mergeCell ref="WCF5:WCG5"/>
    <mergeCell ref="WCO5:WCP5"/>
    <mergeCell ref="WCX5:WCY5"/>
    <mergeCell ref="VZC5:VZD5"/>
    <mergeCell ref="VZL5:VZM5"/>
    <mergeCell ref="VZU5:VZV5"/>
    <mergeCell ref="WAD5:WAE5"/>
    <mergeCell ref="WAM5:WAN5"/>
    <mergeCell ref="WAV5:WAW5"/>
    <mergeCell ref="VXA5:VXB5"/>
    <mergeCell ref="VXJ5:VXK5"/>
    <mergeCell ref="VXS5:VXT5"/>
    <mergeCell ref="VYB5:VYC5"/>
    <mergeCell ref="VYK5:VYL5"/>
    <mergeCell ref="VYT5:VYU5"/>
    <mergeCell ref="WHK5:WHL5"/>
    <mergeCell ref="WHT5:WHU5"/>
    <mergeCell ref="WIC5:WID5"/>
    <mergeCell ref="WIL5:WIM5"/>
    <mergeCell ref="WIU5:WIV5"/>
    <mergeCell ref="WJD5:WJE5"/>
    <mergeCell ref="WFI5:WFJ5"/>
    <mergeCell ref="WFR5:WFS5"/>
    <mergeCell ref="WGA5:WGB5"/>
    <mergeCell ref="WGJ5:WGK5"/>
    <mergeCell ref="WGS5:WGT5"/>
    <mergeCell ref="WHB5:WHC5"/>
    <mergeCell ref="WDG5:WDH5"/>
    <mergeCell ref="WDP5:WDQ5"/>
    <mergeCell ref="WDY5:WDZ5"/>
    <mergeCell ref="WEH5:WEI5"/>
    <mergeCell ref="WEQ5:WER5"/>
    <mergeCell ref="WEZ5:WFA5"/>
    <mergeCell ref="WNQ5:WNR5"/>
    <mergeCell ref="WNZ5:WOA5"/>
    <mergeCell ref="WOI5:WOJ5"/>
    <mergeCell ref="WOR5:WOS5"/>
    <mergeCell ref="WPA5:WPB5"/>
    <mergeCell ref="WPJ5:WPK5"/>
    <mergeCell ref="WLO5:WLP5"/>
    <mergeCell ref="WLX5:WLY5"/>
    <mergeCell ref="WMG5:WMH5"/>
    <mergeCell ref="WMP5:WMQ5"/>
    <mergeCell ref="WMY5:WMZ5"/>
    <mergeCell ref="WNH5:WNI5"/>
    <mergeCell ref="WJM5:WJN5"/>
    <mergeCell ref="WJV5:WJW5"/>
    <mergeCell ref="WKE5:WKF5"/>
    <mergeCell ref="WKN5:WKO5"/>
    <mergeCell ref="WKW5:WKX5"/>
    <mergeCell ref="WLF5:WLG5"/>
    <mergeCell ref="WTW5:WTX5"/>
    <mergeCell ref="WUF5:WUG5"/>
    <mergeCell ref="WUO5:WUP5"/>
    <mergeCell ref="WUX5:WUY5"/>
    <mergeCell ref="WVG5:WVH5"/>
    <mergeCell ref="WVP5:WVQ5"/>
    <mergeCell ref="WRU5:WRV5"/>
    <mergeCell ref="WSD5:WSE5"/>
    <mergeCell ref="WSM5:WSN5"/>
    <mergeCell ref="WSV5:WSW5"/>
    <mergeCell ref="WTE5:WTF5"/>
    <mergeCell ref="WTN5:WTO5"/>
    <mergeCell ref="WPS5:WPT5"/>
    <mergeCell ref="WQB5:WQC5"/>
    <mergeCell ref="WQK5:WQL5"/>
    <mergeCell ref="WQT5:WQU5"/>
    <mergeCell ref="WRC5:WRD5"/>
    <mergeCell ref="WRL5:WRM5"/>
    <mergeCell ref="XEG5:XEH5"/>
    <mergeCell ref="XEP5:XEQ5"/>
    <mergeCell ref="XEY5:XEZ5"/>
    <mergeCell ref="A6:A12"/>
    <mergeCell ref="C7:C10"/>
    <mergeCell ref="H9:H17"/>
    <mergeCell ref="A13:A20"/>
    <mergeCell ref="C14:C18"/>
    <mergeCell ref="XCE5:XCF5"/>
    <mergeCell ref="XCN5:XCO5"/>
    <mergeCell ref="XCW5:XCX5"/>
    <mergeCell ref="XDF5:XDG5"/>
    <mergeCell ref="XDO5:XDP5"/>
    <mergeCell ref="XDX5:XDY5"/>
    <mergeCell ref="XAC5:XAD5"/>
    <mergeCell ref="XAL5:XAM5"/>
    <mergeCell ref="XAU5:XAV5"/>
    <mergeCell ref="XBD5:XBE5"/>
    <mergeCell ref="XBM5:XBN5"/>
    <mergeCell ref="XBV5:XBW5"/>
    <mergeCell ref="WYA5:WYB5"/>
    <mergeCell ref="WYJ5:WYK5"/>
    <mergeCell ref="WYS5:WYT5"/>
    <mergeCell ref="WZB5:WZC5"/>
    <mergeCell ref="WZK5:WZL5"/>
    <mergeCell ref="WZT5:WZU5"/>
    <mergeCell ref="WVY5:WVZ5"/>
    <mergeCell ref="WWH5:WWI5"/>
    <mergeCell ref="WWQ5:WWR5"/>
    <mergeCell ref="WWZ5:WXA5"/>
    <mergeCell ref="WXI5:WXJ5"/>
    <mergeCell ref="WXR5:WXS5"/>
    <mergeCell ref="A100:A107"/>
    <mergeCell ref="C101:C105"/>
    <mergeCell ref="A108:A112"/>
    <mergeCell ref="C109:C110"/>
    <mergeCell ref="A113:A118"/>
    <mergeCell ref="C114:C116"/>
    <mergeCell ref="A79:A84"/>
    <mergeCell ref="C80:C82"/>
    <mergeCell ref="A86:B86"/>
    <mergeCell ref="A87:A93"/>
    <mergeCell ref="C88:C91"/>
    <mergeCell ref="A94:A99"/>
    <mergeCell ref="C95:C97"/>
    <mergeCell ref="A61:A66"/>
    <mergeCell ref="C62:C64"/>
    <mergeCell ref="A67:A72"/>
    <mergeCell ref="C68:C70"/>
    <mergeCell ref="A73:A78"/>
    <mergeCell ref="C74:C76"/>
    <mergeCell ref="A168:A174"/>
    <mergeCell ref="C169:C172"/>
    <mergeCell ref="A175:A182"/>
    <mergeCell ref="C176:C180"/>
    <mergeCell ref="A183:A189"/>
    <mergeCell ref="C184:C187"/>
    <mergeCell ref="A143:A148"/>
    <mergeCell ref="C144:C146"/>
    <mergeCell ref="A149:A156"/>
    <mergeCell ref="C150:C154"/>
    <mergeCell ref="A158:B158"/>
    <mergeCell ref="A159:A167"/>
    <mergeCell ref="C160:C165"/>
    <mergeCell ref="A119:A124"/>
    <mergeCell ref="C120:C122"/>
    <mergeCell ref="A125:A132"/>
    <mergeCell ref="C126:C130"/>
    <mergeCell ref="A133:A142"/>
    <mergeCell ref="C134:C140"/>
    <mergeCell ref="A246:A255"/>
    <mergeCell ref="C247:C253"/>
    <mergeCell ref="A257:B257"/>
    <mergeCell ref="Z257:AA257"/>
    <mergeCell ref="AI257:AJ257"/>
    <mergeCell ref="AR257:AS257"/>
    <mergeCell ref="A212:A221"/>
    <mergeCell ref="C213:C219"/>
    <mergeCell ref="A222:A231"/>
    <mergeCell ref="C223:C229"/>
    <mergeCell ref="A232:A245"/>
    <mergeCell ref="C233:C243"/>
    <mergeCell ref="A190:A196"/>
    <mergeCell ref="C191:C194"/>
    <mergeCell ref="A197:A204"/>
    <mergeCell ref="C198:C202"/>
    <mergeCell ref="A205:A211"/>
    <mergeCell ref="C206:C209"/>
    <mergeCell ref="FE257:FF257"/>
    <mergeCell ref="FN257:FO257"/>
    <mergeCell ref="FW257:FX257"/>
    <mergeCell ref="GF257:GG257"/>
    <mergeCell ref="GO257:GP257"/>
    <mergeCell ref="GX257:GY257"/>
    <mergeCell ref="DC257:DD257"/>
    <mergeCell ref="DL257:DM257"/>
    <mergeCell ref="DU257:DV257"/>
    <mergeCell ref="ED257:EE257"/>
    <mergeCell ref="EM257:EN257"/>
    <mergeCell ref="EV257:EW257"/>
    <mergeCell ref="BA257:BB257"/>
    <mergeCell ref="BJ257:BK257"/>
    <mergeCell ref="BS257:BT257"/>
    <mergeCell ref="CB257:CC257"/>
    <mergeCell ref="CK257:CL257"/>
    <mergeCell ref="CT257:CU257"/>
    <mergeCell ref="LK257:LL257"/>
    <mergeCell ref="LT257:LU257"/>
    <mergeCell ref="MC257:MD257"/>
    <mergeCell ref="ML257:MM257"/>
    <mergeCell ref="MU257:MV257"/>
    <mergeCell ref="ND257:NE257"/>
    <mergeCell ref="JI257:JJ257"/>
    <mergeCell ref="JR257:JS257"/>
    <mergeCell ref="KA257:KB257"/>
    <mergeCell ref="KJ257:KK257"/>
    <mergeCell ref="KS257:KT257"/>
    <mergeCell ref="LB257:LC257"/>
    <mergeCell ref="HG257:HH257"/>
    <mergeCell ref="HP257:HQ257"/>
    <mergeCell ref="HY257:HZ257"/>
    <mergeCell ref="IH257:II257"/>
    <mergeCell ref="IQ257:IR257"/>
    <mergeCell ref="IZ257:JA257"/>
    <mergeCell ref="RQ257:RR257"/>
    <mergeCell ref="RZ257:SA257"/>
    <mergeCell ref="SI257:SJ257"/>
    <mergeCell ref="SR257:SS257"/>
    <mergeCell ref="TA257:TB257"/>
    <mergeCell ref="TJ257:TK257"/>
    <mergeCell ref="PO257:PP257"/>
    <mergeCell ref="PX257:PY257"/>
    <mergeCell ref="QG257:QH257"/>
    <mergeCell ref="QP257:QQ257"/>
    <mergeCell ref="QY257:QZ257"/>
    <mergeCell ref="RH257:RI257"/>
    <mergeCell ref="NM257:NN257"/>
    <mergeCell ref="NV257:NW257"/>
    <mergeCell ref="OE257:OF257"/>
    <mergeCell ref="ON257:OO257"/>
    <mergeCell ref="OW257:OX257"/>
    <mergeCell ref="PF257:PG257"/>
    <mergeCell ref="XW257:XX257"/>
    <mergeCell ref="YF257:YG257"/>
    <mergeCell ref="YO257:YP257"/>
    <mergeCell ref="YX257:YY257"/>
    <mergeCell ref="ZG257:ZH257"/>
    <mergeCell ref="ZP257:ZQ257"/>
    <mergeCell ref="VU257:VV257"/>
    <mergeCell ref="WD257:WE257"/>
    <mergeCell ref="WM257:WN257"/>
    <mergeCell ref="WV257:WW257"/>
    <mergeCell ref="XE257:XF257"/>
    <mergeCell ref="XN257:XO257"/>
    <mergeCell ref="TS257:TT257"/>
    <mergeCell ref="UB257:UC257"/>
    <mergeCell ref="UK257:UL257"/>
    <mergeCell ref="UT257:UU257"/>
    <mergeCell ref="VC257:VD257"/>
    <mergeCell ref="VL257:VM257"/>
    <mergeCell ref="AEC257:AED257"/>
    <mergeCell ref="AEL257:AEM257"/>
    <mergeCell ref="AEU257:AEV257"/>
    <mergeCell ref="AFD257:AFE257"/>
    <mergeCell ref="AFM257:AFN257"/>
    <mergeCell ref="AFV257:AFW257"/>
    <mergeCell ref="ACA257:ACB257"/>
    <mergeCell ref="ACJ257:ACK257"/>
    <mergeCell ref="ACS257:ACT257"/>
    <mergeCell ref="ADB257:ADC257"/>
    <mergeCell ref="ADK257:ADL257"/>
    <mergeCell ref="ADT257:ADU257"/>
    <mergeCell ref="ZY257:ZZ257"/>
    <mergeCell ref="AAH257:AAI257"/>
    <mergeCell ref="AAQ257:AAR257"/>
    <mergeCell ref="AAZ257:ABA257"/>
    <mergeCell ref="ABI257:ABJ257"/>
    <mergeCell ref="ABR257:ABS257"/>
    <mergeCell ref="AKI257:AKJ257"/>
    <mergeCell ref="AKR257:AKS257"/>
    <mergeCell ref="ALA257:ALB257"/>
    <mergeCell ref="ALJ257:ALK257"/>
    <mergeCell ref="ALS257:ALT257"/>
    <mergeCell ref="AMB257:AMC257"/>
    <mergeCell ref="AIG257:AIH257"/>
    <mergeCell ref="AIP257:AIQ257"/>
    <mergeCell ref="AIY257:AIZ257"/>
    <mergeCell ref="AJH257:AJI257"/>
    <mergeCell ref="AJQ257:AJR257"/>
    <mergeCell ref="AJZ257:AKA257"/>
    <mergeCell ref="AGE257:AGF257"/>
    <mergeCell ref="AGN257:AGO257"/>
    <mergeCell ref="AGW257:AGX257"/>
    <mergeCell ref="AHF257:AHG257"/>
    <mergeCell ref="AHO257:AHP257"/>
    <mergeCell ref="AHX257:AHY257"/>
    <mergeCell ref="AQO257:AQP257"/>
    <mergeCell ref="AQX257:AQY257"/>
    <mergeCell ref="ARG257:ARH257"/>
    <mergeCell ref="ARP257:ARQ257"/>
    <mergeCell ref="ARY257:ARZ257"/>
    <mergeCell ref="ASH257:ASI257"/>
    <mergeCell ref="AOM257:AON257"/>
    <mergeCell ref="AOV257:AOW257"/>
    <mergeCell ref="APE257:APF257"/>
    <mergeCell ref="APN257:APO257"/>
    <mergeCell ref="APW257:APX257"/>
    <mergeCell ref="AQF257:AQG257"/>
    <mergeCell ref="AMK257:AML257"/>
    <mergeCell ref="AMT257:AMU257"/>
    <mergeCell ref="ANC257:AND257"/>
    <mergeCell ref="ANL257:ANM257"/>
    <mergeCell ref="ANU257:ANV257"/>
    <mergeCell ref="AOD257:AOE257"/>
    <mergeCell ref="AWU257:AWV257"/>
    <mergeCell ref="AXD257:AXE257"/>
    <mergeCell ref="AXM257:AXN257"/>
    <mergeCell ref="AXV257:AXW257"/>
    <mergeCell ref="AYE257:AYF257"/>
    <mergeCell ref="AYN257:AYO257"/>
    <mergeCell ref="AUS257:AUT257"/>
    <mergeCell ref="AVB257:AVC257"/>
    <mergeCell ref="AVK257:AVL257"/>
    <mergeCell ref="AVT257:AVU257"/>
    <mergeCell ref="AWC257:AWD257"/>
    <mergeCell ref="AWL257:AWM257"/>
    <mergeCell ref="ASQ257:ASR257"/>
    <mergeCell ref="ASZ257:ATA257"/>
    <mergeCell ref="ATI257:ATJ257"/>
    <mergeCell ref="ATR257:ATS257"/>
    <mergeCell ref="AUA257:AUB257"/>
    <mergeCell ref="AUJ257:AUK257"/>
    <mergeCell ref="BDA257:BDB257"/>
    <mergeCell ref="BDJ257:BDK257"/>
    <mergeCell ref="BDS257:BDT257"/>
    <mergeCell ref="BEB257:BEC257"/>
    <mergeCell ref="BEK257:BEL257"/>
    <mergeCell ref="BET257:BEU257"/>
    <mergeCell ref="BAY257:BAZ257"/>
    <mergeCell ref="BBH257:BBI257"/>
    <mergeCell ref="BBQ257:BBR257"/>
    <mergeCell ref="BBZ257:BCA257"/>
    <mergeCell ref="BCI257:BCJ257"/>
    <mergeCell ref="BCR257:BCS257"/>
    <mergeCell ref="AYW257:AYX257"/>
    <mergeCell ref="AZF257:AZG257"/>
    <mergeCell ref="AZO257:AZP257"/>
    <mergeCell ref="AZX257:AZY257"/>
    <mergeCell ref="BAG257:BAH257"/>
    <mergeCell ref="BAP257:BAQ257"/>
    <mergeCell ref="BJG257:BJH257"/>
    <mergeCell ref="BJP257:BJQ257"/>
    <mergeCell ref="BJY257:BJZ257"/>
    <mergeCell ref="BKH257:BKI257"/>
    <mergeCell ref="BKQ257:BKR257"/>
    <mergeCell ref="BKZ257:BLA257"/>
    <mergeCell ref="BHE257:BHF257"/>
    <mergeCell ref="BHN257:BHO257"/>
    <mergeCell ref="BHW257:BHX257"/>
    <mergeCell ref="BIF257:BIG257"/>
    <mergeCell ref="BIO257:BIP257"/>
    <mergeCell ref="BIX257:BIY257"/>
    <mergeCell ref="BFC257:BFD257"/>
    <mergeCell ref="BFL257:BFM257"/>
    <mergeCell ref="BFU257:BFV257"/>
    <mergeCell ref="BGD257:BGE257"/>
    <mergeCell ref="BGM257:BGN257"/>
    <mergeCell ref="BGV257:BGW257"/>
    <mergeCell ref="BPM257:BPN257"/>
    <mergeCell ref="BPV257:BPW257"/>
    <mergeCell ref="BQE257:BQF257"/>
    <mergeCell ref="BQN257:BQO257"/>
    <mergeCell ref="BQW257:BQX257"/>
    <mergeCell ref="BRF257:BRG257"/>
    <mergeCell ref="BNK257:BNL257"/>
    <mergeCell ref="BNT257:BNU257"/>
    <mergeCell ref="BOC257:BOD257"/>
    <mergeCell ref="BOL257:BOM257"/>
    <mergeCell ref="BOU257:BOV257"/>
    <mergeCell ref="BPD257:BPE257"/>
    <mergeCell ref="BLI257:BLJ257"/>
    <mergeCell ref="BLR257:BLS257"/>
    <mergeCell ref="BMA257:BMB257"/>
    <mergeCell ref="BMJ257:BMK257"/>
    <mergeCell ref="BMS257:BMT257"/>
    <mergeCell ref="BNB257:BNC257"/>
    <mergeCell ref="BVS257:BVT257"/>
    <mergeCell ref="BWB257:BWC257"/>
    <mergeCell ref="BWK257:BWL257"/>
    <mergeCell ref="BWT257:BWU257"/>
    <mergeCell ref="BXC257:BXD257"/>
    <mergeCell ref="BXL257:BXM257"/>
    <mergeCell ref="BTQ257:BTR257"/>
    <mergeCell ref="BTZ257:BUA257"/>
    <mergeCell ref="BUI257:BUJ257"/>
    <mergeCell ref="BUR257:BUS257"/>
    <mergeCell ref="BVA257:BVB257"/>
    <mergeCell ref="BVJ257:BVK257"/>
    <mergeCell ref="BRO257:BRP257"/>
    <mergeCell ref="BRX257:BRY257"/>
    <mergeCell ref="BSG257:BSH257"/>
    <mergeCell ref="BSP257:BSQ257"/>
    <mergeCell ref="BSY257:BSZ257"/>
    <mergeCell ref="BTH257:BTI257"/>
    <mergeCell ref="CBY257:CBZ257"/>
    <mergeCell ref="CCH257:CCI257"/>
    <mergeCell ref="CCQ257:CCR257"/>
    <mergeCell ref="CCZ257:CDA257"/>
    <mergeCell ref="CDI257:CDJ257"/>
    <mergeCell ref="CDR257:CDS257"/>
    <mergeCell ref="BZW257:BZX257"/>
    <mergeCell ref="CAF257:CAG257"/>
    <mergeCell ref="CAO257:CAP257"/>
    <mergeCell ref="CAX257:CAY257"/>
    <mergeCell ref="CBG257:CBH257"/>
    <mergeCell ref="CBP257:CBQ257"/>
    <mergeCell ref="BXU257:BXV257"/>
    <mergeCell ref="BYD257:BYE257"/>
    <mergeCell ref="BYM257:BYN257"/>
    <mergeCell ref="BYV257:BYW257"/>
    <mergeCell ref="BZE257:BZF257"/>
    <mergeCell ref="BZN257:BZO257"/>
    <mergeCell ref="CIE257:CIF257"/>
    <mergeCell ref="CIN257:CIO257"/>
    <mergeCell ref="CIW257:CIX257"/>
    <mergeCell ref="CJF257:CJG257"/>
    <mergeCell ref="CJO257:CJP257"/>
    <mergeCell ref="CJX257:CJY257"/>
    <mergeCell ref="CGC257:CGD257"/>
    <mergeCell ref="CGL257:CGM257"/>
    <mergeCell ref="CGU257:CGV257"/>
    <mergeCell ref="CHD257:CHE257"/>
    <mergeCell ref="CHM257:CHN257"/>
    <mergeCell ref="CHV257:CHW257"/>
    <mergeCell ref="CEA257:CEB257"/>
    <mergeCell ref="CEJ257:CEK257"/>
    <mergeCell ref="CES257:CET257"/>
    <mergeCell ref="CFB257:CFC257"/>
    <mergeCell ref="CFK257:CFL257"/>
    <mergeCell ref="CFT257:CFU257"/>
    <mergeCell ref="COK257:COL257"/>
    <mergeCell ref="COT257:COU257"/>
    <mergeCell ref="CPC257:CPD257"/>
    <mergeCell ref="CPL257:CPM257"/>
    <mergeCell ref="CPU257:CPV257"/>
    <mergeCell ref="CQD257:CQE257"/>
    <mergeCell ref="CMI257:CMJ257"/>
    <mergeCell ref="CMR257:CMS257"/>
    <mergeCell ref="CNA257:CNB257"/>
    <mergeCell ref="CNJ257:CNK257"/>
    <mergeCell ref="CNS257:CNT257"/>
    <mergeCell ref="COB257:COC257"/>
    <mergeCell ref="CKG257:CKH257"/>
    <mergeCell ref="CKP257:CKQ257"/>
    <mergeCell ref="CKY257:CKZ257"/>
    <mergeCell ref="CLH257:CLI257"/>
    <mergeCell ref="CLQ257:CLR257"/>
    <mergeCell ref="CLZ257:CMA257"/>
    <mergeCell ref="CUQ257:CUR257"/>
    <mergeCell ref="CUZ257:CVA257"/>
    <mergeCell ref="CVI257:CVJ257"/>
    <mergeCell ref="CVR257:CVS257"/>
    <mergeCell ref="CWA257:CWB257"/>
    <mergeCell ref="CWJ257:CWK257"/>
    <mergeCell ref="CSO257:CSP257"/>
    <mergeCell ref="CSX257:CSY257"/>
    <mergeCell ref="CTG257:CTH257"/>
    <mergeCell ref="CTP257:CTQ257"/>
    <mergeCell ref="CTY257:CTZ257"/>
    <mergeCell ref="CUH257:CUI257"/>
    <mergeCell ref="CQM257:CQN257"/>
    <mergeCell ref="CQV257:CQW257"/>
    <mergeCell ref="CRE257:CRF257"/>
    <mergeCell ref="CRN257:CRO257"/>
    <mergeCell ref="CRW257:CRX257"/>
    <mergeCell ref="CSF257:CSG257"/>
    <mergeCell ref="DAW257:DAX257"/>
    <mergeCell ref="DBF257:DBG257"/>
    <mergeCell ref="DBO257:DBP257"/>
    <mergeCell ref="DBX257:DBY257"/>
    <mergeCell ref="DCG257:DCH257"/>
    <mergeCell ref="DCP257:DCQ257"/>
    <mergeCell ref="CYU257:CYV257"/>
    <mergeCell ref="CZD257:CZE257"/>
    <mergeCell ref="CZM257:CZN257"/>
    <mergeCell ref="CZV257:CZW257"/>
    <mergeCell ref="DAE257:DAF257"/>
    <mergeCell ref="DAN257:DAO257"/>
    <mergeCell ref="CWS257:CWT257"/>
    <mergeCell ref="CXB257:CXC257"/>
    <mergeCell ref="CXK257:CXL257"/>
    <mergeCell ref="CXT257:CXU257"/>
    <mergeCell ref="CYC257:CYD257"/>
    <mergeCell ref="CYL257:CYM257"/>
    <mergeCell ref="DHC257:DHD257"/>
    <mergeCell ref="DHL257:DHM257"/>
    <mergeCell ref="DHU257:DHV257"/>
    <mergeCell ref="DID257:DIE257"/>
    <mergeCell ref="DIM257:DIN257"/>
    <mergeCell ref="DIV257:DIW257"/>
    <mergeCell ref="DFA257:DFB257"/>
    <mergeCell ref="DFJ257:DFK257"/>
    <mergeCell ref="DFS257:DFT257"/>
    <mergeCell ref="DGB257:DGC257"/>
    <mergeCell ref="DGK257:DGL257"/>
    <mergeCell ref="DGT257:DGU257"/>
    <mergeCell ref="DCY257:DCZ257"/>
    <mergeCell ref="DDH257:DDI257"/>
    <mergeCell ref="DDQ257:DDR257"/>
    <mergeCell ref="DDZ257:DEA257"/>
    <mergeCell ref="DEI257:DEJ257"/>
    <mergeCell ref="DER257:DES257"/>
    <mergeCell ref="DNI257:DNJ257"/>
    <mergeCell ref="DNR257:DNS257"/>
    <mergeCell ref="DOA257:DOB257"/>
    <mergeCell ref="DOJ257:DOK257"/>
    <mergeCell ref="DOS257:DOT257"/>
    <mergeCell ref="DPB257:DPC257"/>
    <mergeCell ref="DLG257:DLH257"/>
    <mergeCell ref="DLP257:DLQ257"/>
    <mergeCell ref="DLY257:DLZ257"/>
    <mergeCell ref="DMH257:DMI257"/>
    <mergeCell ref="DMQ257:DMR257"/>
    <mergeCell ref="DMZ257:DNA257"/>
    <mergeCell ref="DJE257:DJF257"/>
    <mergeCell ref="DJN257:DJO257"/>
    <mergeCell ref="DJW257:DJX257"/>
    <mergeCell ref="DKF257:DKG257"/>
    <mergeCell ref="DKO257:DKP257"/>
    <mergeCell ref="DKX257:DKY257"/>
    <mergeCell ref="DTO257:DTP257"/>
    <mergeCell ref="DTX257:DTY257"/>
    <mergeCell ref="DUG257:DUH257"/>
    <mergeCell ref="DUP257:DUQ257"/>
    <mergeCell ref="DUY257:DUZ257"/>
    <mergeCell ref="DVH257:DVI257"/>
    <mergeCell ref="DRM257:DRN257"/>
    <mergeCell ref="DRV257:DRW257"/>
    <mergeCell ref="DSE257:DSF257"/>
    <mergeCell ref="DSN257:DSO257"/>
    <mergeCell ref="DSW257:DSX257"/>
    <mergeCell ref="DTF257:DTG257"/>
    <mergeCell ref="DPK257:DPL257"/>
    <mergeCell ref="DPT257:DPU257"/>
    <mergeCell ref="DQC257:DQD257"/>
    <mergeCell ref="DQL257:DQM257"/>
    <mergeCell ref="DQU257:DQV257"/>
    <mergeCell ref="DRD257:DRE257"/>
    <mergeCell ref="DZU257:DZV257"/>
    <mergeCell ref="EAD257:EAE257"/>
    <mergeCell ref="EAM257:EAN257"/>
    <mergeCell ref="EAV257:EAW257"/>
    <mergeCell ref="EBE257:EBF257"/>
    <mergeCell ref="EBN257:EBO257"/>
    <mergeCell ref="DXS257:DXT257"/>
    <mergeCell ref="DYB257:DYC257"/>
    <mergeCell ref="DYK257:DYL257"/>
    <mergeCell ref="DYT257:DYU257"/>
    <mergeCell ref="DZC257:DZD257"/>
    <mergeCell ref="DZL257:DZM257"/>
    <mergeCell ref="DVQ257:DVR257"/>
    <mergeCell ref="DVZ257:DWA257"/>
    <mergeCell ref="DWI257:DWJ257"/>
    <mergeCell ref="DWR257:DWS257"/>
    <mergeCell ref="DXA257:DXB257"/>
    <mergeCell ref="DXJ257:DXK257"/>
    <mergeCell ref="EGA257:EGB257"/>
    <mergeCell ref="EGJ257:EGK257"/>
    <mergeCell ref="EGS257:EGT257"/>
    <mergeCell ref="EHB257:EHC257"/>
    <mergeCell ref="EHK257:EHL257"/>
    <mergeCell ref="EHT257:EHU257"/>
    <mergeCell ref="EDY257:EDZ257"/>
    <mergeCell ref="EEH257:EEI257"/>
    <mergeCell ref="EEQ257:EER257"/>
    <mergeCell ref="EEZ257:EFA257"/>
    <mergeCell ref="EFI257:EFJ257"/>
    <mergeCell ref="EFR257:EFS257"/>
    <mergeCell ref="EBW257:EBX257"/>
    <mergeCell ref="ECF257:ECG257"/>
    <mergeCell ref="ECO257:ECP257"/>
    <mergeCell ref="ECX257:ECY257"/>
    <mergeCell ref="EDG257:EDH257"/>
    <mergeCell ref="EDP257:EDQ257"/>
    <mergeCell ref="EMG257:EMH257"/>
    <mergeCell ref="EMP257:EMQ257"/>
    <mergeCell ref="EMY257:EMZ257"/>
    <mergeCell ref="ENH257:ENI257"/>
    <mergeCell ref="ENQ257:ENR257"/>
    <mergeCell ref="ENZ257:EOA257"/>
    <mergeCell ref="EKE257:EKF257"/>
    <mergeCell ref="EKN257:EKO257"/>
    <mergeCell ref="EKW257:EKX257"/>
    <mergeCell ref="ELF257:ELG257"/>
    <mergeCell ref="ELO257:ELP257"/>
    <mergeCell ref="ELX257:ELY257"/>
    <mergeCell ref="EIC257:EID257"/>
    <mergeCell ref="EIL257:EIM257"/>
    <mergeCell ref="EIU257:EIV257"/>
    <mergeCell ref="EJD257:EJE257"/>
    <mergeCell ref="EJM257:EJN257"/>
    <mergeCell ref="EJV257:EJW257"/>
    <mergeCell ref="ESM257:ESN257"/>
    <mergeCell ref="ESV257:ESW257"/>
    <mergeCell ref="ETE257:ETF257"/>
    <mergeCell ref="ETN257:ETO257"/>
    <mergeCell ref="ETW257:ETX257"/>
    <mergeCell ref="EUF257:EUG257"/>
    <mergeCell ref="EQK257:EQL257"/>
    <mergeCell ref="EQT257:EQU257"/>
    <mergeCell ref="ERC257:ERD257"/>
    <mergeCell ref="ERL257:ERM257"/>
    <mergeCell ref="ERU257:ERV257"/>
    <mergeCell ref="ESD257:ESE257"/>
    <mergeCell ref="EOI257:EOJ257"/>
    <mergeCell ref="EOR257:EOS257"/>
    <mergeCell ref="EPA257:EPB257"/>
    <mergeCell ref="EPJ257:EPK257"/>
    <mergeCell ref="EPS257:EPT257"/>
    <mergeCell ref="EQB257:EQC257"/>
    <mergeCell ref="EYS257:EYT257"/>
    <mergeCell ref="EZB257:EZC257"/>
    <mergeCell ref="EZK257:EZL257"/>
    <mergeCell ref="EZT257:EZU257"/>
    <mergeCell ref="FAC257:FAD257"/>
    <mergeCell ref="FAL257:FAM257"/>
    <mergeCell ref="EWQ257:EWR257"/>
    <mergeCell ref="EWZ257:EXA257"/>
    <mergeCell ref="EXI257:EXJ257"/>
    <mergeCell ref="EXR257:EXS257"/>
    <mergeCell ref="EYA257:EYB257"/>
    <mergeCell ref="EYJ257:EYK257"/>
    <mergeCell ref="EUO257:EUP257"/>
    <mergeCell ref="EUX257:EUY257"/>
    <mergeCell ref="EVG257:EVH257"/>
    <mergeCell ref="EVP257:EVQ257"/>
    <mergeCell ref="EVY257:EVZ257"/>
    <mergeCell ref="EWH257:EWI257"/>
    <mergeCell ref="FEY257:FEZ257"/>
    <mergeCell ref="FFH257:FFI257"/>
    <mergeCell ref="FFQ257:FFR257"/>
    <mergeCell ref="FFZ257:FGA257"/>
    <mergeCell ref="FGI257:FGJ257"/>
    <mergeCell ref="FGR257:FGS257"/>
    <mergeCell ref="FCW257:FCX257"/>
    <mergeCell ref="FDF257:FDG257"/>
    <mergeCell ref="FDO257:FDP257"/>
    <mergeCell ref="FDX257:FDY257"/>
    <mergeCell ref="FEG257:FEH257"/>
    <mergeCell ref="FEP257:FEQ257"/>
    <mergeCell ref="FAU257:FAV257"/>
    <mergeCell ref="FBD257:FBE257"/>
    <mergeCell ref="FBM257:FBN257"/>
    <mergeCell ref="FBV257:FBW257"/>
    <mergeCell ref="FCE257:FCF257"/>
    <mergeCell ref="FCN257:FCO257"/>
    <mergeCell ref="FLE257:FLF257"/>
    <mergeCell ref="FLN257:FLO257"/>
    <mergeCell ref="FLW257:FLX257"/>
    <mergeCell ref="FMF257:FMG257"/>
    <mergeCell ref="FMO257:FMP257"/>
    <mergeCell ref="FMX257:FMY257"/>
    <mergeCell ref="FJC257:FJD257"/>
    <mergeCell ref="FJL257:FJM257"/>
    <mergeCell ref="FJU257:FJV257"/>
    <mergeCell ref="FKD257:FKE257"/>
    <mergeCell ref="FKM257:FKN257"/>
    <mergeCell ref="FKV257:FKW257"/>
    <mergeCell ref="FHA257:FHB257"/>
    <mergeCell ref="FHJ257:FHK257"/>
    <mergeCell ref="FHS257:FHT257"/>
    <mergeCell ref="FIB257:FIC257"/>
    <mergeCell ref="FIK257:FIL257"/>
    <mergeCell ref="FIT257:FIU257"/>
    <mergeCell ref="FRK257:FRL257"/>
    <mergeCell ref="FRT257:FRU257"/>
    <mergeCell ref="FSC257:FSD257"/>
    <mergeCell ref="FSL257:FSM257"/>
    <mergeCell ref="FSU257:FSV257"/>
    <mergeCell ref="FTD257:FTE257"/>
    <mergeCell ref="FPI257:FPJ257"/>
    <mergeCell ref="FPR257:FPS257"/>
    <mergeCell ref="FQA257:FQB257"/>
    <mergeCell ref="FQJ257:FQK257"/>
    <mergeCell ref="FQS257:FQT257"/>
    <mergeCell ref="FRB257:FRC257"/>
    <mergeCell ref="FNG257:FNH257"/>
    <mergeCell ref="FNP257:FNQ257"/>
    <mergeCell ref="FNY257:FNZ257"/>
    <mergeCell ref="FOH257:FOI257"/>
    <mergeCell ref="FOQ257:FOR257"/>
    <mergeCell ref="FOZ257:FPA257"/>
    <mergeCell ref="FXQ257:FXR257"/>
    <mergeCell ref="FXZ257:FYA257"/>
    <mergeCell ref="FYI257:FYJ257"/>
    <mergeCell ref="FYR257:FYS257"/>
    <mergeCell ref="FZA257:FZB257"/>
    <mergeCell ref="FZJ257:FZK257"/>
    <mergeCell ref="FVO257:FVP257"/>
    <mergeCell ref="FVX257:FVY257"/>
    <mergeCell ref="FWG257:FWH257"/>
    <mergeCell ref="FWP257:FWQ257"/>
    <mergeCell ref="FWY257:FWZ257"/>
    <mergeCell ref="FXH257:FXI257"/>
    <mergeCell ref="FTM257:FTN257"/>
    <mergeCell ref="FTV257:FTW257"/>
    <mergeCell ref="FUE257:FUF257"/>
    <mergeCell ref="FUN257:FUO257"/>
    <mergeCell ref="FUW257:FUX257"/>
    <mergeCell ref="FVF257:FVG257"/>
    <mergeCell ref="GDW257:GDX257"/>
    <mergeCell ref="GEF257:GEG257"/>
    <mergeCell ref="GEO257:GEP257"/>
    <mergeCell ref="GEX257:GEY257"/>
    <mergeCell ref="GFG257:GFH257"/>
    <mergeCell ref="GFP257:GFQ257"/>
    <mergeCell ref="GBU257:GBV257"/>
    <mergeCell ref="GCD257:GCE257"/>
    <mergeCell ref="GCM257:GCN257"/>
    <mergeCell ref="GCV257:GCW257"/>
    <mergeCell ref="GDE257:GDF257"/>
    <mergeCell ref="GDN257:GDO257"/>
    <mergeCell ref="FZS257:FZT257"/>
    <mergeCell ref="GAB257:GAC257"/>
    <mergeCell ref="GAK257:GAL257"/>
    <mergeCell ref="GAT257:GAU257"/>
    <mergeCell ref="GBC257:GBD257"/>
    <mergeCell ref="GBL257:GBM257"/>
    <mergeCell ref="GKC257:GKD257"/>
    <mergeCell ref="GKL257:GKM257"/>
    <mergeCell ref="GKU257:GKV257"/>
    <mergeCell ref="GLD257:GLE257"/>
    <mergeCell ref="GLM257:GLN257"/>
    <mergeCell ref="GLV257:GLW257"/>
    <mergeCell ref="GIA257:GIB257"/>
    <mergeCell ref="GIJ257:GIK257"/>
    <mergeCell ref="GIS257:GIT257"/>
    <mergeCell ref="GJB257:GJC257"/>
    <mergeCell ref="GJK257:GJL257"/>
    <mergeCell ref="GJT257:GJU257"/>
    <mergeCell ref="GFY257:GFZ257"/>
    <mergeCell ref="GGH257:GGI257"/>
    <mergeCell ref="GGQ257:GGR257"/>
    <mergeCell ref="GGZ257:GHA257"/>
    <mergeCell ref="GHI257:GHJ257"/>
    <mergeCell ref="GHR257:GHS257"/>
    <mergeCell ref="GQI257:GQJ257"/>
    <mergeCell ref="GQR257:GQS257"/>
    <mergeCell ref="GRA257:GRB257"/>
    <mergeCell ref="GRJ257:GRK257"/>
    <mergeCell ref="GRS257:GRT257"/>
    <mergeCell ref="GSB257:GSC257"/>
    <mergeCell ref="GOG257:GOH257"/>
    <mergeCell ref="GOP257:GOQ257"/>
    <mergeCell ref="GOY257:GOZ257"/>
    <mergeCell ref="GPH257:GPI257"/>
    <mergeCell ref="GPQ257:GPR257"/>
    <mergeCell ref="GPZ257:GQA257"/>
    <mergeCell ref="GME257:GMF257"/>
    <mergeCell ref="GMN257:GMO257"/>
    <mergeCell ref="GMW257:GMX257"/>
    <mergeCell ref="GNF257:GNG257"/>
    <mergeCell ref="GNO257:GNP257"/>
    <mergeCell ref="GNX257:GNY257"/>
    <mergeCell ref="GWO257:GWP257"/>
    <mergeCell ref="GWX257:GWY257"/>
    <mergeCell ref="GXG257:GXH257"/>
    <mergeCell ref="GXP257:GXQ257"/>
    <mergeCell ref="GXY257:GXZ257"/>
    <mergeCell ref="GYH257:GYI257"/>
    <mergeCell ref="GUM257:GUN257"/>
    <mergeCell ref="GUV257:GUW257"/>
    <mergeCell ref="GVE257:GVF257"/>
    <mergeCell ref="GVN257:GVO257"/>
    <mergeCell ref="GVW257:GVX257"/>
    <mergeCell ref="GWF257:GWG257"/>
    <mergeCell ref="GSK257:GSL257"/>
    <mergeCell ref="GST257:GSU257"/>
    <mergeCell ref="GTC257:GTD257"/>
    <mergeCell ref="GTL257:GTM257"/>
    <mergeCell ref="GTU257:GTV257"/>
    <mergeCell ref="GUD257:GUE257"/>
    <mergeCell ref="HCU257:HCV257"/>
    <mergeCell ref="HDD257:HDE257"/>
    <mergeCell ref="HDM257:HDN257"/>
    <mergeCell ref="HDV257:HDW257"/>
    <mergeCell ref="HEE257:HEF257"/>
    <mergeCell ref="HEN257:HEO257"/>
    <mergeCell ref="HAS257:HAT257"/>
    <mergeCell ref="HBB257:HBC257"/>
    <mergeCell ref="HBK257:HBL257"/>
    <mergeCell ref="HBT257:HBU257"/>
    <mergeCell ref="HCC257:HCD257"/>
    <mergeCell ref="HCL257:HCM257"/>
    <mergeCell ref="GYQ257:GYR257"/>
    <mergeCell ref="GYZ257:GZA257"/>
    <mergeCell ref="GZI257:GZJ257"/>
    <mergeCell ref="GZR257:GZS257"/>
    <mergeCell ref="HAA257:HAB257"/>
    <mergeCell ref="HAJ257:HAK257"/>
    <mergeCell ref="HJA257:HJB257"/>
    <mergeCell ref="HJJ257:HJK257"/>
    <mergeCell ref="HJS257:HJT257"/>
    <mergeCell ref="HKB257:HKC257"/>
    <mergeCell ref="HKK257:HKL257"/>
    <mergeCell ref="HKT257:HKU257"/>
    <mergeCell ref="HGY257:HGZ257"/>
    <mergeCell ref="HHH257:HHI257"/>
    <mergeCell ref="HHQ257:HHR257"/>
    <mergeCell ref="HHZ257:HIA257"/>
    <mergeCell ref="HII257:HIJ257"/>
    <mergeCell ref="HIR257:HIS257"/>
    <mergeCell ref="HEW257:HEX257"/>
    <mergeCell ref="HFF257:HFG257"/>
    <mergeCell ref="HFO257:HFP257"/>
    <mergeCell ref="HFX257:HFY257"/>
    <mergeCell ref="HGG257:HGH257"/>
    <mergeCell ref="HGP257:HGQ257"/>
    <mergeCell ref="HPG257:HPH257"/>
    <mergeCell ref="HPP257:HPQ257"/>
    <mergeCell ref="HPY257:HPZ257"/>
    <mergeCell ref="HQH257:HQI257"/>
    <mergeCell ref="HQQ257:HQR257"/>
    <mergeCell ref="HQZ257:HRA257"/>
    <mergeCell ref="HNE257:HNF257"/>
    <mergeCell ref="HNN257:HNO257"/>
    <mergeCell ref="HNW257:HNX257"/>
    <mergeCell ref="HOF257:HOG257"/>
    <mergeCell ref="HOO257:HOP257"/>
    <mergeCell ref="HOX257:HOY257"/>
    <mergeCell ref="HLC257:HLD257"/>
    <mergeCell ref="HLL257:HLM257"/>
    <mergeCell ref="HLU257:HLV257"/>
    <mergeCell ref="HMD257:HME257"/>
    <mergeCell ref="HMM257:HMN257"/>
    <mergeCell ref="HMV257:HMW257"/>
    <mergeCell ref="HVM257:HVN257"/>
    <mergeCell ref="HVV257:HVW257"/>
    <mergeCell ref="HWE257:HWF257"/>
    <mergeCell ref="HWN257:HWO257"/>
    <mergeCell ref="HWW257:HWX257"/>
    <mergeCell ref="HXF257:HXG257"/>
    <mergeCell ref="HTK257:HTL257"/>
    <mergeCell ref="HTT257:HTU257"/>
    <mergeCell ref="HUC257:HUD257"/>
    <mergeCell ref="HUL257:HUM257"/>
    <mergeCell ref="HUU257:HUV257"/>
    <mergeCell ref="HVD257:HVE257"/>
    <mergeCell ref="HRI257:HRJ257"/>
    <mergeCell ref="HRR257:HRS257"/>
    <mergeCell ref="HSA257:HSB257"/>
    <mergeCell ref="HSJ257:HSK257"/>
    <mergeCell ref="HSS257:HST257"/>
    <mergeCell ref="HTB257:HTC257"/>
    <mergeCell ref="IBS257:IBT257"/>
    <mergeCell ref="ICB257:ICC257"/>
    <mergeCell ref="ICK257:ICL257"/>
    <mergeCell ref="ICT257:ICU257"/>
    <mergeCell ref="IDC257:IDD257"/>
    <mergeCell ref="IDL257:IDM257"/>
    <mergeCell ref="HZQ257:HZR257"/>
    <mergeCell ref="HZZ257:IAA257"/>
    <mergeCell ref="IAI257:IAJ257"/>
    <mergeCell ref="IAR257:IAS257"/>
    <mergeCell ref="IBA257:IBB257"/>
    <mergeCell ref="IBJ257:IBK257"/>
    <mergeCell ref="HXO257:HXP257"/>
    <mergeCell ref="HXX257:HXY257"/>
    <mergeCell ref="HYG257:HYH257"/>
    <mergeCell ref="HYP257:HYQ257"/>
    <mergeCell ref="HYY257:HYZ257"/>
    <mergeCell ref="HZH257:HZI257"/>
    <mergeCell ref="IHY257:IHZ257"/>
    <mergeCell ref="IIH257:III257"/>
    <mergeCell ref="IIQ257:IIR257"/>
    <mergeCell ref="IIZ257:IJA257"/>
    <mergeCell ref="IJI257:IJJ257"/>
    <mergeCell ref="IJR257:IJS257"/>
    <mergeCell ref="IFW257:IFX257"/>
    <mergeCell ref="IGF257:IGG257"/>
    <mergeCell ref="IGO257:IGP257"/>
    <mergeCell ref="IGX257:IGY257"/>
    <mergeCell ref="IHG257:IHH257"/>
    <mergeCell ref="IHP257:IHQ257"/>
    <mergeCell ref="IDU257:IDV257"/>
    <mergeCell ref="IED257:IEE257"/>
    <mergeCell ref="IEM257:IEN257"/>
    <mergeCell ref="IEV257:IEW257"/>
    <mergeCell ref="IFE257:IFF257"/>
    <mergeCell ref="IFN257:IFO257"/>
    <mergeCell ref="IOE257:IOF257"/>
    <mergeCell ref="ION257:IOO257"/>
    <mergeCell ref="IOW257:IOX257"/>
    <mergeCell ref="IPF257:IPG257"/>
    <mergeCell ref="IPO257:IPP257"/>
    <mergeCell ref="IPX257:IPY257"/>
    <mergeCell ref="IMC257:IMD257"/>
    <mergeCell ref="IML257:IMM257"/>
    <mergeCell ref="IMU257:IMV257"/>
    <mergeCell ref="IND257:INE257"/>
    <mergeCell ref="INM257:INN257"/>
    <mergeCell ref="INV257:INW257"/>
    <mergeCell ref="IKA257:IKB257"/>
    <mergeCell ref="IKJ257:IKK257"/>
    <mergeCell ref="IKS257:IKT257"/>
    <mergeCell ref="ILB257:ILC257"/>
    <mergeCell ref="ILK257:ILL257"/>
    <mergeCell ref="ILT257:ILU257"/>
    <mergeCell ref="IUK257:IUL257"/>
    <mergeCell ref="IUT257:IUU257"/>
    <mergeCell ref="IVC257:IVD257"/>
    <mergeCell ref="IVL257:IVM257"/>
    <mergeCell ref="IVU257:IVV257"/>
    <mergeCell ref="IWD257:IWE257"/>
    <mergeCell ref="ISI257:ISJ257"/>
    <mergeCell ref="ISR257:ISS257"/>
    <mergeCell ref="ITA257:ITB257"/>
    <mergeCell ref="ITJ257:ITK257"/>
    <mergeCell ref="ITS257:ITT257"/>
    <mergeCell ref="IUB257:IUC257"/>
    <mergeCell ref="IQG257:IQH257"/>
    <mergeCell ref="IQP257:IQQ257"/>
    <mergeCell ref="IQY257:IQZ257"/>
    <mergeCell ref="IRH257:IRI257"/>
    <mergeCell ref="IRQ257:IRR257"/>
    <mergeCell ref="IRZ257:ISA257"/>
    <mergeCell ref="JAQ257:JAR257"/>
    <mergeCell ref="JAZ257:JBA257"/>
    <mergeCell ref="JBI257:JBJ257"/>
    <mergeCell ref="JBR257:JBS257"/>
    <mergeCell ref="JCA257:JCB257"/>
    <mergeCell ref="JCJ257:JCK257"/>
    <mergeCell ref="IYO257:IYP257"/>
    <mergeCell ref="IYX257:IYY257"/>
    <mergeCell ref="IZG257:IZH257"/>
    <mergeCell ref="IZP257:IZQ257"/>
    <mergeCell ref="IZY257:IZZ257"/>
    <mergeCell ref="JAH257:JAI257"/>
    <mergeCell ref="IWM257:IWN257"/>
    <mergeCell ref="IWV257:IWW257"/>
    <mergeCell ref="IXE257:IXF257"/>
    <mergeCell ref="IXN257:IXO257"/>
    <mergeCell ref="IXW257:IXX257"/>
    <mergeCell ref="IYF257:IYG257"/>
    <mergeCell ref="JGW257:JGX257"/>
    <mergeCell ref="JHF257:JHG257"/>
    <mergeCell ref="JHO257:JHP257"/>
    <mergeCell ref="JHX257:JHY257"/>
    <mergeCell ref="JIG257:JIH257"/>
    <mergeCell ref="JIP257:JIQ257"/>
    <mergeCell ref="JEU257:JEV257"/>
    <mergeCell ref="JFD257:JFE257"/>
    <mergeCell ref="JFM257:JFN257"/>
    <mergeCell ref="JFV257:JFW257"/>
    <mergeCell ref="JGE257:JGF257"/>
    <mergeCell ref="JGN257:JGO257"/>
    <mergeCell ref="JCS257:JCT257"/>
    <mergeCell ref="JDB257:JDC257"/>
    <mergeCell ref="JDK257:JDL257"/>
    <mergeCell ref="JDT257:JDU257"/>
    <mergeCell ref="JEC257:JED257"/>
    <mergeCell ref="JEL257:JEM257"/>
    <mergeCell ref="JNC257:JND257"/>
    <mergeCell ref="JNL257:JNM257"/>
    <mergeCell ref="JNU257:JNV257"/>
    <mergeCell ref="JOD257:JOE257"/>
    <mergeCell ref="JOM257:JON257"/>
    <mergeCell ref="JOV257:JOW257"/>
    <mergeCell ref="JLA257:JLB257"/>
    <mergeCell ref="JLJ257:JLK257"/>
    <mergeCell ref="JLS257:JLT257"/>
    <mergeCell ref="JMB257:JMC257"/>
    <mergeCell ref="JMK257:JML257"/>
    <mergeCell ref="JMT257:JMU257"/>
    <mergeCell ref="JIY257:JIZ257"/>
    <mergeCell ref="JJH257:JJI257"/>
    <mergeCell ref="JJQ257:JJR257"/>
    <mergeCell ref="JJZ257:JKA257"/>
    <mergeCell ref="JKI257:JKJ257"/>
    <mergeCell ref="JKR257:JKS257"/>
    <mergeCell ref="JTI257:JTJ257"/>
    <mergeCell ref="JTR257:JTS257"/>
    <mergeCell ref="JUA257:JUB257"/>
    <mergeCell ref="JUJ257:JUK257"/>
    <mergeCell ref="JUS257:JUT257"/>
    <mergeCell ref="JVB257:JVC257"/>
    <mergeCell ref="JRG257:JRH257"/>
    <mergeCell ref="JRP257:JRQ257"/>
    <mergeCell ref="JRY257:JRZ257"/>
    <mergeCell ref="JSH257:JSI257"/>
    <mergeCell ref="JSQ257:JSR257"/>
    <mergeCell ref="JSZ257:JTA257"/>
    <mergeCell ref="JPE257:JPF257"/>
    <mergeCell ref="JPN257:JPO257"/>
    <mergeCell ref="JPW257:JPX257"/>
    <mergeCell ref="JQF257:JQG257"/>
    <mergeCell ref="JQO257:JQP257"/>
    <mergeCell ref="JQX257:JQY257"/>
    <mergeCell ref="JZO257:JZP257"/>
    <mergeCell ref="JZX257:JZY257"/>
    <mergeCell ref="KAG257:KAH257"/>
    <mergeCell ref="KAP257:KAQ257"/>
    <mergeCell ref="KAY257:KAZ257"/>
    <mergeCell ref="KBH257:KBI257"/>
    <mergeCell ref="JXM257:JXN257"/>
    <mergeCell ref="JXV257:JXW257"/>
    <mergeCell ref="JYE257:JYF257"/>
    <mergeCell ref="JYN257:JYO257"/>
    <mergeCell ref="JYW257:JYX257"/>
    <mergeCell ref="JZF257:JZG257"/>
    <mergeCell ref="JVK257:JVL257"/>
    <mergeCell ref="JVT257:JVU257"/>
    <mergeCell ref="JWC257:JWD257"/>
    <mergeCell ref="JWL257:JWM257"/>
    <mergeCell ref="JWU257:JWV257"/>
    <mergeCell ref="JXD257:JXE257"/>
    <mergeCell ref="KFU257:KFV257"/>
    <mergeCell ref="KGD257:KGE257"/>
    <mergeCell ref="KGM257:KGN257"/>
    <mergeCell ref="KGV257:KGW257"/>
    <mergeCell ref="KHE257:KHF257"/>
    <mergeCell ref="KHN257:KHO257"/>
    <mergeCell ref="KDS257:KDT257"/>
    <mergeCell ref="KEB257:KEC257"/>
    <mergeCell ref="KEK257:KEL257"/>
    <mergeCell ref="KET257:KEU257"/>
    <mergeCell ref="KFC257:KFD257"/>
    <mergeCell ref="KFL257:KFM257"/>
    <mergeCell ref="KBQ257:KBR257"/>
    <mergeCell ref="KBZ257:KCA257"/>
    <mergeCell ref="KCI257:KCJ257"/>
    <mergeCell ref="KCR257:KCS257"/>
    <mergeCell ref="KDA257:KDB257"/>
    <mergeCell ref="KDJ257:KDK257"/>
    <mergeCell ref="KMA257:KMB257"/>
    <mergeCell ref="KMJ257:KMK257"/>
    <mergeCell ref="KMS257:KMT257"/>
    <mergeCell ref="KNB257:KNC257"/>
    <mergeCell ref="KNK257:KNL257"/>
    <mergeCell ref="KNT257:KNU257"/>
    <mergeCell ref="KJY257:KJZ257"/>
    <mergeCell ref="KKH257:KKI257"/>
    <mergeCell ref="KKQ257:KKR257"/>
    <mergeCell ref="KKZ257:KLA257"/>
    <mergeCell ref="KLI257:KLJ257"/>
    <mergeCell ref="KLR257:KLS257"/>
    <mergeCell ref="KHW257:KHX257"/>
    <mergeCell ref="KIF257:KIG257"/>
    <mergeCell ref="KIO257:KIP257"/>
    <mergeCell ref="KIX257:KIY257"/>
    <mergeCell ref="KJG257:KJH257"/>
    <mergeCell ref="KJP257:KJQ257"/>
    <mergeCell ref="KSG257:KSH257"/>
    <mergeCell ref="KSP257:KSQ257"/>
    <mergeCell ref="KSY257:KSZ257"/>
    <mergeCell ref="KTH257:KTI257"/>
    <mergeCell ref="KTQ257:KTR257"/>
    <mergeCell ref="KTZ257:KUA257"/>
    <mergeCell ref="KQE257:KQF257"/>
    <mergeCell ref="KQN257:KQO257"/>
    <mergeCell ref="KQW257:KQX257"/>
    <mergeCell ref="KRF257:KRG257"/>
    <mergeCell ref="KRO257:KRP257"/>
    <mergeCell ref="KRX257:KRY257"/>
    <mergeCell ref="KOC257:KOD257"/>
    <mergeCell ref="KOL257:KOM257"/>
    <mergeCell ref="KOU257:KOV257"/>
    <mergeCell ref="KPD257:KPE257"/>
    <mergeCell ref="KPM257:KPN257"/>
    <mergeCell ref="KPV257:KPW257"/>
    <mergeCell ref="KYM257:KYN257"/>
    <mergeCell ref="KYV257:KYW257"/>
    <mergeCell ref="KZE257:KZF257"/>
    <mergeCell ref="KZN257:KZO257"/>
    <mergeCell ref="KZW257:KZX257"/>
    <mergeCell ref="LAF257:LAG257"/>
    <mergeCell ref="KWK257:KWL257"/>
    <mergeCell ref="KWT257:KWU257"/>
    <mergeCell ref="KXC257:KXD257"/>
    <mergeCell ref="KXL257:KXM257"/>
    <mergeCell ref="KXU257:KXV257"/>
    <mergeCell ref="KYD257:KYE257"/>
    <mergeCell ref="KUI257:KUJ257"/>
    <mergeCell ref="KUR257:KUS257"/>
    <mergeCell ref="KVA257:KVB257"/>
    <mergeCell ref="KVJ257:KVK257"/>
    <mergeCell ref="KVS257:KVT257"/>
    <mergeCell ref="KWB257:KWC257"/>
    <mergeCell ref="LES257:LET257"/>
    <mergeCell ref="LFB257:LFC257"/>
    <mergeCell ref="LFK257:LFL257"/>
    <mergeCell ref="LFT257:LFU257"/>
    <mergeCell ref="LGC257:LGD257"/>
    <mergeCell ref="LGL257:LGM257"/>
    <mergeCell ref="LCQ257:LCR257"/>
    <mergeCell ref="LCZ257:LDA257"/>
    <mergeCell ref="LDI257:LDJ257"/>
    <mergeCell ref="LDR257:LDS257"/>
    <mergeCell ref="LEA257:LEB257"/>
    <mergeCell ref="LEJ257:LEK257"/>
    <mergeCell ref="LAO257:LAP257"/>
    <mergeCell ref="LAX257:LAY257"/>
    <mergeCell ref="LBG257:LBH257"/>
    <mergeCell ref="LBP257:LBQ257"/>
    <mergeCell ref="LBY257:LBZ257"/>
    <mergeCell ref="LCH257:LCI257"/>
    <mergeCell ref="LKY257:LKZ257"/>
    <mergeCell ref="LLH257:LLI257"/>
    <mergeCell ref="LLQ257:LLR257"/>
    <mergeCell ref="LLZ257:LMA257"/>
    <mergeCell ref="LMI257:LMJ257"/>
    <mergeCell ref="LMR257:LMS257"/>
    <mergeCell ref="LIW257:LIX257"/>
    <mergeCell ref="LJF257:LJG257"/>
    <mergeCell ref="LJO257:LJP257"/>
    <mergeCell ref="LJX257:LJY257"/>
    <mergeCell ref="LKG257:LKH257"/>
    <mergeCell ref="LKP257:LKQ257"/>
    <mergeCell ref="LGU257:LGV257"/>
    <mergeCell ref="LHD257:LHE257"/>
    <mergeCell ref="LHM257:LHN257"/>
    <mergeCell ref="LHV257:LHW257"/>
    <mergeCell ref="LIE257:LIF257"/>
    <mergeCell ref="LIN257:LIO257"/>
    <mergeCell ref="LRE257:LRF257"/>
    <mergeCell ref="LRN257:LRO257"/>
    <mergeCell ref="LRW257:LRX257"/>
    <mergeCell ref="LSF257:LSG257"/>
    <mergeCell ref="LSO257:LSP257"/>
    <mergeCell ref="LSX257:LSY257"/>
    <mergeCell ref="LPC257:LPD257"/>
    <mergeCell ref="LPL257:LPM257"/>
    <mergeCell ref="LPU257:LPV257"/>
    <mergeCell ref="LQD257:LQE257"/>
    <mergeCell ref="LQM257:LQN257"/>
    <mergeCell ref="LQV257:LQW257"/>
    <mergeCell ref="LNA257:LNB257"/>
    <mergeCell ref="LNJ257:LNK257"/>
    <mergeCell ref="LNS257:LNT257"/>
    <mergeCell ref="LOB257:LOC257"/>
    <mergeCell ref="LOK257:LOL257"/>
    <mergeCell ref="LOT257:LOU257"/>
    <mergeCell ref="LXK257:LXL257"/>
    <mergeCell ref="LXT257:LXU257"/>
    <mergeCell ref="LYC257:LYD257"/>
    <mergeCell ref="LYL257:LYM257"/>
    <mergeCell ref="LYU257:LYV257"/>
    <mergeCell ref="LZD257:LZE257"/>
    <mergeCell ref="LVI257:LVJ257"/>
    <mergeCell ref="LVR257:LVS257"/>
    <mergeCell ref="LWA257:LWB257"/>
    <mergeCell ref="LWJ257:LWK257"/>
    <mergeCell ref="LWS257:LWT257"/>
    <mergeCell ref="LXB257:LXC257"/>
    <mergeCell ref="LTG257:LTH257"/>
    <mergeCell ref="LTP257:LTQ257"/>
    <mergeCell ref="LTY257:LTZ257"/>
    <mergeCell ref="LUH257:LUI257"/>
    <mergeCell ref="LUQ257:LUR257"/>
    <mergeCell ref="LUZ257:LVA257"/>
    <mergeCell ref="MDQ257:MDR257"/>
    <mergeCell ref="MDZ257:MEA257"/>
    <mergeCell ref="MEI257:MEJ257"/>
    <mergeCell ref="MER257:MES257"/>
    <mergeCell ref="MFA257:MFB257"/>
    <mergeCell ref="MFJ257:MFK257"/>
    <mergeCell ref="MBO257:MBP257"/>
    <mergeCell ref="MBX257:MBY257"/>
    <mergeCell ref="MCG257:MCH257"/>
    <mergeCell ref="MCP257:MCQ257"/>
    <mergeCell ref="MCY257:MCZ257"/>
    <mergeCell ref="MDH257:MDI257"/>
    <mergeCell ref="LZM257:LZN257"/>
    <mergeCell ref="LZV257:LZW257"/>
    <mergeCell ref="MAE257:MAF257"/>
    <mergeCell ref="MAN257:MAO257"/>
    <mergeCell ref="MAW257:MAX257"/>
    <mergeCell ref="MBF257:MBG257"/>
    <mergeCell ref="MJW257:MJX257"/>
    <mergeCell ref="MKF257:MKG257"/>
    <mergeCell ref="MKO257:MKP257"/>
    <mergeCell ref="MKX257:MKY257"/>
    <mergeCell ref="MLG257:MLH257"/>
    <mergeCell ref="MLP257:MLQ257"/>
    <mergeCell ref="MHU257:MHV257"/>
    <mergeCell ref="MID257:MIE257"/>
    <mergeCell ref="MIM257:MIN257"/>
    <mergeCell ref="MIV257:MIW257"/>
    <mergeCell ref="MJE257:MJF257"/>
    <mergeCell ref="MJN257:MJO257"/>
    <mergeCell ref="MFS257:MFT257"/>
    <mergeCell ref="MGB257:MGC257"/>
    <mergeCell ref="MGK257:MGL257"/>
    <mergeCell ref="MGT257:MGU257"/>
    <mergeCell ref="MHC257:MHD257"/>
    <mergeCell ref="MHL257:MHM257"/>
    <mergeCell ref="MQC257:MQD257"/>
    <mergeCell ref="MQL257:MQM257"/>
    <mergeCell ref="MQU257:MQV257"/>
    <mergeCell ref="MRD257:MRE257"/>
    <mergeCell ref="MRM257:MRN257"/>
    <mergeCell ref="MRV257:MRW257"/>
    <mergeCell ref="MOA257:MOB257"/>
    <mergeCell ref="MOJ257:MOK257"/>
    <mergeCell ref="MOS257:MOT257"/>
    <mergeCell ref="MPB257:MPC257"/>
    <mergeCell ref="MPK257:MPL257"/>
    <mergeCell ref="MPT257:MPU257"/>
    <mergeCell ref="MLY257:MLZ257"/>
    <mergeCell ref="MMH257:MMI257"/>
    <mergeCell ref="MMQ257:MMR257"/>
    <mergeCell ref="MMZ257:MNA257"/>
    <mergeCell ref="MNI257:MNJ257"/>
    <mergeCell ref="MNR257:MNS257"/>
    <mergeCell ref="MWI257:MWJ257"/>
    <mergeCell ref="MWR257:MWS257"/>
    <mergeCell ref="MXA257:MXB257"/>
    <mergeCell ref="MXJ257:MXK257"/>
    <mergeCell ref="MXS257:MXT257"/>
    <mergeCell ref="MYB257:MYC257"/>
    <mergeCell ref="MUG257:MUH257"/>
    <mergeCell ref="MUP257:MUQ257"/>
    <mergeCell ref="MUY257:MUZ257"/>
    <mergeCell ref="MVH257:MVI257"/>
    <mergeCell ref="MVQ257:MVR257"/>
    <mergeCell ref="MVZ257:MWA257"/>
    <mergeCell ref="MSE257:MSF257"/>
    <mergeCell ref="MSN257:MSO257"/>
    <mergeCell ref="MSW257:MSX257"/>
    <mergeCell ref="MTF257:MTG257"/>
    <mergeCell ref="MTO257:MTP257"/>
    <mergeCell ref="MTX257:MTY257"/>
    <mergeCell ref="NCO257:NCP257"/>
    <mergeCell ref="NCX257:NCY257"/>
    <mergeCell ref="NDG257:NDH257"/>
    <mergeCell ref="NDP257:NDQ257"/>
    <mergeCell ref="NDY257:NDZ257"/>
    <mergeCell ref="NEH257:NEI257"/>
    <mergeCell ref="NAM257:NAN257"/>
    <mergeCell ref="NAV257:NAW257"/>
    <mergeCell ref="NBE257:NBF257"/>
    <mergeCell ref="NBN257:NBO257"/>
    <mergeCell ref="NBW257:NBX257"/>
    <mergeCell ref="NCF257:NCG257"/>
    <mergeCell ref="MYK257:MYL257"/>
    <mergeCell ref="MYT257:MYU257"/>
    <mergeCell ref="MZC257:MZD257"/>
    <mergeCell ref="MZL257:MZM257"/>
    <mergeCell ref="MZU257:MZV257"/>
    <mergeCell ref="NAD257:NAE257"/>
    <mergeCell ref="NIU257:NIV257"/>
    <mergeCell ref="NJD257:NJE257"/>
    <mergeCell ref="NJM257:NJN257"/>
    <mergeCell ref="NJV257:NJW257"/>
    <mergeCell ref="NKE257:NKF257"/>
    <mergeCell ref="NKN257:NKO257"/>
    <mergeCell ref="NGS257:NGT257"/>
    <mergeCell ref="NHB257:NHC257"/>
    <mergeCell ref="NHK257:NHL257"/>
    <mergeCell ref="NHT257:NHU257"/>
    <mergeCell ref="NIC257:NID257"/>
    <mergeCell ref="NIL257:NIM257"/>
    <mergeCell ref="NEQ257:NER257"/>
    <mergeCell ref="NEZ257:NFA257"/>
    <mergeCell ref="NFI257:NFJ257"/>
    <mergeCell ref="NFR257:NFS257"/>
    <mergeCell ref="NGA257:NGB257"/>
    <mergeCell ref="NGJ257:NGK257"/>
    <mergeCell ref="NPA257:NPB257"/>
    <mergeCell ref="NPJ257:NPK257"/>
    <mergeCell ref="NPS257:NPT257"/>
    <mergeCell ref="NQB257:NQC257"/>
    <mergeCell ref="NQK257:NQL257"/>
    <mergeCell ref="NQT257:NQU257"/>
    <mergeCell ref="NMY257:NMZ257"/>
    <mergeCell ref="NNH257:NNI257"/>
    <mergeCell ref="NNQ257:NNR257"/>
    <mergeCell ref="NNZ257:NOA257"/>
    <mergeCell ref="NOI257:NOJ257"/>
    <mergeCell ref="NOR257:NOS257"/>
    <mergeCell ref="NKW257:NKX257"/>
    <mergeCell ref="NLF257:NLG257"/>
    <mergeCell ref="NLO257:NLP257"/>
    <mergeCell ref="NLX257:NLY257"/>
    <mergeCell ref="NMG257:NMH257"/>
    <mergeCell ref="NMP257:NMQ257"/>
    <mergeCell ref="NVG257:NVH257"/>
    <mergeCell ref="NVP257:NVQ257"/>
    <mergeCell ref="NVY257:NVZ257"/>
    <mergeCell ref="NWH257:NWI257"/>
    <mergeCell ref="NWQ257:NWR257"/>
    <mergeCell ref="NWZ257:NXA257"/>
    <mergeCell ref="NTE257:NTF257"/>
    <mergeCell ref="NTN257:NTO257"/>
    <mergeCell ref="NTW257:NTX257"/>
    <mergeCell ref="NUF257:NUG257"/>
    <mergeCell ref="NUO257:NUP257"/>
    <mergeCell ref="NUX257:NUY257"/>
    <mergeCell ref="NRC257:NRD257"/>
    <mergeCell ref="NRL257:NRM257"/>
    <mergeCell ref="NRU257:NRV257"/>
    <mergeCell ref="NSD257:NSE257"/>
    <mergeCell ref="NSM257:NSN257"/>
    <mergeCell ref="NSV257:NSW257"/>
    <mergeCell ref="OBM257:OBN257"/>
    <mergeCell ref="OBV257:OBW257"/>
    <mergeCell ref="OCE257:OCF257"/>
    <mergeCell ref="OCN257:OCO257"/>
    <mergeCell ref="OCW257:OCX257"/>
    <mergeCell ref="ODF257:ODG257"/>
    <mergeCell ref="NZK257:NZL257"/>
    <mergeCell ref="NZT257:NZU257"/>
    <mergeCell ref="OAC257:OAD257"/>
    <mergeCell ref="OAL257:OAM257"/>
    <mergeCell ref="OAU257:OAV257"/>
    <mergeCell ref="OBD257:OBE257"/>
    <mergeCell ref="NXI257:NXJ257"/>
    <mergeCell ref="NXR257:NXS257"/>
    <mergeCell ref="NYA257:NYB257"/>
    <mergeCell ref="NYJ257:NYK257"/>
    <mergeCell ref="NYS257:NYT257"/>
    <mergeCell ref="NZB257:NZC257"/>
    <mergeCell ref="OHS257:OHT257"/>
    <mergeCell ref="OIB257:OIC257"/>
    <mergeCell ref="OIK257:OIL257"/>
    <mergeCell ref="OIT257:OIU257"/>
    <mergeCell ref="OJC257:OJD257"/>
    <mergeCell ref="OJL257:OJM257"/>
    <mergeCell ref="OFQ257:OFR257"/>
    <mergeCell ref="OFZ257:OGA257"/>
    <mergeCell ref="OGI257:OGJ257"/>
    <mergeCell ref="OGR257:OGS257"/>
    <mergeCell ref="OHA257:OHB257"/>
    <mergeCell ref="OHJ257:OHK257"/>
    <mergeCell ref="ODO257:ODP257"/>
    <mergeCell ref="ODX257:ODY257"/>
    <mergeCell ref="OEG257:OEH257"/>
    <mergeCell ref="OEP257:OEQ257"/>
    <mergeCell ref="OEY257:OEZ257"/>
    <mergeCell ref="OFH257:OFI257"/>
    <mergeCell ref="ONY257:ONZ257"/>
    <mergeCell ref="OOH257:OOI257"/>
    <mergeCell ref="OOQ257:OOR257"/>
    <mergeCell ref="OOZ257:OPA257"/>
    <mergeCell ref="OPI257:OPJ257"/>
    <mergeCell ref="OPR257:OPS257"/>
    <mergeCell ref="OLW257:OLX257"/>
    <mergeCell ref="OMF257:OMG257"/>
    <mergeCell ref="OMO257:OMP257"/>
    <mergeCell ref="OMX257:OMY257"/>
    <mergeCell ref="ONG257:ONH257"/>
    <mergeCell ref="ONP257:ONQ257"/>
    <mergeCell ref="OJU257:OJV257"/>
    <mergeCell ref="OKD257:OKE257"/>
    <mergeCell ref="OKM257:OKN257"/>
    <mergeCell ref="OKV257:OKW257"/>
    <mergeCell ref="OLE257:OLF257"/>
    <mergeCell ref="OLN257:OLO257"/>
    <mergeCell ref="OUE257:OUF257"/>
    <mergeCell ref="OUN257:OUO257"/>
    <mergeCell ref="OUW257:OUX257"/>
    <mergeCell ref="OVF257:OVG257"/>
    <mergeCell ref="OVO257:OVP257"/>
    <mergeCell ref="OVX257:OVY257"/>
    <mergeCell ref="OSC257:OSD257"/>
    <mergeCell ref="OSL257:OSM257"/>
    <mergeCell ref="OSU257:OSV257"/>
    <mergeCell ref="OTD257:OTE257"/>
    <mergeCell ref="OTM257:OTN257"/>
    <mergeCell ref="OTV257:OTW257"/>
    <mergeCell ref="OQA257:OQB257"/>
    <mergeCell ref="OQJ257:OQK257"/>
    <mergeCell ref="OQS257:OQT257"/>
    <mergeCell ref="ORB257:ORC257"/>
    <mergeCell ref="ORK257:ORL257"/>
    <mergeCell ref="ORT257:ORU257"/>
    <mergeCell ref="PAK257:PAL257"/>
    <mergeCell ref="PAT257:PAU257"/>
    <mergeCell ref="PBC257:PBD257"/>
    <mergeCell ref="PBL257:PBM257"/>
    <mergeCell ref="PBU257:PBV257"/>
    <mergeCell ref="PCD257:PCE257"/>
    <mergeCell ref="OYI257:OYJ257"/>
    <mergeCell ref="OYR257:OYS257"/>
    <mergeCell ref="OZA257:OZB257"/>
    <mergeCell ref="OZJ257:OZK257"/>
    <mergeCell ref="OZS257:OZT257"/>
    <mergeCell ref="PAB257:PAC257"/>
    <mergeCell ref="OWG257:OWH257"/>
    <mergeCell ref="OWP257:OWQ257"/>
    <mergeCell ref="OWY257:OWZ257"/>
    <mergeCell ref="OXH257:OXI257"/>
    <mergeCell ref="OXQ257:OXR257"/>
    <mergeCell ref="OXZ257:OYA257"/>
    <mergeCell ref="PGQ257:PGR257"/>
    <mergeCell ref="PGZ257:PHA257"/>
    <mergeCell ref="PHI257:PHJ257"/>
    <mergeCell ref="PHR257:PHS257"/>
    <mergeCell ref="PIA257:PIB257"/>
    <mergeCell ref="PIJ257:PIK257"/>
    <mergeCell ref="PEO257:PEP257"/>
    <mergeCell ref="PEX257:PEY257"/>
    <mergeCell ref="PFG257:PFH257"/>
    <mergeCell ref="PFP257:PFQ257"/>
    <mergeCell ref="PFY257:PFZ257"/>
    <mergeCell ref="PGH257:PGI257"/>
    <mergeCell ref="PCM257:PCN257"/>
    <mergeCell ref="PCV257:PCW257"/>
    <mergeCell ref="PDE257:PDF257"/>
    <mergeCell ref="PDN257:PDO257"/>
    <mergeCell ref="PDW257:PDX257"/>
    <mergeCell ref="PEF257:PEG257"/>
    <mergeCell ref="PMW257:PMX257"/>
    <mergeCell ref="PNF257:PNG257"/>
    <mergeCell ref="PNO257:PNP257"/>
    <mergeCell ref="PNX257:PNY257"/>
    <mergeCell ref="POG257:POH257"/>
    <mergeCell ref="POP257:POQ257"/>
    <mergeCell ref="PKU257:PKV257"/>
    <mergeCell ref="PLD257:PLE257"/>
    <mergeCell ref="PLM257:PLN257"/>
    <mergeCell ref="PLV257:PLW257"/>
    <mergeCell ref="PME257:PMF257"/>
    <mergeCell ref="PMN257:PMO257"/>
    <mergeCell ref="PIS257:PIT257"/>
    <mergeCell ref="PJB257:PJC257"/>
    <mergeCell ref="PJK257:PJL257"/>
    <mergeCell ref="PJT257:PJU257"/>
    <mergeCell ref="PKC257:PKD257"/>
    <mergeCell ref="PKL257:PKM257"/>
    <mergeCell ref="PTC257:PTD257"/>
    <mergeCell ref="PTL257:PTM257"/>
    <mergeCell ref="PTU257:PTV257"/>
    <mergeCell ref="PUD257:PUE257"/>
    <mergeCell ref="PUM257:PUN257"/>
    <mergeCell ref="PUV257:PUW257"/>
    <mergeCell ref="PRA257:PRB257"/>
    <mergeCell ref="PRJ257:PRK257"/>
    <mergeCell ref="PRS257:PRT257"/>
    <mergeCell ref="PSB257:PSC257"/>
    <mergeCell ref="PSK257:PSL257"/>
    <mergeCell ref="PST257:PSU257"/>
    <mergeCell ref="POY257:POZ257"/>
    <mergeCell ref="PPH257:PPI257"/>
    <mergeCell ref="PPQ257:PPR257"/>
    <mergeCell ref="PPZ257:PQA257"/>
    <mergeCell ref="PQI257:PQJ257"/>
    <mergeCell ref="PQR257:PQS257"/>
    <mergeCell ref="PZI257:PZJ257"/>
    <mergeCell ref="PZR257:PZS257"/>
    <mergeCell ref="QAA257:QAB257"/>
    <mergeCell ref="QAJ257:QAK257"/>
    <mergeCell ref="QAS257:QAT257"/>
    <mergeCell ref="QBB257:QBC257"/>
    <mergeCell ref="PXG257:PXH257"/>
    <mergeCell ref="PXP257:PXQ257"/>
    <mergeCell ref="PXY257:PXZ257"/>
    <mergeCell ref="PYH257:PYI257"/>
    <mergeCell ref="PYQ257:PYR257"/>
    <mergeCell ref="PYZ257:PZA257"/>
    <mergeCell ref="PVE257:PVF257"/>
    <mergeCell ref="PVN257:PVO257"/>
    <mergeCell ref="PVW257:PVX257"/>
    <mergeCell ref="PWF257:PWG257"/>
    <mergeCell ref="PWO257:PWP257"/>
    <mergeCell ref="PWX257:PWY257"/>
    <mergeCell ref="QFO257:QFP257"/>
    <mergeCell ref="QFX257:QFY257"/>
    <mergeCell ref="QGG257:QGH257"/>
    <mergeCell ref="QGP257:QGQ257"/>
    <mergeCell ref="QGY257:QGZ257"/>
    <mergeCell ref="QHH257:QHI257"/>
    <mergeCell ref="QDM257:QDN257"/>
    <mergeCell ref="QDV257:QDW257"/>
    <mergeCell ref="QEE257:QEF257"/>
    <mergeCell ref="QEN257:QEO257"/>
    <mergeCell ref="QEW257:QEX257"/>
    <mergeCell ref="QFF257:QFG257"/>
    <mergeCell ref="QBK257:QBL257"/>
    <mergeCell ref="QBT257:QBU257"/>
    <mergeCell ref="QCC257:QCD257"/>
    <mergeCell ref="QCL257:QCM257"/>
    <mergeCell ref="QCU257:QCV257"/>
    <mergeCell ref="QDD257:QDE257"/>
    <mergeCell ref="QLU257:QLV257"/>
    <mergeCell ref="QMD257:QME257"/>
    <mergeCell ref="QMM257:QMN257"/>
    <mergeCell ref="QMV257:QMW257"/>
    <mergeCell ref="QNE257:QNF257"/>
    <mergeCell ref="QNN257:QNO257"/>
    <mergeCell ref="QJS257:QJT257"/>
    <mergeCell ref="QKB257:QKC257"/>
    <mergeCell ref="QKK257:QKL257"/>
    <mergeCell ref="QKT257:QKU257"/>
    <mergeCell ref="QLC257:QLD257"/>
    <mergeCell ref="QLL257:QLM257"/>
    <mergeCell ref="QHQ257:QHR257"/>
    <mergeCell ref="QHZ257:QIA257"/>
    <mergeCell ref="QII257:QIJ257"/>
    <mergeCell ref="QIR257:QIS257"/>
    <mergeCell ref="QJA257:QJB257"/>
    <mergeCell ref="QJJ257:QJK257"/>
    <mergeCell ref="QSA257:QSB257"/>
    <mergeCell ref="QSJ257:QSK257"/>
    <mergeCell ref="QSS257:QST257"/>
    <mergeCell ref="QTB257:QTC257"/>
    <mergeCell ref="QTK257:QTL257"/>
    <mergeCell ref="QTT257:QTU257"/>
    <mergeCell ref="QPY257:QPZ257"/>
    <mergeCell ref="QQH257:QQI257"/>
    <mergeCell ref="QQQ257:QQR257"/>
    <mergeCell ref="QQZ257:QRA257"/>
    <mergeCell ref="QRI257:QRJ257"/>
    <mergeCell ref="QRR257:QRS257"/>
    <mergeCell ref="QNW257:QNX257"/>
    <mergeCell ref="QOF257:QOG257"/>
    <mergeCell ref="QOO257:QOP257"/>
    <mergeCell ref="QOX257:QOY257"/>
    <mergeCell ref="QPG257:QPH257"/>
    <mergeCell ref="QPP257:QPQ257"/>
    <mergeCell ref="QYG257:QYH257"/>
    <mergeCell ref="QYP257:QYQ257"/>
    <mergeCell ref="QYY257:QYZ257"/>
    <mergeCell ref="QZH257:QZI257"/>
    <mergeCell ref="QZQ257:QZR257"/>
    <mergeCell ref="QZZ257:RAA257"/>
    <mergeCell ref="QWE257:QWF257"/>
    <mergeCell ref="QWN257:QWO257"/>
    <mergeCell ref="QWW257:QWX257"/>
    <mergeCell ref="QXF257:QXG257"/>
    <mergeCell ref="QXO257:QXP257"/>
    <mergeCell ref="QXX257:QXY257"/>
    <mergeCell ref="QUC257:QUD257"/>
    <mergeCell ref="QUL257:QUM257"/>
    <mergeCell ref="QUU257:QUV257"/>
    <mergeCell ref="QVD257:QVE257"/>
    <mergeCell ref="QVM257:QVN257"/>
    <mergeCell ref="QVV257:QVW257"/>
    <mergeCell ref="REM257:REN257"/>
    <mergeCell ref="REV257:REW257"/>
    <mergeCell ref="RFE257:RFF257"/>
    <mergeCell ref="RFN257:RFO257"/>
    <mergeCell ref="RFW257:RFX257"/>
    <mergeCell ref="RGF257:RGG257"/>
    <mergeCell ref="RCK257:RCL257"/>
    <mergeCell ref="RCT257:RCU257"/>
    <mergeCell ref="RDC257:RDD257"/>
    <mergeCell ref="RDL257:RDM257"/>
    <mergeCell ref="RDU257:RDV257"/>
    <mergeCell ref="RED257:REE257"/>
    <mergeCell ref="RAI257:RAJ257"/>
    <mergeCell ref="RAR257:RAS257"/>
    <mergeCell ref="RBA257:RBB257"/>
    <mergeCell ref="RBJ257:RBK257"/>
    <mergeCell ref="RBS257:RBT257"/>
    <mergeCell ref="RCB257:RCC257"/>
    <mergeCell ref="RKS257:RKT257"/>
    <mergeCell ref="RLB257:RLC257"/>
    <mergeCell ref="RLK257:RLL257"/>
    <mergeCell ref="RLT257:RLU257"/>
    <mergeCell ref="RMC257:RMD257"/>
    <mergeCell ref="RML257:RMM257"/>
    <mergeCell ref="RIQ257:RIR257"/>
    <mergeCell ref="RIZ257:RJA257"/>
    <mergeCell ref="RJI257:RJJ257"/>
    <mergeCell ref="RJR257:RJS257"/>
    <mergeCell ref="RKA257:RKB257"/>
    <mergeCell ref="RKJ257:RKK257"/>
    <mergeCell ref="RGO257:RGP257"/>
    <mergeCell ref="RGX257:RGY257"/>
    <mergeCell ref="RHG257:RHH257"/>
    <mergeCell ref="RHP257:RHQ257"/>
    <mergeCell ref="RHY257:RHZ257"/>
    <mergeCell ref="RIH257:RII257"/>
    <mergeCell ref="RQY257:RQZ257"/>
    <mergeCell ref="RRH257:RRI257"/>
    <mergeCell ref="RRQ257:RRR257"/>
    <mergeCell ref="RRZ257:RSA257"/>
    <mergeCell ref="RSI257:RSJ257"/>
    <mergeCell ref="RSR257:RSS257"/>
    <mergeCell ref="ROW257:ROX257"/>
    <mergeCell ref="RPF257:RPG257"/>
    <mergeCell ref="RPO257:RPP257"/>
    <mergeCell ref="RPX257:RPY257"/>
    <mergeCell ref="RQG257:RQH257"/>
    <mergeCell ref="RQP257:RQQ257"/>
    <mergeCell ref="RMU257:RMV257"/>
    <mergeCell ref="RND257:RNE257"/>
    <mergeCell ref="RNM257:RNN257"/>
    <mergeCell ref="RNV257:RNW257"/>
    <mergeCell ref="ROE257:ROF257"/>
    <mergeCell ref="RON257:ROO257"/>
    <mergeCell ref="RXE257:RXF257"/>
    <mergeCell ref="RXN257:RXO257"/>
    <mergeCell ref="RXW257:RXX257"/>
    <mergeCell ref="RYF257:RYG257"/>
    <mergeCell ref="RYO257:RYP257"/>
    <mergeCell ref="RYX257:RYY257"/>
    <mergeCell ref="RVC257:RVD257"/>
    <mergeCell ref="RVL257:RVM257"/>
    <mergeCell ref="RVU257:RVV257"/>
    <mergeCell ref="RWD257:RWE257"/>
    <mergeCell ref="RWM257:RWN257"/>
    <mergeCell ref="RWV257:RWW257"/>
    <mergeCell ref="RTA257:RTB257"/>
    <mergeCell ref="RTJ257:RTK257"/>
    <mergeCell ref="RTS257:RTT257"/>
    <mergeCell ref="RUB257:RUC257"/>
    <mergeCell ref="RUK257:RUL257"/>
    <mergeCell ref="RUT257:RUU257"/>
    <mergeCell ref="SDK257:SDL257"/>
    <mergeCell ref="SDT257:SDU257"/>
    <mergeCell ref="SEC257:SED257"/>
    <mergeCell ref="SEL257:SEM257"/>
    <mergeCell ref="SEU257:SEV257"/>
    <mergeCell ref="SFD257:SFE257"/>
    <mergeCell ref="SBI257:SBJ257"/>
    <mergeCell ref="SBR257:SBS257"/>
    <mergeCell ref="SCA257:SCB257"/>
    <mergeCell ref="SCJ257:SCK257"/>
    <mergeCell ref="SCS257:SCT257"/>
    <mergeCell ref="SDB257:SDC257"/>
    <mergeCell ref="RZG257:RZH257"/>
    <mergeCell ref="RZP257:RZQ257"/>
    <mergeCell ref="RZY257:RZZ257"/>
    <mergeCell ref="SAH257:SAI257"/>
    <mergeCell ref="SAQ257:SAR257"/>
    <mergeCell ref="SAZ257:SBA257"/>
    <mergeCell ref="SJQ257:SJR257"/>
    <mergeCell ref="SJZ257:SKA257"/>
    <mergeCell ref="SKI257:SKJ257"/>
    <mergeCell ref="SKR257:SKS257"/>
    <mergeCell ref="SLA257:SLB257"/>
    <mergeCell ref="SLJ257:SLK257"/>
    <mergeCell ref="SHO257:SHP257"/>
    <mergeCell ref="SHX257:SHY257"/>
    <mergeCell ref="SIG257:SIH257"/>
    <mergeCell ref="SIP257:SIQ257"/>
    <mergeCell ref="SIY257:SIZ257"/>
    <mergeCell ref="SJH257:SJI257"/>
    <mergeCell ref="SFM257:SFN257"/>
    <mergeCell ref="SFV257:SFW257"/>
    <mergeCell ref="SGE257:SGF257"/>
    <mergeCell ref="SGN257:SGO257"/>
    <mergeCell ref="SGW257:SGX257"/>
    <mergeCell ref="SHF257:SHG257"/>
    <mergeCell ref="SPW257:SPX257"/>
    <mergeCell ref="SQF257:SQG257"/>
    <mergeCell ref="SQO257:SQP257"/>
    <mergeCell ref="SQX257:SQY257"/>
    <mergeCell ref="SRG257:SRH257"/>
    <mergeCell ref="SRP257:SRQ257"/>
    <mergeCell ref="SNU257:SNV257"/>
    <mergeCell ref="SOD257:SOE257"/>
    <mergeCell ref="SOM257:SON257"/>
    <mergeCell ref="SOV257:SOW257"/>
    <mergeCell ref="SPE257:SPF257"/>
    <mergeCell ref="SPN257:SPO257"/>
    <mergeCell ref="SLS257:SLT257"/>
    <mergeCell ref="SMB257:SMC257"/>
    <mergeCell ref="SMK257:SML257"/>
    <mergeCell ref="SMT257:SMU257"/>
    <mergeCell ref="SNC257:SND257"/>
    <mergeCell ref="SNL257:SNM257"/>
    <mergeCell ref="SWC257:SWD257"/>
    <mergeCell ref="SWL257:SWM257"/>
    <mergeCell ref="SWU257:SWV257"/>
    <mergeCell ref="SXD257:SXE257"/>
    <mergeCell ref="SXM257:SXN257"/>
    <mergeCell ref="SXV257:SXW257"/>
    <mergeCell ref="SUA257:SUB257"/>
    <mergeCell ref="SUJ257:SUK257"/>
    <mergeCell ref="SUS257:SUT257"/>
    <mergeCell ref="SVB257:SVC257"/>
    <mergeCell ref="SVK257:SVL257"/>
    <mergeCell ref="SVT257:SVU257"/>
    <mergeCell ref="SRY257:SRZ257"/>
    <mergeCell ref="SSH257:SSI257"/>
    <mergeCell ref="SSQ257:SSR257"/>
    <mergeCell ref="SSZ257:STA257"/>
    <mergeCell ref="STI257:STJ257"/>
    <mergeCell ref="STR257:STS257"/>
    <mergeCell ref="TCI257:TCJ257"/>
    <mergeCell ref="TCR257:TCS257"/>
    <mergeCell ref="TDA257:TDB257"/>
    <mergeCell ref="TDJ257:TDK257"/>
    <mergeCell ref="TDS257:TDT257"/>
    <mergeCell ref="TEB257:TEC257"/>
    <mergeCell ref="TAG257:TAH257"/>
    <mergeCell ref="TAP257:TAQ257"/>
    <mergeCell ref="TAY257:TAZ257"/>
    <mergeCell ref="TBH257:TBI257"/>
    <mergeCell ref="TBQ257:TBR257"/>
    <mergeCell ref="TBZ257:TCA257"/>
    <mergeCell ref="SYE257:SYF257"/>
    <mergeCell ref="SYN257:SYO257"/>
    <mergeCell ref="SYW257:SYX257"/>
    <mergeCell ref="SZF257:SZG257"/>
    <mergeCell ref="SZO257:SZP257"/>
    <mergeCell ref="SZX257:SZY257"/>
    <mergeCell ref="TIO257:TIP257"/>
    <mergeCell ref="TIX257:TIY257"/>
    <mergeCell ref="TJG257:TJH257"/>
    <mergeCell ref="TJP257:TJQ257"/>
    <mergeCell ref="TJY257:TJZ257"/>
    <mergeCell ref="TKH257:TKI257"/>
    <mergeCell ref="TGM257:TGN257"/>
    <mergeCell ref="TGV257:TGW257"/>
    <mergeCell ref="THE257:THF257"/>
    <mergeCell ref="THN257:THO257"/>
    <mergeCell ref="THW257:THX257"/>
    <mergeCell ref="TIF257:TIG257"/>
    <mergeCell ref="TEK257:TEL257"/>
    <mergeCell ref="TET257:TEU257"/>
    <mergeCell ref="TFC257:TFD257"/>
    <mergeCell ref="TFL257:TFM257"/>
    <mergeCell ref="TFU257:TFV257"/>
    <mergeCell ref="TGD257:TGE257"/>
    <mergeCell ref="TOU257:TOV257"/>
    <mergeCell ref="TPD257:TPE257"/>
    <mergeCell ref="TPM257:TPN257"/>
    <mergeCell ref="TPV257:TPW257"/>
    <mergeCell ref="TQE257:TQF257"/>
    <mergeCell ref="TQN257:TQO257"/>
    <mergeCell ref="TMS257:TMT257"/>
    <mergeCell ref="TNB257:TNC257"/>
    <mergeCell ref="TNK257:TNL257"/>
    <mergeCell ref="TNT257:TNU257"/>
    <mergeCell ref="TOC257:TOD257"/>
    <mergeCell ref="TOL257:TOM257"/>
    <mergeCell ref="TKQ257:TKR257"/>
    <mergeCell ref="TKZ257:TLA257"/>
    <mergeCell ref="TLI257:TLJ257"/>
    <mergeCell ref="TLR257:TLS257"/>
    <mergeCell ref="TMA257:TMB257"/>
    <mergeCell ref="TMJ257:TMK257"/>
    <mergeCell ref="TVA257:TVB257"/>
    <mergeCell ref="TVJ257:TVK257"/>
    <mergeCell ref="TVS257:TVT257"/>
    <mergeCell ref="TWB257:TWC257"/>
    <mergeCell ref="TWK257:TWL257"/>
    <mergeCell ref="TWT257:TWU257"/>
    <mergeCell ref="TSY257:TSZ257"/>
    <mergeCell ref="TTH257:TTI257"/>
    <mergeCell ref="TTQ257:TTR257"/>
    <mergeCell ref="TTZ257:TUA257"/>
    <mergeCell ref="TUI257:TUJ257"/>
    <mergeCell ref="TUR257:TUS257"/>
    <mergeCell ref="TQW257:TQX257"/>
    <mergeCell ref="TRF257:TRG257"/>
    <mergeCell ref="TRO257:TRP257"/>
    <mergeCell ref="TRX257:TRY257"/>
    <mergeCell ref="TSG257:TSH257"/>
    <mergeCell ref="TSP257:TSQ257"/>
    <mergeCell ref="UBG257:UBH257"/>
    <mergeCell ref="UBP257:UBQ257"/>
    <mergeCell ref="UBY257:UBZ257"/>
    <mergeCell ref="UCH257:UCI257"/>
    <mergeCell ref="UCQ257:UCR257"/>
    <mergeCell ref="UCZ257:UDA257"/>
    <mergeCell ref="TZE257:TZF257"/>
    <mergeCell ref="TZN257:TZO257"/>
    <mergeCell ref="TZW257:TZX257"/>
    <mergeCell ref="UAF257:UAG257"/>
    <mergeCell ref="UAO257:UAP257"/>
    <mergeCell ref="UAX257:UAY257"/>
    <mergeCell ref="TXC257:TXD257"/>
    <mergeCell ref="TXL257:TXM257"/>
    <mergeCell ref="TXU257:TXV257"/>
    <mergeCell ref="TYD257:TYE257"/>
    <mergeCell ref="TYM257:TYN257"/>
    <mergeCell ref="TYV257:TYW257"/>
    <mergeCell ref="UHM257:UHN257"/>
    <mergeCell ref="UHV257:UHW257"/>
    <mergeCell ref="UIE257:UIF257"/>
    <mergeCell ref="UIN257:UIO257"/>
    <mergeCell ref="UIW257:UIX257"/>
    <mergeCell ref="UJF257:UJG257"/>
    <mergeCell ref="UFK257:UFL257"/>
    <mergeCell ref="UFT257:UFU257"/>
    <mergeCell ref="UGC257:UGD257"/>
    <mergeCell ref="UGL257:UGM257"/>
    <mergeCell ref="UGU257:UGV257"/>
    <mergeCell ref="UHD257:UHE257"/>
    <mergeCell ref="UDI257:UDJ257"/>
    <mergeCell ref="UDR257:UDS257"/>
    <mergeCell ref="UEA257:UEB257"/>
    <mergeCell ref="UEJ257:UEK257"/>
    <mergeCell ref="UES257:UET257"/>
    <mergeCell ref="UFB257:UFC257"/>
    <mergeCell ref="UNS257:UNT257"/>
    <mergeCell ref="UOB257:UOC257"/>
    <mergeCell ref="UOK257:UOL257"/>
    <mergeCell ref="UOT257:UOU257"/>
    <mergeCell ref="UPC257:UPD257"/>
    <mergeCell ref="UPL257:UPM257"/>
    <mergeCell ref="ULQ257:ULR257"/>
    <mergeCell ref="ULZ257:UMA257"/>
    <mergeCell ref="UMI257:UMJ257"/>
    <mergeCell ref="UMR257:UMS257"/>
    <mergeCell ref="UNA257:UNB257"/>
    <mergeCell ref="UNJ257:UNK257"/>
    <mergeCell ref="UJO257:UJP257"/>
    <mergeCell ref="UJX257:UJY257"/>
    <mergeCell ref="UKG257:UKH257"/>
    <mergeCell ref="UKP257:UKQ257"/>
    <mergeCell ref="UKY257:UKZ257"/>
    <mergeCell ref="ULH257:ULI257"/>
    <mergeCell ref="UTY257:UTZ257"/>
    <mergeCell ref="UUH257:UUI257"/>
    <mergeCell ref="UUQ257:UUR257"/>
    <mergeCell ref="UUZ257:UVA257"/>
    <mergeCell ref="UVI257:UVJ257"/>
    <mergeCell ref="UVR257:UVS257"/>
    <mergeCell ref="URW257:URX257"/>
    <mergeCell ref="USF257:USG257"/>
    <mergeCell ref="USO257:USP257"/>
    <mergeCell ref="USX257:USY257"/>
    <mergeCell ref="UTG257:UTH257"/>
    <mergeCell ref="UTP257:UTQ257"/>
    <mergeCell ref="UPU257:UPV257"/>
    <mergeCell ref="UQD257:UQE257"/>
    <mergeCell ref="UQM257:UQN257"/>
    <mergeCell ref="UQV257:UQW257"/>
    <mergeCell ref="URE257:URF257"/>
    <mergeCell ref="URN257:URO257"/>
    <mergeCell ref="VAE257:VAF257"/>
    <mergeCell ref="VAN257:VAO257"/>
    <mergeCell ref="VAW257:VAX257"/>
    <mergeCell ref="VBF257:VBG257"/>
    <mergeCell ref="VBO257:VBP257"/>
    <mergeCell ref="VBX257:VBY257"/>
    <mergeCell ref="UYC257:UYD257"/>
    <mergeCell ref="UYL257:UYM257"/>
    <mergeCell ref="UYU257:UYV257"/>
    <mergeCell ref="UZD257:UZE257"/>
    <mergeCell ref="UZM257:UZN257"/>
    <mergeCell ref="UZV257:UZW257"/>
    <mergeCell ref="UWA257:UWB257"/>
    <mergeCell ref="UWJ257:UWK257"/>
    <mergeCell ref="UWS257:UWT257"/>
    <mergeCell ref="UXB257:UXC257"/>
    <mergeCell ref="UXK257:UXL257"/>
    <mergeCell ref="UXT257:UXU257"/>
    <mergeCell ref="VGK257:VGL257"/>
    <mergeCell ref="VGT257:VGU257"/>
    <mergeCell ref="VHC257:VHD257"/>
    <mergeCell ref="VHL257:VHM257"/>
    <mergeCell ref="VHU257:VHV257"/>
    <mergeCell ref="VID257:VIE257"/>
    <mergeCell ref="VEI257:VEJ257"/>
    <mergeCell ref="VER257:VES257"/>
    <mergeCell ref="VFA257:VFB257"/>
    <mergeCell ref="VFJ257:VFK257"/>
    <mergeCell ref="VFS257:VFT257"/>
    <mergeCell ref="VGB257:VGC257"/>
    <mergeCell ref="VCG257:VCH257"/>
    <mergeCell ref="VCP257:VCQ257"/>
    <mergeCell ref="VCY257:VCZ257"/>
    <mergeCell ref="VDH257:VDI257"/>
    <mergeCell ref="VDQ257:VDR257"/>
    <mergeCell ref="VDZ257:VEA257"/>
    <mergeCell ref="VMQ257:VMR257"/>
    <mergeCell ref="VMZ257:VNA257"/>
    <mergeCell ref="VNI257:VNJ257"/>
    <mergeCell ref="VNR257:VNS257"/>
    <mergeCell ref="VOA257:VOB257"/>
    <mergeCell ref="VOJ257:VOK257"/>
    <mergeCell ref="VKO257:VKP257"/>
    <mergeCell ref="VKX257:VKY257"/>
    <mergeCell ref="VLG257:VLH257"/>
    <mergeCell ref="VLP257:VLQ257"/>
    <mergeCell ref="VLY257:VLZ257"/>
    <mergeCell ref="VMH257:VMI257"/>
    <mergeCell ref="VIM257:VIN257"/>
    <mergeCell ref="VIV257:VIW257"/>
    <mergeCell ref="VJE257:VJF257"/>
    <mergeCell ref="VJN257:VJO257"/>
    <mergeCell ref="VJW257:VJX257"/>
    <mergeCell ref="VKF257:VKG257"/>
    <mergeCell ref="VSW257:VSX257"/>
    <mergeCell ref="VTF257:VTG257"/>
    <mergeCell ref="VTO257:VTP257"/>
    <mergeCell ref="VTX257:VTY257"/>
    <mergeCell ref="VUG257:VUH257"/>
    <mergeCell ref="VUP257:VUQ257"/>
    <mergeCell ref="VQU257:VQV257"/>
    <mergeCell ref="VRD257:VRE257"/>
    <mergeCell ref="VRM257:VRN257"/>
    <mergeCell ref="VRV257:VRW257"/>
    <mergeCell ref="VSE257:VSF257"/>
    <mergeCell ref="VSN257:VSO257"/>
    <mergeCell ref="VOS257:VOT257"/>
    <mergeCell ref="VPB257:VPC257"/>
    <mergeCell ref="VPK257:VPL257"/>
    <mergeCell ref="VPT257:VPU257"/>
    <mergeCell ref="VQC257:VQD257"/>
    <mergeCell ref="VQL257:VQM257"/>
    <mergeCell ref="VZC257:VZD257"/>
    <mergeCell ref="VZL257:VZM257"/>
    <mergeCell ref="VZU257:VZV257"/>
    <mergeCell ref="WAD257:WAE257"/>
    <mergeCell ref="WAM257:WAN257"/>
    <mergeCell ref="WAV257:WAW257"/>
    <mergeCell ref="VXA257:VXB257"/>
    <mergeCell ref="VXJ257:VXK257"/>
    <mergeCell ref="VXS257:VXT257"/>
    <mergeCell ref="VYB257:VYC257"/>
    <mergeCell ref="VYK257:VYL257"/>
    <mergeCell ref="VYT257:VYU257"/>
    <mergeCell ref="VUY257:VUZ257"/>
    <mergeCell ref="VVH257:VVI257"/>
    <mergeCell ref="VVQ257:VVR257"/>
    <mergeCell ref="VVZ257:VWA257"/>
    <mergeCell ref="VWI257:VWJ257"/>
    <mergeCell ref="VWR257:VWS257"/>
    <mergeCell ref="WFI257:WFJ257"/>
    <mergeCell ref="WFR257:WFS257"/>
    <mergeCell ref="WGA257:WGB257"/>
    <mergeCell ref="WGJ257:WGK257"/>
    <mergeCell ref="WGS257:WGT257"/>
    <mergeCell ref="WHB257:WHC257"/>
    <mergeCell ref="WDG257:WDH257"/>
    <mergeCell ref="WDP257:WDQ257"/>
    <mergeCell ref="WDY257:WDZ257"/>
    <mergeCell ref="WEH257:WEI257"/>
    <mergeCell ref="WEQ257:WER257"/>
    <mergeCell ref="WEZ257:WFA257"/>
    <mergeCell ref="WBE257:WBF257"/>
    <mergeCell ref="WBN257:WBO257"/>
    <mergeCell ref="WBW257:WBX257"/>
    <mergeCell ref="WCF257:WCG257"/>
    <mergeCell ref="WCO257:WCP257"/>
    <mergeCell ref="WCX257:WCY257"/>
    <mergeCell ref="WLO257:WLP257"/>
    <mergeCell ref="WLX257:WLY257"/>
    <mergeCell ref="WMG257:WMH257"/>
    <mergeCell ref="WMP257:WMQ257"/>
    <mergeCell ref="WMY257:WMZ257"/>
    <mergeCell ref="WNH257:WNI257"/>
    <mergeCell ref="WJM257:WJN257"/>
    <mergeCell ref="WJV257:WJW257"/>
    <mergeCell ref="WKE257:WKF257"/>
    <mergeCell ref="WKN257:WKO257"/>
    <mergeCell ref="WKW257:WKX257"/>
    <mergeCell ref="WLF257:WLG257"/>
    <mergeCell ref="WHK257:WHL257"/>
    <mergeCell ref="WHT257:WHU257"/>
    <mergeCell ref="WIC257:WID257"/>
    <mergeCell ref="WIL257:WIM257"/>
    <mergeCell ref="WIU257:WIV257"/>
    <mergeCell ref="WJD257:WJE257"/>
    <mergeCell ref="WRU257:WRV257"/>
    <mergeCell ref="WSD257:WSE257"/>
    <mergeCell ref="WSM257:WSN257"/>
    <mergeCell ref="WSV257:WSW257"/>
    <mergeCell ref="WTE257:WTF257"/>
    <mergeCell ref="WTN257:WTO257"/>
    <mergeCell ref="WPS257:WPT257"/>
    <mergeCell ref="WQB257:WQC257"/>
    <mergeCell ref="WQK257:WQL257"/>
    <mergeCell ref="WQT257:WQU257"/>
    <mergeCell ref="WRC257:WRD257"/>
    <mergeCell ref="WRL257:WRM257"/>
    <mergeCell ref="WNQ257:WNR257"/>
    <mergeCell ref="WNZ257:WOA257"/>
    <mergeCell ref="WOI257:WOJ257"/>
    <mergeCell ref="WOR257:WOS257"/>
    <mergeCell ref="WPA257:WPB257"/>
    <mergeCell ref="WPJ257:WPK257"/>
    <mergeCell ref="WYA257:WYB257"/>
    <mergeCell ref="WYJ257:WYK257"/>
    <mergeCell ref="WYS257:WYT257"/>
    <mergeCell ref="WZB257:WZC257"/>
    <mergeCell ref="WZK257:WZL257"/>
    <mergeCell ref="WZT257:WZU257"/>
    <mergeCell ref="WVY257:WVZ257"/>
    <mergeCell ref="WWH257:WWI257"/>
    <mergeCell ref="WWQ257:WWR257"/>
    <mergeCell ref="WWZ257:WXA257"/>
    <mergeCell ref="WXI257:WXJ257"/>
    <mergeCell ref="WXR257:WXS257"/>
    <mergeCell ref="WTW257:WTX257"/>
    <mergeCell ref="WUF257:WUG257"/>
    <mergeCell ref="WUO257:WUP257"/>
    <mergeCell ref="WUX257:WUY257"/>
    <mergeCell ref="WVG257:WVH257"/>
    <mergeCell ref="WVP257:WVQ257"/>
    <mergeCell ref="A301:A311"/>
    <mergeCell ref="C302:C309"/>
    <mergeCell ref="A312:A319"/>
    <mergeCell ref="C313:C317"/>
    <mergeCell ref="A321:B321"/>
    <mergeCell ref="A322:A326"/>
    <mergeCell ref="C322:C323"/>
    <mergeCell ref="C324:C325"/>
    <mergeCell ref="A272:A282"/>
    <mergeCell ref="C276:C280"/>
    <mergeCell ref="A283:A292"/>
    <mergeCell ref="C284:C290"/>
    <mergeCell ref="A293:A300"/>
    <mergeCell ref="C295:C298"/>
    <mergeCell ref="XEG257:XEH257"/>
    <mergeCell ref="XEP257:XEQ257"/>
    <mergeCell ref="XEY257:XEZ257"/>
    <mergeCell ref="A258:A271"/>
    <mergeCell ref="C259:C269"/>
    <mergeCell ref="H261:H271"/>
    <mergeCell ref="XCE257:XCF257"/>
    <mergeCell ref="XCN257:XCO257"/>
    <mergeCell ref="XCW257:XCX257"/>
    <mergeCell ref="XDF257:XDG257"/>
    <mergeCell ref="XDO257:XDP257"/>
    <mergeCell ref="XDX257:XDY257"/>
    <mergeCell ref="XAC257:XAD257"/>
    <mergeCell ref="XAL257:XAM257"/>
    <mergeCell ref="XAU257:XAV257"/>
    <mergeCell ref="XBD257:XBE257"/>
    <mergeCell ref="XBM257:XBN257"/>
    <mergeCell ref="XBV257:XBW257"/>
    <mergeCell ref="A349:A353"/>
    <mergeCell ref="C349:C350"/>
    <mergeCell ref="C351:C352"/>
    <mergeCell ref="A354:A359"/>
    <mergeCell ref="C354:C356"/>
    <mergeCell ref="C357:C358"/>
    <mergeCell ref="A339:A343"/>
    <mergeCell ref="C339:C340"/>
    <mergeCell ref="C341:C342"/>
    <mergeCell ref="A344:A348"/>
    <mergeCell ref="C344:C345"/>
    <mergeCell ref="C346:C347"/>
    <mergeCell ref="A327:A333"/>
    <mergeCell ref="C327:C330"/>
    <mergeCell ref="C331:C332"/>
    <mergeCell ref="A334:A338"/>
    <mergeCell ref="C334:C335"/>
    <mergeCell ref="C336:C337"/>
    <mergeCell ref="A390:A402"/>
    <mergeCell ref="C390:C394"/>
    <mergeCell ref="C395:C396"/>
    <mergeCell ref="C397:C400"/>
    <mergeCell ref="C401:C402"/>
    <mergeCell ref="A403:A408"/>
    <mergeCell ref="C403:C405"/>
    <mergeCell ref="C406:C408"/>
    <mergeCell ref="A372:B372"/>
    <mergeCell ref="A373:A377"/>
    <mergeCell ref="C374:C376"/>
    <mergeCell ref="A378:A389"/>
    <mergeCell ref="C378:C383"/>
    <mergeCell ref="C384:C387"/>
    <mergeCell ref="C388:C389"/>
    <mergeCell ref="A360:A365"/>
    <mergeCell ref="C360:C361"/>
    <mergeCell ref="C363:C364"/>
    <mergeCell ref="A366:A370"/>
    <mergeCell ref="C366:C367"/>
    <mergeCell ref="C368:C369"/>
    <mergeCell ref="A449:A453"/>
    <mergeCell ref="C449:C452"/>
    <mergeCell ref="A454:B454"/>
    <mergeCell ref="A455:A461"/>
    <mergeCell ref="C456:C459"/>
    <mergeCell ref="A423:A439"/>
    <mergeCell ref="C423:C429"/>
    <mergeCell ref="C430:C434"/>
    <mergeCell ref="C435:C436"/>
    <mergeCell ref="C437:C439"/>
    <mergeCell ref="A440:A448"/>
    <mergeCell ref="C440:C443"/>
    <mergeCell ref="C444:C446"/>
    <mergeCell ref="C447:C448"/>
    <mergeCell ref="A409:A410"/>
    <mergeCell ref="C409:C410"/>
    <mergeCell ref="A411:A422"/>
    <mergeCell ref="C411:C418"/>
    <mergeCell ref="C419:C420"/>
    <mergeCell ref="C421:C422"/>
    <mergeCell ref="A645:A649"/>
    <mergeCell ref="C645:C648"/>
    <mergeCell ref="A650:A656"/>
    <mergeCell ref="C650:C655"/>
    <mergeCell ref="A657:A660"/>
    <mergeCell ref="C657:C659"/>
    <mergeCell ref="A629:A636"/>
    <mergeCell ref="C629:C635"/>
    <mergeCell ref="A637:A640"/>
    <mergeCell ref="C637:C639"/>
    <mergeCell ref="A641:A644"/>
    <mergeCell ref="C641:C643"/>
    <mergeCell ref="A494:A500"/>
    <mergeCell ref="C495:C498"/>
    <mergeCell ref="A501:A508"/>
    <mergeCell ref="C502:C505"/>
    <mergeCell ref="A462:A473"/>
    <mergeCell ref="C464:C471"/>
    <mergeCell ref="A474:A483"/>
    <mergeCell ref="C475:C481"/>
    <mergeCell ref="A484:A493"/>
    <mergeCell ref="C485:C491"/>
    <mergeCell ref="A510:B510"/>
    <mergeCell ref="A511:B511"/>
    <mergeCell ref="A512:A527"/>
    <mergeCell ref="C513:C525"/>
    <mergeCell ref="C598:C600"/>
    <mergeCell ref="A603:A610"/>
    <mergeCell ref="C604:C608"/>
    <mergeCell ref="C623:C627"/>
    <mergeCell ref="A623:A628"/>
    <mergeCell ref="A596:B596"/>
    <mergeCell ref="A597:A602"/>
    <mergeCell ref="A587:A595"/>
    <mergeCell ref="C588:C593"/>
    <mergeCell ref="A622:B622"/>
    <mergeCell ref="A528:A536"/>
    <mergeCell ref="C529:C534"/>
    <mergeCell ref="A537:A551"/>
    <mergeCell ref="C538:C549"/>
    <mergeCell ref="A552:A561"/>
    <mergeCell ref="C553:C557"/>
    <mergeCell ref="A562:A573"/>
    <mergeCell ref="C563:C571"/>
    <mergeCell ref="A574:A586"/>
    <mergeCell ref="C575:C584"/>
    <mergeCell ref="A611:A616"/>
    <mergeCell ref="C612:C614"/>
    <mergeCell ref="A617:A620"/>
  </mergeCells>
  <pageMargins left="0.70866141732283505" right="0.70866141732283505" top="0.74803149606299202" bottom="0.74803149606299202" header="0.31496062992126" footer="0.31496062992126"/>
  <pageSetup paperSize="9" scale="61" fitToHeight="0" orientation="landscape" r:id="rId1"/>
  <headerFooter>
    <oddHeader>&amp;LMaintenance Lab "Parallels products based infrastructure"</oddHeader>
  </headerFooter>
  <rowBreaks count="1" manualBreakCount="1">
    <brk id="40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="80" zoomScaleNormal="80" workbookViewId="0">
      <selection activeCell="A4" sqref="A4:B4"/>
    </sheetView>
  </sheetViews>
  <sheetFormatPr defaultRowHeight="14.4" x14ac:dyDescent="0.3"/>
  <cols>
    <col min="2" max="2" width="64" customWidth="1"/>
    <col min="3" max="7" width="12.77734375" customWidth="1"/>
    <col min="8" max="8" width="16.21875" bestFit="1" customWidth="1"/>
  </cols>
  <sheetData>
    <row r="1" spans="1:8" s="9" customFormat="1" ht="19.5" customHeight="1" x14ac:dyDescent="0.3">
      <c r="A1" s="303" t="s">
        <v>512</v>
      </c>
      <c r="B1" s="303"/>
      <c r="C1" s="303"/>
      <c r="D1" s="303"/>
      <c r="E1" s="303"/>
      <c r="F1" s="303"/>
      <c r="G1" s="303"/>
      <c r="H1" s="303"/>
    </row>
    <row r="2" spans="1:8" ht="27.75" customHeight="1" x14ac:dyDescent="0.3">
      <c r="A2" s="219" t="s">
        <v>513</v>
      </c>
      <c r="B2" s="219"/>
      <c r="C2" s="219"/>
      <c r="D2" s="219"/>
      <c r="E2" s="219"/>
      <c r="F2" s="219"/>
      <c r="G2" s="219"/>
    </row>
    <row r="3" spans="1:8" ht="15" customHeight="1" x14ac:dyDescent="0.3">
      <c r="A3" s="156"/>
      <c r="B3" s="156"/>
      <c r="C3" s="156"/>
      <c r="D3" s="156"/>
      <c r="E3" s="156"/>
      <c r="F3" s="156"/>
      <c r="G3" s="156"/>
    </row>
    <row r="4" spans="1:8" ht="27.75" customHeight="1" x14ac:dyDescent="0.3">
      <c r="A4" s="304" t="s">
        <v>630</v>
      </c>
      <c r="B4" s="304"/>
      <c r="C4" s="156"/>
      <c r="D4" s="156"/>
      <c r="E4" s="156"/>
      <c r="F4" s="156"/>
      <c r="G4" s="156"/>
    </row>
    <row r="5" spans="1:8" s="9" customFormat="1" ht="18" customHeight="1" x14ac:dyDescent="0.3">
      <c r="C5" s="110"/>
      <c r="H5" s="54"/>
    </row>
    <row r="6" spans="1:8" ht="78" x14ac:dyDescent="0.3">
      <c r="A6" s="10" t="s">
        <v>98</v>
      </c>
      <c r="B6" s="155" t="s">
        <v>514</v>
      </c>
      <c r="C6" s="155" t="s">
        <v>85</v>
      </c>
      <c r="D6" s="10" t="s">
        <v>18</v>
      </c>
      <c r="E6" s="10" t="s">
        <v>19</v>
      </c>
      <c r="F6" s="10" t="s">
        <v>515</v>
      </c>
      <c r="G6" s="10" t="s">
        <v>20</v>
      </c>
      <c r="H6" s="10" t="s">
        <v>7</v>
      </c>
    </row>
    <row r="7" spans="1:8" ht="28.95" customHeight="1" thickBot="1" x14ac:dyDescent="0.35">
      <c r="A7" s="260" t="s">
        <v>516</v>
      </c>
      <c r="B7" s="261"/>
      <c r="C7" s="34">
        <f>D7+E7+G7</f>
        <v>23</v>
      </c>
      <c r="D7" s="34">
        <f>C8+C24+C33+C48+C58+C70+C83</f>
        <v>7</v>
      </c>
      <c r="E7" s="34">
        <f>C22+C31+C46+C56+C68+C81+C90</f>
        <v>14</v>
      </c>
      <c r="F7" s="34"/>
      <c r="G7" s="34">
        <v>2</v>
      </c>
      <c r="H7" s="94" t="s">
        <v>517</v>
      </c>
    </row>
    <row r="8" spans="1:8" ht="16.8" thickTop="1" thickBot="1" x14ac:dyDescent="0.35">
      <c r="A8" s="246">
        <v>1</v>
      </c>
      <c r="B8" s="80" t="s">
        <v>518</v>
      </c>
      <c r="C8" s="20">
        <v>1</v>
      </c>
      <c r="D8" s="81"/>
      <c r="E8" s="82"/>
      <c r="F8" s="83"/>
      <c r="G8" s="83"/>
      <c r="H8" s="34"/>
    </row>
    <row r="9" spans="1:8" ht="16.2" thickTop="1" x14ac:dyDescent="0.3">
      <c r="A9" s="247"/>
      <c r="B9" s="84" t="s">
        <v>519</v>
      </c>
      <c r="C9" s="233"/>
      <c r="D9" s="85"/>
      <c r="E9" s="85"/>
      <c r="F9" s="85"/>
      <c r="G9" s="85"/>
      <c r="H9" s="85"/>
    </row>
    <row r="10" spans="1:8" ht="15.6" x14ac:dyDescent="0.3">
      <c r="A10" s="247"/>
      <c r="B10" s="84" t="s">
        <v>520</v>
      </c>
      <c r="C10" s="234"/>
      <c r="D10" s="85"/>
      <c r="E10" s="85"/>
      <c r="F10" s="85"/>
      <c r="G10" s="85"/>
      <c r="H10" s="85"/>
    </row>
    <row r="11" spans="1:8" ht="15.6" x14ac:dyDescent="0.3">
      <c r="A11" s="247"/>
      <c r="B11" s="84" t="s">
        <v>521</v>
      </c>
      <c r="C11" s="234"/>
      <c r="D11" s="85"/>
      <c r="E11" s="85"/>
      <c r="F11" s="85"/>
      <c r="G11" s="85"/>
      <c r="H11" s="85"/>
    </row>
    <row r="12" spans="1:8" ht="15.6" x14ac:dyDescent="0.3">
      <c r="A12" s="247"/>
      <c r="B12" s="84" t="s">
        <v>610</v>
      </c>
      <c r="C12" s="234"/>
      <c r="D12" s="85"/>
      <c r="E12" s="85"/>
      <c r="F12" s="85"/>
      <c r="G12" s="85"/>
      <c r="H12" s="85"/>
    </row>
    <row r="13" spans="1:8" ht="15.6" x14ac:dyDescent="0.3">
      <c r="A13" s="247"/>
      <c r="B13" s="84" t="s">
        <v>522</v>
      </c>
      <c r="C13" s="234"/>
      <c r="D13" s="85"/>
      <c r="E13" s="85"/>
      <c r="F13" s="85"/>
      <c r="G13" s="85"/>
      <c r="H13" s="85"/>
    </row>
    <row r="14" spans="1:8" ht="15.6" x14ac:dyDescent="0.3">
      <c r="A14" s="247"/>
      <c r="B14" s="80" t="s">
        <v>523</v>
      </c>
      <c r="C14" s="234"/>
      <c r="D14" s="85"/>
      <c r="E14" s="85"/>
      <c r="F14" s="85"/>
      <c r="G14" s="85"/>
      <c r="H14" s="85"/>
    </row>
    <row r="15" spans="1:8" ht="15.6" x14ac:dyDescent="0.3">
      <c r="A15" s="247"/>
      <c r="B15" s="84" t="s">
        <v>524</v>
      </c>
      <c r="C15" s="234"/>
      <c r="D15" s="85"/>
      <c r="E15" s="85"/>
      <c r="F15" s="85"/>
      <c r="G15" s="85"/>
      <c r="H15" s="85"/>
    </row>
    <row r="16" spans="1:8" ht="15.6" x14ac:dyDescent="0.3">
      <c r="A16" s="247"/>
      <c r="B16" s="84" t="s">
        <v>525</v>
      </c>
      <c r="C16" s="234"/>
      <c r="D16" s="85"/>
      <c r="E16" s="85"/>
      <c r="F16" s="85"/>
      <c r="G16" s="85"/>
      <c r="H16" s="85"/>
    </row>
    <row r="17" spans="1:8" ht="15.6" x14ac:dyDescent="0.3">
      <c r="A17" s="247"/>
      <c r="B17" s="84" t="s">
        <v>526</v>
      </c>
      <c r="C17" s="234"/>
      <c r="D17" s="85"/>
      <c r="E17" s="85"/>
      <c r="F17" s="85"/>
      <c r="G17" s="85"/>
      <c r="H17" s="85"/>
    </row>
    <row r="18" spans="1:8" ht="15.6" x14ac:dyDescent="0.3">
      <c r="A18" s="247"/>
      <c r="B18" s="84" t="s">
        <v>527</v>
      </c>
      <c r="C18" s="234"/>
      <c r="D18" s="85"/>
      <c r="E18" s="85"/>
      <c r="F18" s="85"/>
      <c r="G18" s="85"/>
      <c r="H18" s="85"/>
    </row>
    <row r="19" spans="1:8" ht="15.6" x14ac:dyDescent="0.3">
      <c r="A19" s="247"/>
      <c r="B19" s="80" t="s">
        <v>528</v>
      </c>
      <c r="C19" s="234"/>
      <c r="D19" s="85"/>
      <c r="E19" s="85"/>
      <c r="F19" s="85"/>
      <c r="G19" s="85"/>
      <c r="H19" s="85"/>
    </row>
    <row r="20" spans="1:8" ht="15.6" x14ac:dyDescent="0.3">
      <c r="A20" s="247"/>
      <c r="B20" s="84" t="s">
        <v>529</v>
      </c>
      <c r="C20" s="234"/>
      <c r="D20" s="85"/>
      <c r="E20" s="85"/>
      <c r="F20" s="85"/>
      <c r="G20" s="85"/>
      <c r="H20" s="85"/>
    </row>
    <row r="21" spans="1:8" ht="15.6" x14ac:dyDescent="0.3">
      <c r="A21" s="247"/>
      <c r="B21" s="84" t="s">
        <v>530</v>
      </c>
      <c r="C21" s="234"/>
      <c r="D21" s="85"/>
      <c r="E21" s="85"/>
      <c r="F21" s="85"/>
      <c r="G21" s="85"/>
      <c r="H21" s="85"/>
    </row>
    <row r="22" spans="1:8" ht="15.6" x14ac:dyDescent="0.3">
      <c r="A22" s="247"/>
      <c r="B22" s="86" t="s">
        <v>22</v>
      </c>
      <c r="C22" s="172">
        <v>2</v>
      </c>
      <c r="D22" s="83"/>
      <c r="E22" s="75"/>
      <c r="F22" s="151"/>
      <c r="G22" s="85"/>
      <c r="H22" s="85"/>
    </row>
    <row r="23" spans="1:8" ht="15.6" x14ac:dyDescent="0.3">
      <c r="A23" s="248"/>
      <c r="B23" s="87" t="s">
        <v>23</v>
      </c>
      <c r="C23" s="172"/>
      <c r="D23" s="81"/>
      <c r="E23" s="28"/>
      <c r="F23" s="151"/>
      <c r="G23" s="85"/>
      <c r="H23" s="85"/>
    </row>
    <row r="24" spans="1:8" ht="15.6" x14ac:dyDescent="0.3">
      <c r="A24" s="249">
        <v>2</v>
      </c>
      <c r="B24" s="80" t="s">
        <v>531</v>
      </c>
      <c r="C24" s="20">
        <v>1</v>
      </c>
      <c r="D24" s="85"/>
      <c r="E24" s="90"/>
      <c r="F24" s="85"/>
      <c r="G24" s="85"/>
      <c r="H24" s="89"/>
    </row>
    <row r="25" spans="1:8" ht="15.6" x14ac:dyDescent="0.3">
      <c r="A25" s="247"/>
      <c r="B25" s="84" t="s">
        <v>532</v>
      </c>
      <c r="C25" s="233"/>
      <c r="D25" s="85"/>
      <c r="E25" s="90"/>
      <c r="F25" s="85"/>
      <c r="G25" s="85"/>
      <c r="H25" s="89"/>
    </row>
    <row r="26" spans="1:8" ht="15.6" x14ac:dyDescent="0.3">
      <c r="A26" s="247"/>
      <c r="B26" s="84" t="s">
        <v>533</v>
      </c>
      <c r="C26" s="234"/>
      <c r="D26" s="85"/>
      <c r="E26" s="90"/>
      <c r="F26" s="85"/>
      <c r="G26" s="85"/>
      <c r="H26" s="89"/>
    </row>
    <row r="27" spans="1:8" ht="15.6" x14ac:dyDescent="0.3">
      <c r="A27" s="247"/>
      <c r="B27" s="84" t="s">
        <v>534</v>
      </c>
      <c r="C27" s="234"/>
      <c r="D27" s="85"/>
      <c r="E27" s="90"/>
      <c r="F27" s="85"/>
      <c r="G27" s="85"/>
      <c r="H27" s="89"/>
    </row>
    <row r="28" spans="1:8" ht="15.6" x14ac:dyDescent="0.3">
      <c r="A28" s="247"/>
      <c r="B28" s="84" t="s">
        <v>535</v>
      </c>
      <c r="C28" s="234"/>
      <c r="D28" s="85"/>
      <c r="E28" s="90"/>
      <c r="F28" s="85"/>
      <c r="G28" s="85"/>
      <c r="H28" s="89"/>
    </row>
    <row r="29" spans="1:8" ht="15.6" x14ac:dyDescent="0.3">
      <c r="A29" s="247"/>
      <c r="B29" s="84" t="s">
        <v>536</v>
      </c>
      <c r="C29" s="234"/>
      <c r="D29" s="85"/>
      <c r="E29" s="90"/>
      <c r="F29" s="85"/>
      <c r="G29" s="85"/>
      <c r="H29" s="89"/>
    </row>
    <row r="30" spans="1:8" ht="15.6" x14ac:dyDescent="0.3">
      <c r="A30" s="247"/>
      <c r="B30" s="84" t="s">
        <v>537</v>
      </c>
      <c r="C30" s="234"/>
      <c r="D30" s="85"/>
      <c r="E30" s="90"/>
      <c r="F30" s="85"/>
      <c r="G30" s="85"/>
      <c r="H30" s="89"/>
    </row>
    <row r="31" spans="1:8" ht="15.6" x14ac:dyDescent="0.3">
      <c r="A31" s="247"/>
      <c r="B31" s="86" t="s">
        <v>22</v>
      </c>
      <c r="C31" s="172">
        <v>2</v>
      </c>
      <c r="D31" s="85"/>
      <c r="E31" s="90"/>
      <c r="F31" s="85"/>
      <c r="G31" s="85"/>
      <c r="H31" s="89"/>
    </row>
    <row r="32" spans="1:8" ht="15.6" x14ac:dyDescent="0.3">
      <c r="A32" s="247"/>
      <c r="B32" s="87" t="s">
        <v>23</v>
      </c>
      <c r="C32" s="172"/>
      <c r="D32" s="85"/>
      <c r="E32" s="90"/>
      <c r="F32" s="85"/>
      <c r="G32" s="85"/>
      <c r="H32" s="89"/>
    </row>
    <row r="33" spans="1:8" ht="15.6" x14ac:dyDescent="0.3">
      <c r="A33" s="249">
        <v>3</v>
      </c>
      <c r="B33" s="80" t="s">
        <v>538</v>
      </c>
      <c r="C33" s="20">
        <v>1</v>
      </c>
      <c r="D33" s="85"/>
      <c r="E33" s="90"/>
      <c r="F33" s="85"/>
      <c r="G33" s="85"/>
      <c r="H33" s="89"/>
    </row>
    <row r="34" spans="1:8" ht="15.6" x14ac:dyDescent="0.3">
      <c r="A34" s="250"/>
      <c r="B34" s="84" t="s">
        <v>539</v>
      </c>
      <c r="C34" s="233"/>
      <c r="D34" s="85"/>
      <c r="E34" s="90"/>
      <c r="F34" s="85"/>
      <c r="G34" s="85"/>
      <c r="H34" s="89"/>
    </row>
    <row r="35" spans="1:8" ht="15.6" x14ac:dyDescent="0.3">
      <c r="A35" s="250"/>
      <c r="B35" s="84" t="s">
        <v>540</v>
      </c>
      <c r="C35" s="234"/>
      <c r="D35" s="85"/>
      <c r="E35" s="90"/>
      <c r="F35" s="85"/>
      <c r="G35" s="85"/>
      <c r="H35" s="89"/>
    </row>
    <row r="36" spans="1:8" ht="15" customHeight="1" x14ac:dyDescent="0.3">
      <c r="A36" s="250"/>
      <c r="B36" s="84" t="s">
        <v>541</v>
      </c>
      <c r="C36" s="234"/>
      <c r="D36" s="85"/>
      <c r="E36" s="90"/>
      <c r="F36" s="85"/>
      <c r="G36" s="85"/>
      <c r="H36" s="89"/>
    </row>
    <row r="37" spans="1:8" ht="15.6" x14ac:dyDescent="0.3">
      <c r="A37" s="250"/>
      <c r="B37" s="84" t="s">
        <v>542</v>
      </c>
      <c r="C37" s="234"/>
      <c r="D37" s="85"/>
      <c r="E37" s="90"/>
      <c r="F37" s="85"/>
      <c r="G37" s="85"/>
      <c r="H37" s="89"/>
    </row>
    <row r="38" spans="1:8" ht="15.6" x14ac:dyDescent="0.3">
      <c r="A38" s="250"/>
      <c r="B38" s="84" t="s">
        <v>543</v>
      </c>
      <c r="C38" s="234"/>
      <c r="D38" s="85"/>
      <c r="E38" s="90"/>
      <c r="F38" s="85"/>
      <c r="G38" s="85"/>
      <c r="H38" s="89"/>
    </row>
    <row r="39" spans="1:8" ht="15.6" x14ac:dyDescent="0.3">
      <c r="A39" s="250"/>
      <c r="B39" s="84" t="s">
        <v>544</v>
      </c>
      <c r="C39" s="234"/>
      <c r="D39" s="85"/>
      <c r="E39" s="90"/>
      <c r="F39" s="85"/>
      <c r="G39" s="85"/>
      <c r="H39" s="89"/>
    </row>
    <row r="40" spans="1:8" ht="15.6" x14ac:dyDescent="0.3">
      <c r="A40" s="250"/>
      <c r="B40" s="113" t="s">
        <v>3</v>
      </c>
      <c r="C40" s="234"/>
      <c r="D40" s="85"/>
      <c r="E40" s="90"/>
      <c r="F40" s="85"/>
      <c r="G40" s="85"/>
      <c r="H40" s="89"/>
    </row>
    <row r="41" spans="1:8" ht="15.6" x14ac:dyDescent="0.3">
      <c r="A41" s="250"/>
      <c r="B41" s="84" t="s">
        <v>545</v>
      </c>
      <c r="C41" s="234"/>
      <c r="D41" s="85"/>
      <c r="E41" s="90"/>
      <c r="F41" s="85"/>
      <c r="G41" s="85"/>
      <c r="H41" s="89"/>
    </row>
    <row r="42" spans="1:8" ht="15.6" x14ac:dyDescent="0.3">
      <c r="A42" s="250"/>
      <c r="B42" s="84" t="s">
        <v>546</v>
      </c>
      <c r="C42" s="234"/>
      <c r="D42" s="85"/>
      <c r="E42" s="90"/>
      <c r="F42" s="85"/>
      <c r="G42" s="85"/>
      <c r="H42" s="89"/>
    </row>
    <row r="43" spans="1:8" ht="15.6" x14ac:dyDescent="0.3">
      <c r="A43" s="250"/>
      <c r="B43" s="84" t="s">
        <v>547</v>
      </c>
      <c r="C43" s="234"/>
      <c r="D43" s="85"/>
      <c r="E43" s="90"/>
      <c r="F43" s="85"/>
      <c r="G43" s="85"/>
      <c r="H43" s="89"/>
    </row>
    <row r="44" spans="1:8" ht="15.6" x14ac:dyDescent="0.3">
      <c r="A44" s="250"/>
      <c r="B44" s="84" t="s">
        <v>548</v>
      </c>
      <c r="C44" s="234"/>
      <c r="D44" s="85"/>
      <c r="E44" s="90"/>
      <c r="F44" s="85"/>
      <c r="G44" s="85"/>
      <c r="H44" s="89"/>
    </row>
    <row r="45" spans="1:8" ht="15.6" x14ac:dyDescent="0.3">
      <c r="A45" s="250"/>
      <c r="B45" s="84" t="s">
        <v>549</v>
      </c>
      <c r="C45" s="253"/>
      <c r="D45" s="85"/>
      <c r="E45" s="90"/>
      <c r="F45" s="85"/>
      <c r="G45" s="85"/>
      <c r="H45" s="89"/>
    </row>
    <row r="46" spans="1:8" ht="15.6" x14ac:dyDescent="0.3">
      <c r="A46" s="247"/>
      <c r="B46" s="86" t="s">
        <v>22</v>
      </c>
      <c r="C46" s="172">
        <v>2</v>
      </c>
      <c r="D46" s="85"/>
      <c r="E46" s="90"/>
      <c r="F46" s="85"/>
      <c r="G46" s="85"/>
      <c r="H46" s="89"/>
    </row>
    <row r="47" spans="1:8" ht="15.6" x14ac:dyDescent="0.3">
      <c r="A47" s="247"/>
      <c r="B47" s="87" t="s">
        <v>23</v>
      </c>
      <c r="C47" s="172"/>
      <c r="D47" s="85"/>
      <c r="E47" s="91"/>
      <c r="F47" s="85"/>
      <c r="G47" s="85"/>
      <c r="H47" s="89"/>
    </row>
    <row r="48" spans="1:8" ht="15.6" x14ac:dyDescent="0.3">
      <c r="A48" s="249">
        <v>4</v>
      </c>
      <c r="B48" s="80" t="s">
        <v>550</v>
      </c>
      <c r="C48" s="20">
        <v>1</v>
      </c>
      <c r="D48" s="85"/>
      <c r="E48" s="91"/>
      <c r="F48" s="85"/>
      <c r="G48" s="85"/>
      <c r="H48" s="89"/>
    </row>
    <row r="49" spans="1:8" ht="15.6" x14ac:dyDescent="0.3">
      <c r="A49" s="250"/>
      <c r="B49" s="84" t="s">
        <v>551</v>
      </c>
      <c r="C49" s="233"/>
      <c r="D49" s="85"/>
      <c r="E49" s="91"/>
      <c r="F49" s="85"/>
      <c r="G49" s="85"/>
      <c r="H49" s="89"/>
    </row>
    <row r="50" spans="1:8" ht="15.6" x14ac:dyDescent="0.3">
      <c r="A50" s="250"/>
      <c r="B50" s="84" t="s">
        <v>552</v>
      </c>
      <c r="C50" s="234"/>
      <c r="D50" s="85"/>
      <c r="E50" s="91"/>
      <c r="F50" s="85"/>
      <c r="G50" s="85"/>
      <c r="H50" s="89"/>
    </row>
    <row r="51" spans="1:8" ht="15.6" x14ac:dyDescent="0.3">
      <c r="A51" s="250"/>
      <c r="B51" s="84" t="s">
        <v>553</v>
      </c>
      <c r="C51" s="234"/>
      <c r="D51" s="85"/>
      <c r="E51" s="91"/>
      <c r="F51" s="85"/>
      <c r="G51" s="85"/>
      <c r="H51" s="89"/>
    </row>
    <row r="52" spans="1:8" ht="15.6" x14ac:dyDescent="0.3">
      <c r="A52" s="250"/>
      <c r="B52" s="84" t="s">
        <v>554</v>
      </c>
      <c r="C52" s="234"/>
      <c r="D52" s="85"/>
      <c r="E52" s="91"/>
      <c r="F52" s="85"/>
      <c r="G52" s="85"/>
      <c r="H52" s="89"/>
    </row>
    <row r="53" spans="1:8" ht="15.6" x14ac:dyDescent="0.3">
      <c r="A53" s="250"/>
      <c r="B53" s="84" t="s">
        <v>555</v>
      </c>
      <c r="C53" s="234"/>
      <c r="D53" s="85"/>
      <c r="E53" s="91"/>
      <c r="F53" s="85"/>
      <c r="G53" s="85"/>
      <c r="H53" s="89"/>
    </row>
    <row r="54" spans="1:8" ht="15.6" x14ac:dyDescent="0.3">
      <c r="A54" s="250"/>
      <c r="B54" s="84" t="s">
        <v>556</v>
      </c>
      <c r="C54" s="154"/>
      <c r="D54" s="85"/>
      <c r="E54" s="91"/>
      <c r="F54" s="85"/>
      <c r="G54" s="85"/>
      <c r="H54" s="89"/>
    </row>
    <row r="55" spans="1:8" ht="15.6" x14ac:dyDescent="0.3">
      <c r="A55" s="250"/>
      <c r="B55" s="84" t="s">
        <v>557</v>
      </c>
      <c r="C55" s="154"/>
      <c r="D55" s="85"/>
      <c r="E55" s="91"/>
      <c r="F55" s="85"/>
      <c r="G55" s="85"/>
      <c r="H55" s="89"/>
    </row>
    <row r="56" spans="1:8" ht="15.6" x14ac:dyDescent="0.3">
      <c r="A56" s="247"/>
      <c r="B56" s="86" t="s">
        <v>22</v>
      </c>
      <c r="C56" s="172">
        <v>2</v>
      </c>
      <c r="D56" s="85"/>
      <c r="E56" s="85"/>
      <c r="F56" s="85"/>
      <c r="G56" s="85"/>
      <c r="H56" s="89"/>
    </row>
    <row r="57" spans="1:8" ht="15.6" x14ac:dyDescent="0.3">
      <c r="A57" s="247"/>
      <c r="B57" s="87" t="s">
        <v>23</v>
      </c>
      <c r="C57" s="172"/>
      <c r="D57" s="85"/>
      <c r="E57" s="85"/>
      <c r="F57" s="85"/>
      <c r="G57" s="85"/>
      <c r="H57" s="89"/>
    </row>
    <row r="58" spans="1:8" ht="15.6" x14ac:dyDescent="0.3">
      <c r="A58" s="249">
        <v>5</v>
      </c>
      <c r="B58" s="112" t="s">
        <v>558</v>
      </c>
      <c r="C58" s="20">
        <v>1</v>
      </c>
      <c r="D58" s="85"/>
      <c r="E58" s="91"/>
      <c r="F58" s="85"/>
      <c r="G58" s="85"/>
      <c r="H58" s="89"/>
    </row>
    <row r="59" spans="1:8" ht="15.6" x14ac:dyDescent="0.3">
      <c r="A59" s="250"/>
      <c r="B59" s="84" t="s">
        <v>559</v>
      </c>
      <c r="C59" s="233"/>
      <c r="D59" s="85"/>
      <c r="E59" s="91"/>
      <c r="F59" s="85"/>
      <c r="G59" s="85"/>
      <c r="H59" s="89"/>
    </row>
    <row r="60" spans="1:8" ht="15.6" x14ac:dyDescent="0.3">
      <c r="A60" s="250"/>
      <c r="B60" s="84" t="s">
        <v>560</v>
      </c>
      <c r="C60" s="234"/>
      <c r="D60" s="85"/>
      <c r="E60" s="91"/>
      <c r="F60" s="85"/>
      <c r="G60" s="85"/>
      <c r="H60" s="89"/>
    </row>
    <row r="61" spans="1:8" ht="15.6" x14ac:dyDescent="0.3">
      <c r="A61" s="250"/>
      <c r="B61" s="84" t="s">
        <v>561</v>
      </c>
      <c r="C61" s="234"/>
      <c r="D61" s="85"/>
      <c r="E61" s="91"/>
      <c r="F61" s="85"/>
      <c r="G61" s="85"/>
      <c r="H61" s="89"/>
    </row>
    <row r="62" spans="1:8" ht="15.6" x14ac:dyDescent="0.3">
      <c r="A62" s="250"/>
      <c r="B62" s="84" t="s">
        <v>562</v>
      </c>
      <c r="C62" s="234"/>
      <c r="D62" s="85"/>
      <c r="E62" s="91"/>
      <c r="F62" s="85"/>
      <c r="G62" s="85"/>
      <c r="H62" s="89"/>
    </row>
    <row r="63" spans="1:8" ht="15.6" x14ac:dyDescent="0.3">
      <c r="A63" s="250"/>
      <c r="B63" s="84" t="s">
        <v>563</v>
      </c>
      <c r="C63" s="234"/>
      <c r="D63" s="85"/>
      <c r="E63" s="91"/>
      <c r="F63" s="85"/>
      <c r="G63" s="85"/>
      <c r="H63" s="89"/>
    </row>
    <row r="64" spans="1:8" ht="15.6" x14ac:dyDescent="0.3">
      <c r="A64" s="250"/>
      <c r="B64" s="113" t="s">
        <v>564</v>
      </c>
      <c r="C64" s="234"/>
      <c r="D64" s="85"/>
      <c r="E64" s="91"/>
      <c r="F64" s="85"/>
      <c r="G64" s="85"/>
      <c r="H64" s="89"/>
    </row>
    <row r="65" spans="1:8" ht="15.6" x14ac:dyDescent="0.3">
      <c r="A65" s="250"/>
      <c r="B65" s="84" t="s">
        <v>565</v>
      </c>
      <c r="C65" s="234"/>
      <c r="D65" s="85"/>
      <c r="E65" s="91"/>
      <c r="F65" s="85"/>
      <c r="G65" s="85"/>
      <c r="H65" s="89"/>
    </row>
    <row r="66" spans="1:8" ht="15.6" x14ac:dyDescent="0.3">
      <c r="A66" s="250"/>
      <c r="B66" s="84" t="s">
        <v>566</v>
      </c>
      <c r="C66" s="234"/>
      <c r="D66" s="85"/>
      <c r="E66" s="91"/>
      <c r="F66" s="85"/>
      <c r="G66" s="85"/>
      <c r="H66" s="89"/>
    </row>
    <row r="67" spans="1:8" ht="15.6" x14ac:dyDescent="0.3">
      <c r="A67" s="250"/>
      <c r="B67" s="84" t="s">
        <v>567</v>
      </c>
      <c r="C67" s="234"/>
      <c r="D67" s="85"/>
      <c r="E67" s="91"/>
      <c r="F67" s="85"/>
      <c r="G67" s="85"/>
      <c r="H67" s="89"/>
    </row>
    <row r="68" spans="1:8" ht="15.6" x14ac:dyDescent="0.3">
      <c r="A68" s="247"/>
      <c r="B68" s="86" t="s">
        <v>22</v>
      </c>
      <c r="C68" s="172">
        <v>2</v>
      </c>
      <c r="D68" s="85"/>
      <c r="E68" s="85"/>
      <c r="F68" s="85"/>
      <c r="G68" s="85"/>
      <c r="H68" s="89"/>
    </row>
    <row r="69" spans="1:8" ht="15.6" x14ac:dyDescent="0.3">
      <c r="A69" s="248"/>
      <c r="B69" s="87" t="s">
        <v>23</v>
      </c>
      <c r="C69" s="20"/>
      <c r="D69" s="85"/>
      <c r="E69" s="85"/>
      <c r="F69" s="85"/>
      <c r="G69" s="85"/>
      <c r="H69" s="89"/>
    </row>
    <row r="70" spans="1:8" ht="15.6" x14ac:dyDescent="0.3">
      <c r="A70" s="249">
        <v>6</v>
      </c>
      <c r="B70" s="112" t="s">
        <v>568</v>
      </c>
      <c r="C70" s="20">
        <v>1</v>
      </c>
      <c r="D70" s="85"/>
      <c r="E70" s="91"/>
      <c r="F70" s="85"/>
      <c r="G70" s="85"/>
      <c r="H70" s="89"/>
    </row>
    <row r="71" spans="1:8" ht="15.6" x14ac:dyDescent="0.3">
      <c r="A71" s="250"/>
      <c r="B71" s="84" t="s">
        <v>569</v>
      </c>
      <c r="C71" s="233"/>
      <c r="D71" s="85"/>
      <c r="E71" s="91"/>
      <c r="F71" s="85"/>
      <c r="G71" s="85"/>
      <c r="H71" s="89"/>
    </row>
    <row r="72" spans="1:8" ht="15.6" x14ac:dyDescent="0.3">
      <c r="A72" s="250"/>
      <c r="B72" s="84" t="s">
        <v>570</v>
      </c>
      <c r="C72" s="234"/>
      <c r="D72" s="85"/>
      <c r="E72" s="91"/>
      <c r="F72" s="85"/>
      <c r="G72" s="85"/>
      <c r="H72" s="89"/>
    </row>
    <row r="73" spans="1:8" ht="15.6" x14ac:dyDescent="0.3">
      <c r="A73" s="250"/>
      <c r="B73" s="84" t="s">
        <v>571</v>
      </c>
      <c r="C73" s="234"/>
      <c r="D73" s="85"/>
      <c r="E73" s="91"/>
      <c r="F73" s="85"/>
      <c r="G73" s="85"/>
      <c r="H73" s="89"/>
    </row>
    <row r="74" spans="1:8" ht="15.6" x14ac:dyDescent="0.3">
      <c r="A74" s="250"/>
      <c r="B74" s="84" t="s">
        <v>572</v>
      </c>
      <c r="C74" s="234"/>
      <c r="D74" s="85"/>
      <c r="E74" s="91"/>
      <c r="F74" s="85"/>
      <c r="G74" s="85"/>
      <c r="H74" s="89"/>
    </row>
    <row r="75" spans="1:8" ht="15.6" x14ac:dyDescent="0.3">
      <c r="A75" s="250"/>
      <c r="B75" s="84" t="s">
        <v>573</v>
      </c>
      <c r="C75" s="234"/>
      <c r="D75" s="85"/>
      <c r="E75" s="91"/>
      <c r="F75" s="85"/>
      <c r="G75" s="85"/>
      <c r="H75" s="89"/>
    </row>
    <row r="76" spans="1:8" ht="15.6" x14ac:dyDescent="0.3">
      <c r="A76" s="250"/>
      <c r="B76" s="188" t="s">
        <v>580</v>
      </c>
      <c r="C76" s="234"/>
      <c r="D76" s="85"/>
      <c r="E76" s="91"/>
      <c r="F76" s="85"/>
      <c r="G76" s="85"/>
      <c r="H76" s="89"/>
    </row>
    <row r="77" spans="1:8" ht="15.6" x14ac:dyDescent="0.3">
      <c r="A77" s="250"/>
      <c r="B77" s="84" t="s">
        <v>581</v>
      </c>
      <c r="C77" s="234"/>
      <c r="D77" s="85"/>
      <c r="E77" s="91"/>
      <c r="F77" s="85"/>
      <c r="G77" s="85"/>
      <c r="H77" s="89"/>
    </row>
    <row r="78" spans="1:8" ht="15.6" x14ac:dyDescent="0.3">
      <c r="A78" s="250"/>
      <c r="B78" s="84" t="s">
        <v>582</v>
      </c>
      <c r="C78" s="234"/>
      <c r="D78" s="85"/>
      <c r="E78" s="91"/>
      <c r="F78" s="85"/>
      <c r="G78" s="85"/>
      <c r="H78" s="89"/>
    </row>
    <row r="79" spans="1:8" ht="15.6" x14ac:dyDescent="0.3">
      <c r="A79" s="250"/>
      <c r="B79" s="84" t="s">
        <v>583</v>
      </c>
      <c r="C79" s="234"/>
      <c r="D79" s="85"/>
      <c r="E79" s="91"/>
      <c r="F79" s="85"/>
      <c r="G79" s="85"/>
      <c r="H79" s="89"/>
    </row>
    <row r="80" spans="1:8" ht="15.6" x14ac:dyDescent="0.3">
      <c r="A80" s="250"/>
      <c r="B80" s="84" t="s">
        <v>584</v>
      </c>
      <c r="C80" s="234"/>
      <c r="D80" s="85"/>
      <c r="E80" s="91"/>
      <c r="F80" s="85"/>
      <c r="G80" s="85"/>
      <c r="H80" s="89"/>
    </row>
    <row r="81" spans="1:8" ht="15.6" x14ac:dyDescent="0.3">
      <c r="A81" s="247"/>
      <c r="B81" s="86" t="s">
        <v>22</v>
      </c>
      <c r="C81" s="172">
        <v>2</v>
      </c>
      <c r="D81" s="85"/>
      <c r="E81" s="85"/>
      <c r="F81" s="85"/>
      <c r="G81" s="85"/>
      <c r="H81" s="89"/>
    </row>
    <row r="82" spans="1:8" ht="15.6" x14ac:dyDescent="0.3">
      <c r="A82" s="248"/>
      <c r="B82" s="87" t="s">
        <v>23</v>
      </c>
      <c r="C82" s="20"/>
      <c r="D82" s="85"/>
      <c r="E82" s="85"/>
      <c r="F82" s="85"/>
      <c r="G82" s="85"/>
      <c r="H82" s="89"/>
    </row>
    <row r="83" spans="1:8" ht="15.6" x14ac:dyDescent="0.3">
      <c r="A83" s="249">
        <v>7</v>
      </c>
      <c r="B83" s="112" t="s">
        <v>574</v>
      </c>
      <c r="C83" s="20">
        <v>1</v>
      </c>
      <c r="D83" s="85"/>
      <c r="E83" s="91"/>
      <c r="F83" s="85"/>
      <c r="G83" s="85"/>
      <c r="H83" s="89"/>
    </row>
    <row r="84" spans="1:8" ht="15.6" x14ac:dyDescent="0.3">
      <c r="A84" s="250"/>
      <c r="B84" s="84" t="s">
        <v>575</v>
      </c>
      <c r="C84" s="233"/>
      <c r="D84" s="85"/>
      <c r="E84" s="91"/>
      <c r="F84" s="85"/>
      <c r="G84" s="85"/>
      <c r="H84" s="89"/>
    </row>
    <row r="85" spans="1:8" ht="15.6" x14ac:dyDescent="0.3">
      <c r="A85" s="250"/>
      <c r="B85" s="84" t="s">
        <v>576</v>
      </c>
      <c r="C85" s="234"/>
      <c r="D85" s="85"/>
      <c r="E85" s="91"/>
      <c r="F85" s="85"/>
      <c r="G85" s="85"/>
      <c r="H85" s="89"/>
    </row>
    <row r="86" spans="1:8" ht="15.6" x14ac:dyDescent="0.3">
      <c r="A86" s="250"/>
      <c r="B86" s="84" t="s">
        <v>577</v>
      </c>
      <c r="C86" s="234"/>
      <c r="D86" s="85"/>
      <c r="E86" s="91"/>
      <c r="F86" s="85"/>
      <c r="G86" s="85"/>
      <c r="H86" s="89"/>
    </row>
    <row r="87" spans="1:8" ht="15.6" x14ac:dyDescent="0.3">
      <c r="A87" s="250"/>
      <c r="B87" s="84" t="s">
        <v>578</v>
      </c>
      <c r="C87" s="234"/>
      <c r="D87" s="85"/>
      <c r="E87" s="91"/>
      <c r="F87" s="85"/>
      <c r="G87" s="85"/>
      <c r="H87" s="89"/>
    </row>
    <row r="88" spans="1:8" ht="15.6" x14ac:dyDescent="0.3">
      <c r="A88" s="250"/>
      <c r="B88" s="84" t="s">
        <v>579</v>
      </c>
      <c r="C88" s="234"/>
      <c r="D88" s="85"/>
      <c r="E88" s="91"/>
      <c r="F88" s="85"/>
      <c r="G88" s="85"/>
      <c r="H88" s="89"/>
    </row>
    <row r="89" spans="1:8" ht="15.6" x14ac:dyDescent="0.3">
      <c r="A89" s="250"/>
      <c r="B89" s="84" t="s">
        <v>611</v>
      </c>
      <c r="C89" s="234"/>
      <c r="D89" s="85"/>
      <c r="E89" s="91"/>
      <c r="F89" s="85"/>
      <c r="G89" s="85"/>
      <c r="H89" s="89"/>
    </row>
    <row r="90" spans="1:8" ht="15.6" x14ac:dyDescent="0.3">
      <c r="A90" s="247"/>
      <c r="B90" s="86" t="s">
        <v>22</v>
      </c>
      <c r="C90" s="172">
        <v>2</v>
      </c>
      <c r="D90" s="85"/>
      <c r="E90" s="85"/>
      <c r="F90" s="85"/>
      <c r="G90" s="85"/>
      <c r="H90" s="89"/>
    </row>
    <row r="91" spans="1:8" ht="15.6" x14ac:dyDescent="0.3">
      <c r="A91" s="248"/>
      <c r="B91" s="87" t="s">
        <v>609</v>
      </c>
      <c r="C91" s="20">
        <v>2</v>
      </c>
      <c r="D91" s="85"/>
      <c r="E91" s="85"/>
      <c r="F91" s="85"/>
      <c r="G91" s="85"/>
      <c r="H91" s="89"/>
    </row>
    <row r="92" spans="1:8" ht="31.8" thickBot="1" x14ac:dyDescent="0.35">
      <c r="A92" s="260" t="s">
        <v>630</v>
      </c>
      <c r="B92" s="261"/>
      <c r="C92" s="34">
        <f>D92+E92+G92</f>
        <v>16</v>
      </c>
      <c r="D92" s="34">
        <f>C93+C99+C107+C113</f>
        <v>9</v>
      </c>
      <c r="E92" s="34">
        <f>C97+C105+C111</f>
        <v>6</v>
      </c>
      <c r="F92" s="34"/>
      <c r="G92" s="34">
        <v>1</v>
      </c>
      <c r="H92" s="94" t="s">
        <v>585</v>
      </c>
    </row>
    <row r="93" spans="1:8" ht="16.2" thickTop="1" x14ac:dyDescent="0.3">
      <c r="A93" s="246">
        <v>8</v>
      </c>
      <c r="B93" s="112" t="s">
        <v>586</v>
      </c>
      <c r="C93" s="20">
        <v>2</v>
      </c>
      <c r="D93" s="85"/>
      <c r="E93" s="91"/>
      <c r="F93" s="85"/>
      <c r="G93" s="85"/>
      <c r="H93" s="89"/>
    </row>
    <row r="94" spans="1:8" ht="15.6" x14ac:dyDescent="0.3">
      <c r="A94" s="247"/>
      <c r="B94" s="84" t="s">
        <v>587</v>
      </c>
      <c r="C94" s="233"/>
      <c r="D94" s="85"/>
      <c r="E94" s="91"/>
      <c r="F94" s="85"/>
      <c r="G94" s="85"/>
      <c r="H94" s="89"/>
    </row>
    <row r="95" spans="1:8" ht="15.6" x14ac:dyDescent="0.3">
      <c r="A95" s="247"/>
      <c r="B95" s="84" t="s">
        <v>588</v>
      </c>
      <c r="C95" s="234"/>
      <c r="D95" s="85"/>
      <c r="E95" s="91"/>
      <c r="F95" s="85"/>
      <c r="G95" s="85"/>
      <c r="H95" s="89"/>
    </row>
    <row r="96" spans="1:8" ht="15.6" x14ac:dyDescent="0.3">
      <c r="A96" s="247"/>
      <c r="B96" s="84" t="s">
        <v>589</v>
      </c>
      <c r="C96" s="234"/>
      <c r="D96" s="85"/>
      <c r="E96" s="91"/>
      <c r="F96" s="85"/>
      <c r="G96" s="85"/>
      <c r="H96" s="89"/>
    </row>
    <row r="97" spans="1:8" ht="15.6" x14ac:dyDescent="0.3">
      <c r="A97" s="247"/>
      <c r="B97" s="86" t="s">
        <v>22</v>
      </c>
      <c r="C97" s="172">
        <v>2</v>
      </c>
      <c r="D97" s="85"/>
      <c r="E97" s="85"/>
      <c r="F97" s="85"/>
      <c r="G97" s="85"/>
      <c r="H97" s="89"/>
    </row>
    <row r="98" spans="1:8" ht="15.6" x14ac:dyDescent="0.3">
      <c r="A98" s="248"/>
      <c r="B98" s="87" t="s">
        <v>23</v>
      </c>
      <c r="C98" s="20"/>
      <c r="D98" s="85"/>
      <c r="E98" s="85"/>
      <c r="F98" s="85"/>
      <c r="G98" s="85"/>
      <c r="H98" s="89"/>
    </row>
    <row r="99" spans="1:8" ht="15.6" x14ac:dyDescent="0.3">
      <c r="A99" s="247">
        <v>9</v>
      </c>
      <c r="B99" s="112" t="s">
        <v>590</v>
      </c>
      <c r="C99" s="20">
        <v>2</v>
      </c>
      <c r="D99" s="85"/>
      <c r="E99" s="91"/>
      <c r="F99" s="85"/>
      <c r="G99" s="85"/>
      <c r="H99" s="89"/>
    </row>
    <row r="100" spans="1:8" ht="15.6" x14ac:dyDescent="0.3">
      <c r="A100" s="247"/>
      <c r="B100" s="84" t="s">
        <v>591</v>
      </c>
      <c r="C100" s="233"/>
      <c r="D100" s="85"/>
      <c r="E100" s="91"/>
      <c r="F100" s="85"/>
      <c r="G100" s="85"/>
      <c r="H100" s="89"/>
    </row>
    <row r="101" spans="1:8" ht="15.6" x14ac:dyDescent="0.3">
      <c r="A101" s="247"/>
      <c r="B101" s="84" t="s">
        <v>592</v>
      </c>
      <c r="C101" s="234"/>
      <c r="D101" s="85"/>
      <c r="E101" s="91"/>
      <c r="F101" s="85"/>
      <c r="G101" s="85"/>
      <c r="H101" s="89"/>
    </row>
    <row r="102" spans="1:8" ht="15.6" x14ac:dyDescent="0.3">
      <c r="A102" s="247"/>
      <c r="B102" s="84" t="s">
        <v>593</v>
      </c>
      <c r="C102" s="234"/>
      <c r="D102" s="85"/>
      <c r="E102" s="91"/>
      <c r="F102" s="85"/>
      <c r="G102" s="85"/>
      <c r="H102" s="89"/>
    </row>
    <row r="103" spans="1:8" ht="15.6" x14ac:dyDescent="0.3">
      <c r="A103" s="247"/>
      <c r="B103" s="84" t="s">
        <v>594</v>
      </c>
      <c r="C103" s="234"/>
      <c r="D103" s="85"/>
      <c r="E103" s="91"/>
      <c r="F103" s="85"/>
      <c r="G103" s="85"/>
      <c r="H103" s="89"/>
    </row>
    <row r="104" spans="1:8" ht="15.6" x14ac:dyDescent="0.3">
      <c r="A104" s="247"/>
      <c r="B104" s="84" t="s">
        <v>595</v>
      </c>
      <c r="C104" s="253"/>
      <c r="D104" s="85"/>
      <c r="E104" s="91"/>
      <c r="F104" s="85"/>
      <c r="G104" s="85"/>
      <c r="H104" s="89"/>
    </row>
    <row r="105" spans="1:8" ht="15.6" x14ac:dyDescent="0.3">
      <c r="A105" s="247"/>
      <c r="B105" s="86" t="s">
        <v>22</v>
      </c>
      <c r="C105" s="172">
        <v>2</v>
      </c>
      <c r="D105" s="85"/>
      <c r="E105" s="85"/>
      <c r="F105" s="85"/>
      <c r="G105" s="85"/>
      <c r="H105" s="89"/>
    </row>
    <row r="106" spans="1:8" ht="15.6" x14ac:dyDescent="0.3">
      <c r="A106" s="247"/>
      <c r="B106" s="87" t="s">
        <v>23</v>
      </c>
      <c r="C106" s="20"/>
      <c r="D106" s="85"/>
      <c r="E106" s="85"/>
      <c r="F106" s="85"/>
      <c r="G106" s="85"/>
      <c r="H106" s="89"/>
    </row>
    <row r="107" spans="1:8" ht="15.6" x14ac:dyDescent="0.3">
      <c r="A107" s="249">
        <v>10</v>
      </c>
      <c r="B107" s="112" t="s">
        <v>590</v>
      </c>
      <c r="C107" s="20">
        <v>2</v>
      </c>
      <c r="D107" s="85"/>
      <c r="E107" s="91"/>
      <c r="F107" s="85"/>
      <c r="G107" s="85"/>
      <c r="H107" s="89"/>
    </row>
    <row r="108" spans="1:8" ht="15.6" x14ac:dyDescent="0.3">
      <c r="A108" s="247"/>
      <c r="B108" s="84" t="s">
        <v>596</v>
      </c>
      <c r="C108" s="234"/>
      <c r="D108" s="85"/>
      <c r="E108" s="91"/>
      <c r="F108" s="85"/>
      <c r="G108" s="85"/>
      <c r="H108" s="89"/>
    </row>
    <row r="109" spans="1:8" ht="15.6" x14ac:dyDescent="0.3">
      <c r="A109" s="247"/>
      <c r="B109" s="84" t="s">
        <v>597</v>
      </c>
      <c r="C109" s="234"/>
      <c r="D109" s="85"/>
      <c r="E109" s="91"/>
      <c r="F109" s="85"/>
      <c r="G109" s="85"/>
      <c r="H109" s="89"/>
    </row>
    <row r="110" spans="1:8" ht="15.6" x14ac:dyDescent="0.3">
      <c r="A110" s="247"/>
      <c r="B110" s="84" t="s">
        <v>598</v>
      </c>
      <c r="C110" s="234"/>
      <c r="D110" s="85"/>
      <c r="E110" s="91"/>
      <c r="F110" s="85"/>
      <c r="G110" s="85"/>
      <c r="H110" s="89"/>
    </row>
    <row r="111" spans="1:8" ht="15.6" x14ac:dyDescent="0.3">
      <c r="A111" s="247"/>
      <c r="B111" s="86" t="s">
        <v>22</v>
      </c>
      <c r="C111" s="172">
        <v>2</v>
      </c>
      <c r="D111" s="85"/>
      <c r="E111" s="85"/>
      <c r="F111" s="85"/>
      <c r="G111" s="85"/>
      <c r="H111" s="89"/>
    </row>
    <row r="112" spans="1:8" ht="15.6" x14ac:dyDescent="0.3">
      <c r="A112" s="247"/>
      <c r="B112" s="87" t="s">
        <v>23</v>
      </c>
      <c r="C112" s="20"/>
      <c r="D112" s="85"/>
      <c r="E112" s="85"/>
      <c r="F112" s="85"/>
      <c r="G112" s="85"/>
      <c r="H112" s="89"/>
    </row>
    <row r="113" spans="1:8" ht="15.6" x14ac:dyDescent="0.3">
      <c r="A113" s="249">
        <v>11</v>
      </c>
      <c r="B113" s="112" t="s">
        <v>606</v>
      </c>
      <c r="C113" s="172">
        <v>3</v>
      </c>
      <c r="D113" s="42"/>
      <c r="E113" s="42"/>
      <c r="F113" s="42"/>
      <c r="G113" s="42"/>
      <c r="H113" s="42"/>
    </row>
    <row r="114" spans="1:8" ht="15.6" x14ac:dyDescent="0.3">
      <c r="A114" s="247"/>
      <c r="B114" s="84" t="s">
        <v>607</v>
      </c>
      <c r="C114" s="172"/>
      <c r="D114" s="42"/>
      <c r="E114" s="42"/>
      <c r="F114" s="42"/>
      <c r="G114" s="42"/>
      <c r="H114" s="42"/>
    </row>
    <row r="115" spans="1:8" ht="15.6" x14ac:dyDescent="0.3">
      <c r="A115" s="247"/>
      <c r="B115" s="84" t="s">
        <v>608</v>
      </c>
      <c r="C115" s="42"/>
      <c r="D115" s="42"/>
      <c r="E115" s="42"/>
      <c r="F115" s="42"/>
      <c r="G115" s="42"/>
      <c r="H115" s="42"/>
    </row>
    <row r="116" spans="1:8" ht="15.6" x14ac:dyDescent="0.3">
      <c r="A116" s="248"/>
      <c r="B116" s="87" t="s">
        <v>609</v>
      </c>
      <c r="C116" s="20">
        <v>1</v>
      </c>
      <c r="D116" s="42"/>
      <c r="E116" s="42"/>
      <c r="F116" s="42"/>
      <c r="G116" s="42"/>
      <c r="H116" s="42"/>
    </row>
  </sheetData>
  <mergeCells count="26">
    <mergeCell ref="A93:A98"/>
    <mergeCell ref="C94:C96"/>
    <mergeCell ref="A83:A91"/>
    <mergeCell ref="C84:C89"/>
    <mergeCell ref="A92:B92"/>
    <mergeCell ref="A99:A106"/>
    <mergeCell ref="C100:C104"/>
    <mergeCell ref="A107:A112"/>
    <mergeCell ref="C108:C110"/>
    <mergeCell ref="A113:A116"/>
    <mergeCell ref="A48:A57"/>
    <mergeCell ref="C49:C53"/>
    <mergeCell ref="A58:A69"/>
    <mergeCell ref="C59:C67"/>
    <mergeCell ref="A70:A82"/>
    <mergeCell ref="C71:C80"/>
    <mergeCell ref="A24:A32"/>
    <mergeCell ref="C25:C30"/>
    <mergeCell ref="A33:A47"/>
    <mergeCell ref="C34:C45"/>
    <mergeCell ref="A1:H1"/>
    <mergeCell ref="A2:G2"/>
    <mergeCell ref="A4:B4"/>
    <mergeCell ref="A7:B7"/>
    <mergeCell ref="A8:A23"/>
    <mergeCell ref="C9:C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81"/>
  <sheetViews>
    <sheetView zoomScale="80" zoomScaleNormal="80" zoomScaleSheetLayoutView="75" zoomScalePageLayoutView="75" workbookViewId="0">
      <pane xSplit="3" ySplit="4" topLeftCell="D5" activePane="bottomRight" state="frozen"/>
      <selection activeCell="A5" sqref="A5:B5"/>
      <selection pane="topRight" activeCell="A5" sqref="A5:B5"/>
      <selection pane="bottomLeft" activeCell="A5" sqref="A5:B5"/>
      <selection pane="bottomRight" activeCell="I8" sqref="I8"/>
    </sheetView>
  </sheetViews>
  <sheetFormatPr defaultColWidth="9.109375" defaultRowHeight="15.6" x14ac:dyDescent="0.3"/>
  <cols>
    <col min="1" max="1" width="7.44140625" style="9" customWidth="1"/>
    <col min="2" max="2" width="95" style="9" customWidth="1"/>
    <col min="3" max="3" width="13" style="110" customWidth="1"/>
    <col min="4" max="7" width="13" style="9" customWidth="1"/>
    <col min="8" max="8" width="25.21875" style="54" customWidth="1"/>
    <col min="9" max="9" width="17.77734375" style="9" customWidth="1"/>
    <col min="10" max="256" width="9.109375" style="9"/>
    <col min="257" max="257" width="7.44140625" style="9" customWidth="1"/>
    <col min="258" max="258" width="95" style="9" customWidth="1"/>
    <col min="259" max="263" width="13" style="9" customWidth="1"/>
    <col min="264" max="264" width="24.109375" style="9" customWidth="1"/>
    <col min="265" max="265" width="21.5546875" style="9" customWidth="1"/>
    <col min="266" max="512" width="9.109375" style="9"/>
    <col min="513" max="513" width="7.44140625" style="9" customWidth="1"/>
    <col min="514" max="514" width="95" style="9" customWidth="1"/>
    <col min="515" max="519" width="13" style="9" customWidth="1"/>
    <col min="520" max="520" width="24.109375" style="9" customWidth="1"/>
    <col min="521" max="521" width="21.5546875" style="9" customWidth="1"/>
    <col min="522" max="768" width="9.109375" style="9"/>
    <col min="769" max="769" width="7.44140625" style="9" customWidth="1"/>
    <col min="770" max="770" width="95" style="9" customWidth="1"/>
    <col min="771" max="775" width="13" style="9" customWidth="1"/>
    <col min="776" max="776" width="24.109375" style="9" customWidth="1"/>
    <col min="777" max="777" width="21.5546875" style="9" customWidth="1"/>
    <col min="778" max="1024" width="9.109375" style="9"/>
    <col min="1025" max="1025" width="7.44140625" style="9" customWidth="1"/>
    <col min="1026" max="1026" width="95" style="9" customWidth="1"/>
    <col min="1027" max="1031" width="13" style="9" customWidth="1"/>
    <col min="1032" max="1032" width="24.109375" style="9" customWidth="1"/>
    <col min="1033" max="1033" width="21.5546875" style="9" customWidth="1"/>
    <col min="1034" max="1280" width="9.109375" style="9"/>
    <col min="1281" max="1281" width="7.44140625" style="9" customWidth="1"/>
    <col min="1282" max="1282" width="95" style="9" customWidth="1"/>
    <col min="1283" max="1287" width="13" style="9" customWidth="1"/>
    <col min="1288" max="1288" width="24.109375" style="9" customWidth="1"/>
    <col min="1289" max="1289" width="21.5546875" style="9" customWidth="1"/>
    <col min="1290" max="1536" width="9.109375" style="9"/>
    <col min="1537" max="1537" width="7.44140625" style="9" customWidth="1"/>
    <col min="1538" max="1538" width="95" style="9" customWidth="1"/>
    <col min="1539" max="1543" width="13" style="9" customWidth="1"/>
    <col min="1544" max="1544" width="24.109375" style="9" customWidth="1"/>
    <col min="1545" max="1545" width="21.5546875" style="9" customWidth="1"/>
    <col min="1546" max="1792" width="9.109375" style="9"/>
    <col min="1793" max="1793" width="7.44140625" style="9" customWidth="1"/>
    <col min="1794" max="1794" width="95" style="9" customWidth="1"/>
    <col min="1795" max="1799" width="13" style="9" customWidth="1"/>
    <col min="1800" max="1800" width="24.109375" style="9" customWidth="1"/>
    <col min="1801" max="1801" width="21.5546875" style="9" customWidth="1"/>
    <col min="1802" max="2048" width="9.109375" style="9"/>
    <col min="2049" max="2049" width="7.44140625" style="9" customWidth="1"/>
    <col min="2050" max="2050" width="95" style="9" customWidth="1"/>
    <col min="2051" max="2055" width="13" style="9" customWidth="1"/>
    <col min="2056" max="2056" width="24.109375" style="9" customWidth="1"/>
    <col min="2057" max="2057" width="21.5546875" style="9" customWidth="1"/>
    <col min="2058" max="2304" width="9.109375" style="9"/>
    <col min="2305" max="2305" width="7.44140625" style="9" customWidth="1"/>
    <col min="2306" max="2306" width="95" style="9" customWidth="1"/>
    <col min="2307" max="2311" width="13" style="9" customWidth="1"/>
    <col min="2312" max="2312" width="24.109375" style="9" customWidth="1"/>
    <col min="2313" max="2313" width="21.5546875" style="9" customWidth="1"/>
    <col min="2314" max="2560" width="9.109375" style="9"/>
    <col min="2561" max="2561" width="7.44140625" style="9" customWidth="1"/>
    <col min="2562" max="2562" width="95" style="9" customWidth="1"/>
    <col min="2563" max="2567" width="13" style="9" customWidth="1"/>
    <col min="2568" max="2568" width="24.109375" style="9" customWidth="1"/>
    <col min="2569" max="2569" width="21.5546875" style="9" customWidth="1"/>
    <col min="2570" max="2816" width="9.109375" style="9"/>
    <col min="2817" max="2817" width="7.44140625" style="9" customWidth="1"/>
    <col min="2818" max="2818" width="95" style="9" customWidth="1"/>
    <col min="2819" max="2823" width="13" style="9" customWidth="1"/>
    <col min="2824" max="2824" width="24.109375" style="9" customWidth="1"/>
    <col min="2825" max="2825" width="21.5546875" style="9" customWidth="1"/>
    <col min="2826" max="3072" width="9.109375" style="9"/>
    <col min="3073" max="3073" width="7.44140625" style="9" customWidth="1"/>
    <col min="3074" max="3074" width="95" style="9" customWidth="1"/>
    <col min="3075" max="3079" width="13" style="9" customWidth="1"/>
    <col min="3080" max="3080" width="24.109375" style="9" customWidth="1"/>
    <col min="3081" max="3081" width="21.5546875" style="9" customWidth="1"/>
    <col min="3082" max="3328" width="9.109375" style="9"/>
    <col min="3329" max="3329" width="7.44140625" style="9" customWidth="1"/>
    <col min="3330" max="3330" width="95" style="9" customWidth="1"/>
    <col min="3331" max="3335" width="13" style="9" customWidth="1"/>
    <col min="3336" max="3336" width="24.109375" style="9" customWidth="1"/>
    <col min="3337" max="3337" width="21.5546875" style="9" customWidth="1"/>
    <col min="3338" max="3584" width="9.109375" style="9"/>
    <col min="3585" max="3585" width="7.44140625" style="9" customWidth="1"/>
    <col min="3586" max="3586" width="95" style="9" customWidth="1"/>
    <col min="3587" max="3591" width="13" style="9" customWidth="1"/>
    <col min="3592" max="3592" width="24.109375" style="9" customWidth="1"/>
    <col min="3593" max="3593" width="21.5546875" style="9" customWidth="1"/>
    <col min="3594" max="3840" width="9.109375" style="9"/>
    <col min="3841" max="3841" width="7.44140625" style="9" customWidth="1"/>
    <col min="3842" max="3842" width="95" style="9" customWidth="1"/>
    <col min="3843" max="3847" width="13" style="9" customWidth="1"/>
    <col min="3848" max="3848" width="24.109375" style="9" customWidth="1"/>
    <col min="3849" max="3849" width="21.5546875" style="9" customWidth="1"/>
    <col min="3850" max="4096" width="9.109375" style="9"/>
    <col min="4097" max="4097" width="7.44140625" style="9" customWidth="1"/>
    <col min="4098" max="4098" width="95" style="9" customWidth="1"/>
    <col min="4099" max="4103" width="13" style="9" customWidth="1"/>
    <col min="4104" max="4104" width="24.109375" style="9" customWidth="1"/>
    <col min="4105" max="4105" width="21.5546875" style="9" customWidth="1"/>
    <col min="4106" max="4352" width="9.109375" style="9"/>
    <col min="4353" max="4353" width="7.44140625" style="9" customWidth="1"/>
    <col min="4354" max="4354" width="95" style="9" customWidth="1"/>
    <col min="4355" max="4359" width="13" style="9" customWidth="1"/>
    <col min="4360" max="4360" width="24.109375" style="9" customWidth="1"/>
    <col min="4361" max="4361" width="21.5546875" style="9" customWidth="1"/>
    <col min="4362" max="4608" width="9.109375" style="9"/>
    <col min="4609" max="4609" width="7.44140625" style="9" customWidth="1"/>
    <col min="4610" max="4610" width="95" style="9" customWidth="1"/>
    <col min="4611" max="4615" width="13" style="9" customWidth="1"/>
    <col min="4616" max="4616" width="24.109375" style="9" customWidth="1"/>
    <col min="4617" max="4617" width="21.5546875" style="9" customWidth="1"/>
    <col min="4618" max="4864" width="9.109375" style="9"/>
    <col min="4865" max="4865" width="7.44140625" style="9" customWidth="1"/>
    <col min="4866" max="4866" width="95" style="9" customWidth="1"/>
    <col min="4867" max="4871" width="13" style="9" customWidth="1"/>
    <col min="4872" max="4872" width="24.109375" style="9" customWidth="1"/>
    <col min="4873" max="4873" width="21.5546875" style="9" customWidth="1"/>
    <col min="4874" max="5120" width="9.109375" style="9"/>
    <col min="5121" max="5121" width="7.44140625" style="9" customWidth="1"/>
    <col min="5122" max="5122" width="95" style="9" customWidth="1"/>
    <col min="5123" max="5127" width="13" style="9" customWidth="1"/>
    <col min="5128" max="5128" width="24.109375" style="9" customWidth="1"/>
    <col min="5129" max="5129" width="21.5546875" style="9" customWidth="1"/>
    <col min="5130" max="5376" width="9.109375" style="9"/>
    <col min="5377" max="5377" width="7.44140625" style="9" customWidth="1"/>
    <col min="5378" max="5378" width="95" style="9" customWidth="1"/>
    <col min="5379" max="5383" width="13" style="9" customWidth="1"/>
    <col min="5384" max="5384" width="24.109375" style="9" customWidth="1"/>
    <col min="5385" max="5385" width="21.5546875" style="9" customWidth="1"/>
    <col min="5386" max="5632" width="9.109375" style="9"/>
    <col min="5633" max="5633" width="7.44140625" style="9" customWidth="1"/>
    <col min="5634" max="5634" width="95" style="9" customWidth="1"/>
    <col min="5635" max="5639" width="13" style="9" customWidth="1"/>
    <col min="5640" max="5640" width="24.109375" style="9" customWidth="1"/>
    <col min="5641" max="5641" width="21.5546875" style="9" customWidth="1"/>
    <col min="5642" max="5888" width="9.109375" style="9"/>
    <col min="5889" max="5889" width="7.44140625" style="9" customWidth="1"/>
    <col min="5890" max="5890" width="95" style="9" customWidth="1"/>
    <col min="5891" max="5895" width="13" style="9" customWidth="1"/>
    <col min="5896" max="5896" width="24.109375" style="9" customWidth="1"/>
    <col min="5897" max="5897" width="21.5546875" style="9" customWidth="1"/>
    <col min="5898" max="6144" width="9.109375" style="9"/>
    <col min="6145" max="6145" width="7.44140625" style="9" customWidth="1"/>
    <col min="6146" max="6146" width="95" style="9" customWidth="1"/>
    <col min="6147" max="6151" width="13" style="9" customWidth="1"/>
    <col min="6152" max="6152" width="24.109375" style="9" customWidth="1"/>
    <col min="6153" max="6153" width="21.5546875" style="9" customWidth="1"/>
    <col min="6154" max="6400" width="9.109375" style="9"/>
    <col min="6401" max="6401" width="7.44140625" style="9" customWidth="1"/>
    <col min="6402" max="6402" width="95" style="9" customWidth="1"/>
    <col min="6403" max="6407" width="13" style="9" customWidth="1"/>
    <col min="6408" max="6408" width="24.109375" style="9" customWidth="1"/>
    <col min="6409" max="6409" width="21.5546875" style="9" customWidth="1"/>
    <col min="6410" max="6656" width="9.109375" style="9"/>
    <col min="6657" max="6657" width="7.44140625" style="9" customWidth="1"/>
    <col min="6658" max="6658" width="95" style="9" customWidth="1"/>
    <col min="6659" max="6663" width="13" style="9" customWidth="1"/>
    <col min="6664" max="6664" width="24.109375" style="9" customWidth="1"/>
    <col min="6665" max="6665" width="21.5546875" style="9" customWidth="1"/>
    <col min="6666" max="6912" width="9.109375" style="9"/>
    <col min="6913" max="6913" width="7.44140625" style="9" customWidth="1"/>
    <col min="6914" max="6914" width="95" style="9" customWidth="1"/>
    <col min="6915" max="6919" width="13" style="9" customWidth="1"/>
    <col min="6920" max="6920" width="24.109375" style="9" customWidth="1"/>
    <col min="6921" max="6921" width="21.5546875" style="9" customWidth="1"/>
    <col min="6922" max="7168" width="9.109375" style="9"/>
    <col min="7169" max="7169" width="7.44140625" style="9" customWidth="1"/>
    <col min="7170" max="7170" width="95" style="9" customWidth="1"/>
    <col min="7171" max="7175" width="13" style="9" customWidth="1"/>
    <col min="7176" max="7176" width="24.109375" style="9" customWidth="1"/>
    <col min="7177" max="7177" width="21.5546875" style="9" customWidth="1"/>
    <col min="7178" max="7424" width="9.109375" style="9"/>
    <col min="7425" max="7425" width="7.44140625" style="9" customWidth="1"/>
    <col min="7426" max="7426" width="95" style="9" customWidth="1"/>
    <col min="7427" max="7431" width="13" style="9" customWidth="1"/>
    <col min="7432" max="7432" width="24.109375" style="9" customWidth="1"/>
    <col min="7433" max="7433" width="21.5546875" style="9" customWidth="1"/>
    <col min="7434" max="7680" width="9.109375" style="9"/>
    <col min="7681" max="7681" width="7.44140625" style="9" customWidth="1"/>
    <col min="7682" max="7682" width="95" style="9" customWidth="1"/>
    <col min="7683" max="7687" width="13" style="9" customWidth="1"/>
    <col min="7688" max="7688" width="24.109375" style="9" customWidth="1"/>
    <col min="7689" max="7689" width="21.5546875" style="9" customWidth="1"/>
    <col min="7690" max="7936" width="9.109375" style="9"/>
    <col min="7937" max="7937" width="7.44140625" style="9" customWidth="1"/>
    <col min="7938" max="7938" width="95" style="9" customWidth="1"/>
    <col min="7939" max="7943" width="13" style="9" customWidth="1"/>
    <col min="7944" max="7944" width="24.109375" style="9" customWidth="1"/>
    <col min="7945" max="7945" width="21.5546875" style="9" customWidth="1"/>
    <col min="7946" max="8192" width="9.109375" style="9"/>
    <col min="8193" max="8193" width="7.44140625" style="9" customWidth="1"/>
    <col min="8194" max="8194" width="95" style="9" customWidth="1"/>
    <col min="8195" max="8199" width="13" style="9" customWidth="1"/>
    <col min="8200" max="8200" width="24.109375" style="9" customWidth="1"/>
    <col min="8201" max="8201" width="21.5546875" style="9" customWidth="1"/>
    <col min="8202" max="8448" width="9.109375" style="9"/>
    <col min="8449" max="8449" width="7.44140625" style="9" customWidth="1"/>
    <col min="8450" max="8450" width="95" style="9" customWidth="1"/>
    <col min="8451" max="8455" width="13" style="9" customWidth="1"/>
    <col min="8456" max="8456" width="24.109375" style="9" customWidth="1"/>
    <col min="8457" max="8457" width="21.5546875" style="9" customWidth="1"/>
    <col min="8458" max="8704" width="9.109375" style="9"/>
    <col min="8705" max="8705" width="7.44140625" style="9" customWidth="1"/>
    <col min="8706" max="8706" width="95" style="9" customWidth="1"/>
    <col min="8707" max="8711" width="13" style="9" customWidth="1"/>
    <col min="8712" max="8712" width="24.109375" style="9" customWidth="1"/>
    <col min="8713" max="8713" width="21.5546875" style="9" customWidth="1"/>
    <col min="8714" max="8960" width="9.109375" style="9"/>
    <col min="8961" max="8961" width="7.44140625" style="9" customWidth="1"/>
    <col min="8962" max="8962" width="95" style="9" customWidth="1"/>
    <col min="8963" max="8967" width="13" style="9" customWidth="1"/>
    <col min="8968" max="8968" width="24.109375" style="9" customWidth="1"/>
    <col min="8969" max="8969" width="21.5546875" style="9" customWidth="1"/>
    <col min="8970" max="9216" width="9.109375" style="9"/>
    <col min="9217" max="9217" width="7.44140625" style="9" customWidth="1"/>
    <col min="9218" max="9218" width="95" style="9" customWidth="1"/>
    <col min="9219" max="9223" width="13" style="9" customWidth="1"/>
    <col min="9224" max="9224" width="24.109375" style="9" customWidth="1"/>
    <col min="9225" max="9225" width="21.5546875" style="9" customWidth="1"/>
    <col min="9226" max="9472" width="9.109375" style="9"/>
    <col min="9473" max="9473" width="7.44140625" style="9" customWidth="1"/>
    <col min="9474" max="9474" width="95" style="9" customWidth="1"/>
    <col min="9475" max="9479" width="13" style="9" customWidth="1"/>
    <col min="9480" max="9480" width="24.109375" style="9" customWidth="1"/>
    <col min="9481" max="9481" width="21.5546875" style="9" customWidth="1"/>
    <col min="9482" max="9728" width="9.109375" style="9"/>
    <col min="9729" max="9729" width="7.44140625" style="9" customWidth="1"/>
    <col min="9730" max="9730" width="95" style="9" customWidth="1"/>
    <col min="9731" max="9735" width="13" style="9" customWidth="1"/>
    <col min="9736" max="9736" width="24.109375" style="9" customWidth="1"/>
    <col min="9737" max="9737" width="21.5546875" style="9" customWidth="1"/>
    <col min="9738" max="9984" width="9.109375" style="9"/>
    <col min="9985" max="9985" width="7.44140625" style="9" customWidth="1"/>
    <col min="9986" max="9986" width="95" style="9" customWidth="1"/>
    <col min="9987" max="9991" width="13" style="9" customWidth="1"/>
    <col min="9992" max="9992" width="24.109375" style="9" customWidth="1"/>
    <col min="9993" max="9993" width="21.5546875" style="9" customWidth="1"/>
    <col min="9994" max="10240" width="9.109375" style="9"/>
    <col min="10241" max="10241" width="7.44140625" style="9" customWidth="1"/>
    <col min="10242" max="10242" width="95" style="9" customWidth="1"/>
    <col min="10243" max="10247" width="13" style="9" customWidth="1"/>
    <col min="10248" max="10248" width="24.109375" style="9" customWidth="1"/>
    <col min="10249" max="10249" width="21.5546875" style="9" customWidth="1"/>
    <col min="10250" max="10496" width="9.109375" style="9"/>
    <col min="10497" max="10497" width="7.44140625" style="9" customWidth="1"/>
    <col min="10498" max="10498" width="95" style="9" customWidth="1"/>
    <col min="10499" max="10503" width="13" style="9" customWidth="1"/>
    <col min="10504" max="10504" width="24.109375" style="9" customWidth="1"/>
    <col min="10505" max="10505" width="21.5546875" style="9" customWidth="1"/>
    <col min="10506" max="10752" width="9.109375" style="9"/>
    <col min="10753" max="10753" width="7.44140625" style="9" customWidth="1"/>
    <col min="10754" max="10754" width="95" style="9" customWidth="1"/>
    <col min="10755" max="10759" width="13" style="9" customWidth="1"/>
    <col min="10760" max="10760" width="24.109375" style="9" customWidth="1"/>
    <col min="10761" max="10761" width="21.5546875" style="9" customWidth="1"/>
    <col min="10762" max="11008" width="9.109375" style="9"/>
    <col min="11009" max="11009" width="7.44140625" style="9" customWidth="1"/>
    <col min="11010" max="11010" width="95" style="9" customWidth="1"/>
    <col min="11011" max="11015" width="13" style="9" customWidth="1"/>
    <col min="11016" max="11016" width="24.109375" style="9" customWidth="1"/>
    <col min="11017" max="11017" width="21.5546875" style="9" customWidth="1"/>
    <col min="11018" max="11264" width="9.109375" style="9"/>
    <col min="11265" max="11265" width="7.44140625" style="9" customWidth="1"/>
    <col min="11266" max="11266" width="95" style="9" customWidth="1"/>
    <col min="11267" max="11271" width="13" style="9" customWidth="1"/>
    <col min="11272" max="11272" width="24.109375" style="9" customWidth="1"/>
    <col min="11273" max="11273" width="21.5546875" style="9" customWidth="1"/>
    <col min="11274" max="11520" width="9.109375" style="9"/>
    <col min="11521" max="11521" width="7.44140625" style="9" customWidth="1"/>
    <col min="11522" max="11522" width="95" style="9" customWidth="1"/>
    <col min="11523" max="11527" width="13" style="9" customWidth="1"/>
    <col min="11528" max="11528" width="24.109375" style="9" customWidth="1"/>
    <col min="11529" max="11529" width="21.5546875" style="9" customWidth="1"/>
    <col min="11530" max="11776" width="9.109375" style="9"/>
    <col min="11777" max="11777" width="7.44140625" style="9" customWidth="1"/>
    <col min="11778" max="11778" width="95" style="9" customWidth="1"/>
    <col min="11779" max="11783" width="13" style="9" customWidth="1"/>
    <col min="11784" max="11784" width="24.109375" style="9" customWidth="1"/>
    <col min="11785" max="11785" width="21.5546875" style="9" customWidth="1"/>
    <col min="11786" max="12032" width="9.109375" style="9"/>
    <col min="12033" max="12033" width="7.44140625" style="9" customWidth="1"/>
    <col min="12034" max="12034" width="95" style="9" customWidth="1"/>
    <col min="12035" max="12039" width="13" style="9" customWidth="1"/>
    <col min="12040" max="12040" width="24.109375" style="9" customWidth="1"/>
    <col min="12041" max="12041" width="21.5546875" style="9" customWidth="1"/>
    <col min="12042" max="12288" width="9.109375" style="9"/>
    <col min="12289" max="12289" width="7.44140625" style="9" customWidth="1"/>
    <col min="12290" max="12290" width="95" style="9" customWidth="1"/>
    <col min="12291" max="12295" width="13" style="9" customWidth="1"/>
    <col min="12296" max="12296" width="24.109375" style="9" customWidth="1"/>
    <col min="12297" max="12297" width="21.5546875" style="9" customWidth="1"/>
    <col min="12298" max="12544" width="9.109375" style="9"/>
    <col min="12545" max="12545" width="7.44140625" style="9" customWidth="1"/>
    <col min="12546" max="12546" width="95" style="9" customWidth="1"/>
    <col min="12547" max="12551" width="13" style="9" customWidth="1"/>
    <col min="12552" max="12552" width="24.109375" style="9" customWidth="1"/>
    <col min="12553" max="12553" width="21.5546875" style="9" customWidth="1"/>
    <col min="12554" max="12800" width="9.109375" style="9"/>
    <col min="12801" max="12801" width="7.44140625" style="9" customWidth="1"/>
    <col min="12802" max="12802" width="95" style="9" customWidth="1"/>
    <col min="12803" max="12807" width="13" style="9" customWidth="1"/>
    <col min="12808" max="12808" width="24.109375" style="9" customWidth="1"/>
    <col min="12809" max="12809" width="21.5546875" style="9" customWidth="1"/>
    <col min="12810" max="13056" width="9.109375" style="9"/>
    <col min="13057" max="13057" width="7.44140625" style="9" customWidth="1"/>
    <col min="13058" max="13058" width="95" style="9" customWidth="1"/>
    <col min="13059" max="13063" width="13" style="9" customWidth="1"/>
    <col min="13064" max="13064" width="24.109375" style="9" customWidth="1"/>
    <col min="13065" max="13065" width="21.5546875" style="9" customWidth="1"/>
    <col min="13066" max="13312" width="9.109375" style="9"/>
    <col min="13313" max="13313" width="7.44140625" style="9" customWidth="1"/>
    <col min="13314" max="13314" width="95" style="9" customWidth="1"/>
    <col min="13315" max="13319" width="13" style="9" customWidth="1"/>
    <col min="13320" max="13320" width="24.109375" style="9" customWidth="1"/>
    <col min="13321" max="13321" width="21.5546875" style="9" customWidth="1"/>
    <col min="13322" max="13568" width="9.109375" style="9"/>
    <col min="13569" max="13569" width="7.44140625" style="9" customWidth="1"/>
    <col min="13570" max="13570" width="95" style="9" customWidth="1"/>
    <col min="13571" max="13575" width="13" style="9" customWidth="1"/>
    <col min="13576" max="13576" width="24.109375" style="9" customWidth="1"/>
    <col min="13577" max="13577" width="21.5546875" style="9" customWidth="1"/>
    <col min="13578" max="13824" width="9.109375" style="9"/>
    <col min="13825" max="13825" width="7.44140625" style="9" customWidth="1"/>
    <col min="13826" max="13826" width="95" style="9" customWidth="1"/>
    <col min="13827" max="13831" width="13" style="9" customWidth="1"/>
    <col min="13832" max="13832" width="24.109375" style="9" customWidth="1"/>
    <col min="13833" max="13833" width="21.5546875" style="9" customWidth="1"/>
    <col min="13834" max="14080" width="9.109375" style="9"/>
    <col min="14081" max="14081" width="7.44140625" style="9" customWidth="1"/>
    <col min="14082" max="14082" width="95" style="9" customWidth="1"/>
    <col min="14083" max="14087" width="13" style="9" customWidth="1"/>
    <col min="14088" max="14088" width="24.109375" style="9" customWidth="1"/>
    <col min="14089" max="14089" width="21.5546875" style="9" customWidth="1"/>
    <col min="14090" max="14336" width="9.109375" style="9"/>
    <col min="14337" max="14337" width="7.44140625" style="9" customWidth="1"/>
    <col min="14338" max="14338" width="95" style="9" customWidth="1"/>
    <col min="14339" max="14343" width="13" style="9" customWidth="1"/>
    <col min="14344" max="14344" width="24.109375" style="9" customWidth="1"/>
    <col min="14345" max="14345" width="21.5546875" style="9" customWidth="1"/>
    <col min="14346" max="14592" width="9.109375" style="9"/>
    <col min="14593" max="14593" width="7.44140625" style="9" customWidth="1"/>
    <col min="14594" max="14594" width="95" style="9" customWidth="1"/>
    <col min="14595" max="14599" width="13" style="9" customWidth="1"/>
    <col min="14600" max="14600" width="24.109375" style="9" customWidth="1"/>
    <col min="14601" max="14601" width="21.5546875" style="9" customWidth="1"/>
    <col min="14602" max="14848" width="9.109375" style="9"/>
    <col min="14849" max="14849" width="7.44140625" style="9" customWidth="1"/>
    <col min="14850" max="14850" width="95" style="9" customWidth="1"/>
    <col min="14851" max="14855" width="13" style="9" customWidth="1"/>
    <col min="14856" max="14856" width="24.109375" style="9" customWidth="1"/>
    <col min="14857" max="14857" width="21.5546875" style="9" customWidth="1"/>
    <col min="14858" max="15104" width="9.109375" style="9"/>
    <col min="15105" max="15105" width="7.44140625" style="9" customWidth="1"/>
    <col min="15106" max="15106" width="95" style="9" customWidth="1"/>
    <col min="15107" max="15111" width="13" style="9" customWidth="1"/>
    <col min="15112" max="15112" width="24.109375" style="9" customWidth="1"/>
    <col min="15113" max="15113" width="21.5546875" style="9" customWidth="1"/>
    <col min="15114" max="15360" width="9.109375" style="9"/>
    <col min="15361" max="15361" width="7.44140625" style="9" customWidth="1"/>
    <col min="15362" max="15362" width="95" style="9" customWidth="1"/>
    <col min="15363" max="15367" width="13" style="9" customWidth="1"/>
    <col min="15368" max="15368" width="24.109375" style="9" customWidth="1"/>
    <col min="15369" max="15369" width="21.5546875" style="9" customWidth="1"/>
    <col min="15370" max="15616" width="9.109375" style="9"/>
    <col min="15617" max="15617" width="7.44140625" style="9" customWidth="1"/>
    <col min="15618" max="15618" width="95" style="9" customWidth="1"/>
    <col min="15619" max="15623" width="13" style="9" customWidth="1"/>
    <col min="15624" max="15624" width="24.109375" style="9" customWidth="1"/>
    <col min="15625" max="15625" width="21.5546875" style="9" customWidth="1"/>
    <col min="15626" max="15872" width="9.109375" style="9"/>
    <col min="15873" max="15873" width="7.44140625" style="9" customWidth="1"/>
    <col min="15874" max="15874" width="95" style="9" customWidth="1"/>
    <col min="15875" max="15879" width="13" style="9" customWidth="1"/>
    <col min="15880" max="15880" width="24.109375" style="9" customWidth="1"/>
    <col min="15881" max="15881" width="21.5546875" style="9" customWidth="1"/>
    <col min="15882" max="16128" width="9.109375" style="9"/>
    <col min="16129" max="16129" width="7.44140625" style="9" customWidth="1"/>
    <col min="16130" max="16130" width="95" style="9" customWidth="1"/>
    <col min="16131" max="16135" width="13" style="9" customWidth="1"/>
    <col min="16136" max="16136" width="24.109375" style="9" customWidth="1"/>
    <col min="16137" max="16137" width="21.5546875" style="9" customWidth="1"/>
    <col min="16138" max="16384" width="9.109375" style="9"/>
  </cols>
  <sheetData>
    <row r="1" spans="1:256" ht="19.5" customHeight="1" x14ac:dyDescent="0.3">
      <c r="A1" s="303" t="s">
        <v>512</v>
      </c>
      <c r="B1" s="303"/>
      <c r="C1" s="303"/>
      <c r="D1" s="303"/>
      <c r="E1" s="303"/>
      <c r="F1" s="303"/>
      <c r="G1" s="303"/>
      <c r="H1" s="303"/>
    </row>
    <row r="2" spans="1:256" customFormat="1" ht="27.75" customHeight="1" x14ac:dyDescent="0.3">
      <c r="A2" s="219" t="s">
        <v>618</v>
      </c>
      <c r="B2" s="219"/>
      <c r="C2" s="219"/>
      <c r="D2" s="219"/>
      <c r="E2" s="219"/>
      <c r="F2" s="219"/>
      <c r="G2" s="219"/>
    </row>
    <row r="3" spans="1:256" ht="18" customHeight="1" x14ac:dyDescent="0.3"/>
    <row r="4" spans="1:256" ht="57.75" customHeight="1" x14ac:dyDescent="0.3">
      <c r="A4" s="10" t="s">
        <v>98</v>
      </c>
      <c r="B4" s="183" t="s">
        <v>514</v>
      </c>
      <c r="C4" s="183" t="s">
        <v>85</v>
      </c>
      <c r="D4" s="10" t="s">
        <v>18</v>
      </c>
      <c r="E4" s="10" t="s">
        <v>19</v>
      </c>
      <c r="F4" s="10" t="s">
        <v>515</v>
      </c>
      <c r="G4" s="10" t="s">
        <v>20</v>
      </c>
      <c r="H4" s="10" t="s">
        <v>7</v>
      </c>
      <c r="I4" s="11"/>
      <c r="J4" s="12"/>
      <c r="K4" s="12"/>
      <c r="L4" s="12"/>
    </row>
    <row r="5" spans="1:256" s="79" customFormat="1" ht="36.75" customHeight="1" thickBot="1" x14ac:dyDescent="0.35">
      <c r="A5" s="260" t="s">
        <v>619</v>
      </c>
      <c r="B5" s="261"/>
      <c r="C5" s="34">
        <f>SUM(D5:G5)</f>
        <v>24</v>
      </c>
      <c r="D5" s="34">
        <f>C6+C13+C22+C28+C35</f>
        <v>10</v>
      </c>
      <c r="E5" s="34">
        <f>C6+C20+C26+C33+C40</f>
        <v>10</v>
      </c>
      <c r="F5" s="34"/>
      <c r="G5" s="34">
        <v>4</v>
      </c>
      <c r="H5" s="94" t="s">
        <v>623</v>
      </c>
      <c r="I5" s="213" t="s">
        <v>620</v>
      </c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6"/>
      <c r="V5" s="77"/>
      <c r="W5" s="153"/>
      <c r="X5" s="78"/>
      <c r="Y5" s="78"/>
      <c r="Z5" s="76"/>
      <c r="AA5" s="78"/>
      <c r="AB5" s="305"/>
      <c r="AC5" s="305"/>
      <c r="AD5" s="76"/>
      <c r="AE5" s="77"/>
      <c r="AF5" s="153"/>
      <c r="AG5" s="78"/>
      <c r="AH5" s="78"/>
      <c r="AI5" s="76"/>
      <c r="AJ5" s="78"/>
      <c r="AK5" s="305"/>
      <c r="AL5" s="305"/>
      <c r="AM5" s="76"/>
      <c r="AN5" s="77"/>
      <c r="AO5" s="153"/>
      <c r="AP5" s="78"/>
      <c r="AQ5" s="78"/>
      <c r="AR5" s="76"/>
      <c r="AS5" s="78"/>
      <c r="AT5" s="305"/>
      <c r="AU5" s="305"/>
      <c r="AV5" s="76"/>
      <c r="AW5" s="77"/>
      <c r="AX5" s="153"/>
      <c r="AY5" s="78"/>
      <c r="AZ5" s="78"/>
      <c r="BA5" s="76"/>
      <c r="BB5" s="78"/>
      <c r="BC5" s="305"/>
      <c r="BD5" s="305"/>
      <c r="BE5" s="76"/>
      <c r="BF5" s="77"/>
      <c r="BG5" s="153"/>
      <c r="BH5" s="78"/>
      <c r="BI5" s="78"/>
      <c r="BJ5" s="76"/>
      <c r="BK5" s="78"/>
      <c r="BL5" s="305"/>
      <c r="BM5" s="305"/>
      <c r="BN5" s="76"/>
      <c r="BO5" s="77"/>
      <c r="BP5" s="153"/>
      <c r="BQ5" s="78"/>
      <c r="BR5" s="78"/>
      <c r="BS5" s="76"/>
      <c r="BT5" s="78"/>
      <c r="BU5" s="305"/>
      <c r="BV5" s="305"/>
      <c r="BW5" s="76"/>
      <c r="BX5" s="77"/>
      <c r="BY5" s="153"/>
      <c r="BZ5" s="78"/>
      <c r="CA5" s="78"/>
      <c r="CB5" s="76"/>
      <c r="CC5" s="78"/>
      <c r="CD5" s="305"/>
      <c r="CE5" s="305"/>
      <c r="CF5" s="76"/>
      <c r="CG5" s="77"/>
      <c r="CH5" s="153"/>
      <c r="CI5" s="78"/>
      <c r="CJ5" s="78"/>
      <c r="CK5" s="76"/>
      <c r="CL5" s="78"/>
      <c r="CM5" s="305"/>
      <c r="CN5" s="305"/>
      <c r="CO5" s="76"/>
      <c r="CP5" s="77"/>
      <c r="CQ5" s="153"/>
      <c r="CR5" s="78"/>
      <c r="CS5" s="78"/>
      <c r="CT5" s="76"/>
      <c r="CU5" s="78"/>
      <c r="CV5" s="305"/>
      <c r="CW5" s="305"/>
      <c r="CX5" s="76"/>
      <c r="CY5" s="77"/>
      <c r="CZ5" s="153"/>
      <c r="DA5" s="78"/>
      <c r="DB5" s="78"/>
      <c r="DC5" s="76"/>
      <c r="DD5" s="78"/>
      <c r="DE5" s="305"/>
      <c r="DF5" s="305"/>
      <c r="DG5" s="76"/>
      <c r="DH5" s="77"/>
      <c r="DI5" s="153"/>
      <c r="DJ5" s="78"/>
      <c r="DK5" s="78"/>
      <c r="DL5" s="76"/>
      <c r="DM5" s="78"/>
      <c r="DN5" s="305"/>
      <c r="DO5" s="305"/>
      <c r="DP5" s="76"/>
      <c r="DQ5" s="77"/>
      <c r="DR5" s="153"/>
      <c r="DS5" s="78"/>
      <c r="DT5" s="78"/>
      <c r="DU5" s="76"/>
      <c r="DV5" s="78"/>
      <c r="DW5" s="305"/>
      <c r="DX5" s="305"/>
      <c r="DY5" s="76"/>
      <c r="DZ5" s="77"/>
      <c r="EA5" s="153"/>
      <c r="EB5" s="78"/>
      <c r="EC5" s="78"/>
      <c r="ED5" s="76"/>
      <c r="EE5" s="78"/>
      <c r="EF5" s="305"/>
      <c r="EG5" s="305"/>
      <c r="EH5" s="76"/>
      <c r="EI5" s="77"/>
      <c r="EJ5" s="153"/>
      <c r="EK5" s="78"/>
      <c r="EL5" s="78"/>
      <c r="EM5" s="76"/>
      <c r="EN5" s="78"/>
      <c r="EO5" s="305"/>
      <c r="EP5" s="305"/>
      <c r="EQ5" s="76"/>
      <c r="ER5" s="77"/>
      <c r="ES5" s="153"/>
      <c r="ET5" s="78"/>
      <c r="EU5" s="78"/>
      <c r="EV5" s="76"/>
      <c r="EW5" s="78"/>
      <c r="EX5" s="305"/>
      <c r="EY5" s="305"/>
      <c r="EZ5" s="76"/>
      <c r="FA5" s="77"/>
      <c r="FB5" s="153"/>
      <c r="FC5" s="78"/>
      <c r="FD5" s="78"/>
      <c r="FE5" s="76"/>
      <c r="FF5" s="78"/>
      <c r="FG5" s="305"/>
      <c r="FH5" s="305"/>
      <c r="FI5" s="76"/>
      <c r="FJ5" s="77"/>
      <c r="FK5" s="153"/>
      <c r="FL5" s="78"/>
      <c r="FM5" s="78"/>
      <c r="FN5" s="76"/>
      <c r="FO5" s="78"/>
      <c r="FP5" s="305"/>
      <c r="FQ5" s="305"/>
      <c r="FR5" s="76"/>
      <c r="FS5" s="77"/>
      <c r="FT5" s="153"/>
      <c r="FU5" s="78"/>
      <c r="FV5" s="78"/>
      <c r="FW5" s="76"/>
      <c r="FX5" s="78"/>
      <c r="FY5" s="305"/>
      <c r="FZ5" s="305"/>
      <c r="GA5" s="76"/>
      <c r="GB5" s="77"/>
      <c r="GC5" s="153"/>
      <c r="GD5" s="78"/>
      <c r="GE5" s="78"/>
      <c r="GF5" s="76"/>
      <c r="GG5" s="78"/>
      <c r="GH5" s="305"/>
      <c r="GI5" s="305"/>
      <c r="GJ5" s="76"/>
      <c r="GK5" s="77"/>
      <c r="GL5" s="153"/>
      <c r="GM5" s="78"/>
      <c r="GN5" s="78"/>
      <c r="GO5" s="76"/>
      <c r="GP5" s="78"/>
      <c r="GQ5" s="305"/>
      <c r="GR5" s="305"/>
      <c r="GS5" s="76"/>
      <c r="GT5" s="77"/>
      <c r="GU5" s="153"/>
      <c r="GV5" s="78"/>
      <c r="GW5" s="78"/>
      <c r="GX5" s="76"/>
      <c r="GY5" s="78"/>
      <c r="GZ5" s="305"/>
      <c r="HA5" s="305"/>
      <c r="HB5" s="76"/>
      <c r="HC5" s="77"/>
      <c r="HD5" s="153"/>
      <c r="HE5" s="78"/>
      <c r="HF5" s="78"/>
      <c r="HG5" s="76"/>
      <c r="HH5" s="78"/>
      <c r="HI5" s="305"/>
      <c r="HJ5" s="305"/>
      <c r="HK5" s="76"/>
      <c r="HL5" s="77"/>
      <c r="HM5" s="153"/>
      <c r="HN5" s="78"/>
      <c r="HO5" s="78"/>
      <c r="HP5" s="76"/>
      <c r="HQ5" s="78"/>
      <c r="HR5" s="305"/>
      <c r="HS5" s="305"/>
      <c r="HT5" s="76"/>
      <c r="HU5" s="77"/>
      <c r="HV5" s="153"/>
      <c r="HW5" s="78"/>
      <c r="HX5" s="78"/>
      <c r="HY5" s="76"/>
      <c r="HZ5" s="78"/>
      <c r="IA5" s="305"/>
      <c r="IB5" s="305"/>
      <c r="IC5" s="76"/>
      <c r="ID5" s="77"/>
      <c r="IE5" s="153"/>
      <c r="IF5" s="78"/>
      <c r="IG5" s="78"/>
      <c r="IH5" s="76"/>
      <c r="II5" s="78"/>
      <c r="IJ5" s="305"/>
      <c r="IK5" s="305"/>
      <c r="IL5" s="76"/>
      <c r="IM5" s="77"/>
      <c r="IN5" s="153"/>
      <c r="IO5" s="78"/>
      <c r="IP5" s="78"/>
      <c r="IQ5" s="76"/>
      <c r="IR5" s="78"/>
      <c r="IS5" s="305"/>
      <c r="IT5" s="305"/>
      <c r="IU5" s="76"/>
      <c r="IV5" s="77"/>
    </row>
    <row r="6" spans="1:256" s="75" customFormat="1" ht="16.8" thickTop="1" thickBot="1" x14ac:dyDescent="0.35">
      <c r="A6" s="246">
        <v>1</v>
      </c>
      <c r="B6" s="80" t="s">
        <v>666</v>
      </c>
      <c r="C6" s="306">
        <v>2</v>
      </c>
      <c r="D6" s="81"/>
      <c r="E6" s="82"/>
      <c r="F6" s="83"/>
      <c r="G6" s="83"/>
      <c r="H6" s="34"/>
    </row>
    <row r="7" spans="1:256" s="75" customFormat="1" ht="16.2" thickTop="1" x14ac:dyDescent="0.3">
      <c r="A7" s="247"/>
      <c r="B7" s="84" t="s">
        <v>667</v>
      </c>
      <c r="C7" s="234"/>
      <c r="D7" s="81"/>
      <c r="E7" s="82"/>
      <c r="F7" s="83"/>
      <c r="G7" s="83"/>
      <c r="H7" s="85"/>
    </row>
    <row r="8" spans="1:256" s="75" customFormat="1" x14ac:dyDescent="0.3">
      <c r="A8" s="247"/>
      <c r="B8" s="84" t="s">
        <v>668</v>
      </c>
      <c r="C8" s="234"/>
      <c r="D8" s="81"/>
      <c r="E8" s="82"/>
      <c r="F8" s="83"/>
      <c r="G8" s="83"/>
      <c r="H8" s="85"/>
    </row>
    <row r="9" spans="1:256" s="75" customFormat="1" x14ac:dyDescent="0.3">
      <c r="A9" s="247"/>
      <c r="B9" s="84" t="s">
        <v>669</v>
      </c>
      <c r="C9" s="234"/>
      <c r="D9" s="85"/>
      <c r="E9" s="85"/>
      <c r="F9" s="85"/>
      <c r="G9" s="85"/>
      <c r="H9" s="85"/>
    </row>
    <row r="10" spans="1:256" s="75" customFormat="1" x14ac:dyDescent="0.3">
      <c r="A10" s="247"/>
      <c r="B10" s="84" t="s">
        <v>670</v>
      </c>
      <c r="C10" s="234"/>
      <c r="D10" s="85"/>
      <c r="E10" s="85"/>
      <c r="F10" s="85"/>
      <c r="G10" s="85"/>
      <c r="H10" s="85"/>
    </row>
    <row r="11" spans="1:256" s="75" customFormat="1" x14ac:dyDescent="0.3">
      <c r="A11" s="247"/>
      <c r="B11" s="87" t="s">
        <v>22</v>
      </c>
      <c r="C11" s="203">
        <v>2</v>
      </c>
      <c r="D11" s="83"/>
      <c r="F11" s="151"/>
      <c r="G11" s="85"/>
      <c r="H11" s="85"/>
      <c r="I11" s="278"/>
    </row>
    <row r="12" spans="1:256" s="75" customFormat="1" x14ac:dyDescent="0.3">
      <c r="A12" s="248"/>
      <c r="B12" s="87" t="s">
        <v>23</v>
      </c>
      <c r="C12" s="182"/>
      <c r="D12" s="81"/>
      <c r="E12" s="28"/>
      <c r="F12" s="151"/>
      <c r="G12" s="85"/>
      <c r="H12" s="85"/>
      <c r="I12" s="278"/>
    </row>
    <row r="13" spans="1:256" s="75" customFormat="1" x14ac:dyDescent="0.3">
      <c r="A13" s="249">
        <v>2</v>
      </c>
      <c r="B13" s="80" t="s">
        <v>671</v>
      </c>
      <c r="C13" s="233">
        <v>2</v>
      </c>
      <c r="D13" s="85"/>
      <c r="E13" s="90"/>
      <c r="F13" s="85"/>
      <c r="G13" s="85"/>
      <c r="H13" s="89"/>
    </row>
    <row r="14" spans="1:256" s="75" customFormat="1" x14ac:dyDescent="0.3">
      <c r="A14" s="247"/>
      <c r="B14" s="84" t="s">
        <v>677</v>
      </c>
      <c r="C14" s="234"/>
      <c r="D14" s="85"/>
      <c r="E14" s="90"/>
      <c r="F14" s="85"/>
      <c r="G14" s="85"/>
      <c r="H14" s="89"/>
    </row>
    <row r="15" spans="1:256" s="75" customFormat="1" x14ac:dyDescent="0.3">
      <c r="A15" s="247"/>
      <c r="B15" s="84" t="s">
        <v>672</v>
      </c>
      <c r="C15" s="234"/>
      <c r="D15" s="85"/>
      <c r="E15" s="90"/>
      <c r="F15" s="85"/>
      <c r="G15" s="85"/>
      <c r="H15" s="89"/>
    </row>
    <row r="16" spans="1:256" s="75" customFormat="1" x14ac:dyDescent="0.3">
      <c r="A16" s="247"/>
      <c r="B16" s="84" t="s">
        <v>673</v>
      </c>
      <c r="C16" s="234"/>
      <c r="D16" s="85"/>
      <c r="E16" s="90"/>
      <c r="F16" s="85"/>
      <c r="G16" s="85"/>
      <c r="H16" s="89"/>
    </row>
    <row r="17" spans="1:8" s="75" customFormat="1" x14ac:dyDescent="0.3">
      <c r="A17" s="247"/>
      <c r="B17" s="84" t="s">
        <v>674</v>
      </c>
      <c r="C17" s="234"/>
      <c r="D17" s="85"/>
      <c r="E17" s="90"/>
      <c r="F17" s="85"/>
      <c r="G17" s="85"/>
      <c r="H17" s="89"/>
    </row>
    <row r="18" spans="1:8" s="75" customFormat="1" x14ac:dyDescent="0.3">
      <c r="A18" s="247"/>
      <c r="B18" s="84" t="s">
        <v>675</v>
      </c>
      <c r="C18" s="234"/>
      <c r="D18" s="85"/>
      <c r="E18" s="90"/>
      <c r="F18" s="85"/>
      <c r="G18" s="85"/>
      <c r="H18" s="89"/>
    </row>
    <row r="19" spans="1:8" s="75" customFormat="1" x14ac:dyDescent="0.3">
      <c r="A19" s="247"/>
      <c r="B19" s="84" t="s">
        <v>676</v>
      </c>
      <c r="C19" s="253"/>
      <c r="D19" s="85"/>
      <c r="E19" s="90"/>
      <c r="F19" s="85"/>
      <c r="G19" s="85"/>
      <c r="H19" s="89"/>
    </row>
    <row r="20" spans="1:8" s="75" customFormat="1" x14ac:dyDescent="0.3">
      <c r="A20" s="247"/>
      <c r="B20" s="86" t="s">
        <v>22</v>
      </c>
      <c r="C20" s="182">
        <v>2</v>
      </c>
      <c r="D20" s="85"/>
      <c r="E20" s="90"/>
      <c r="F20" s="85"/>
      <c r="G20" s="85"/>
      <c r="H20" s="89"/>
    </row>
    <row r="21" spans="1:8" s="75" customFormat="1" x14ac:dyDescent="0.3">
      <c r="A21" s="247"/>
      <c r="B21" s="87" t="s">
        <v>23</v>
      </c>
      <c r="C21" s="182"/>
      <c r="D21" s="85"/>
      <c r="E21" s="90"/>
      <c r="F21" s="85"/>
      <c r="G21" s="85"/>
      <c r="H21" s="89"/>
    </row>
    <row r="22" spans="1:8" s="75" customFormat="1" x14ac:dyDescent="0.3">
      <c r="A22" s="249">
        <v>3</v>
      </c>
      <c r="B22" s="80" t="s">
        <v>678</v>
      </c>
      <c r="C22" s="233">
        <v>2</v>
      </c>
      <c r="D22" s="85"/>
      <c r="E22" s="90"/>
      <c r="F22" s="85"/>
      <c r="G22" s="85"/>
      <c r="H22" s="89"/>
    </row>
    <row r="23" spans="1:8" s="75" customFormat="1" x14ac:dyDescent="0.3">
      <c r="A23" s="250"/>
      <c r="B23" s="84" t="s">
        <v>681</v>
      </c>
      <c r="C23" s="234"/>
      <c r="D23" s="85"/>
      <c r="E23" s="90"/>
      <c r="F23" s="85"/>
      <c r="G23" s="85"/>
      <c r="H23" s="89"/>
    </row>
    <row r="24" spans="1:8" s="75" customFormat="1" x14ac:dyDescent="0.3">
      <c r="A24" s="250"/>
      <c r="B24" s="84" t="s">
        <v>679</v>
      </c>
      <c r="C24" s="234"/>
      <c r="D24" s="85"/>
      <c r="E24" s="90"/>
      <c r="F24" s="85"/>
      <c r="G24" s="85"/>
      <c r="H24" s="89"/>
    </row>
    <row r="25" spans="1:8" s="75" customFormat="1" x14ac:dyDescent="0.3">
      <c r="A25" s="250"/>
      <c r="B25" s="84" t="s">
        <v>680</v>
      </c>
      <c r="C25" s="253"/>
      <c r="D25" s="85"/>
      <c r="E25" s="90"/>
      <c r="F25" s="85"/>
      <c r="G25" s="85"/>
      <c r="H25" s="89"/>
    </row>
    <row r="26" spans="1:8" s="75" customFormat="1" x14ac:dyDescent="0.3">
      <c r="A26" s="247"/>
      <c r="B26" s="86" t="s">
        <v>22</v>
      </c>
      <c r="C26" s="182">
        <v>2</v>
      </c>
      <c r="D26" s="85"/>
      <c r="E26" s="90"/>
      <c r="F26" s="85"/>
      <c r="G26" s="85"/>
      <c r="H26" s="89"/>
    </row>
    <row r="27" spans="1:8" s="75" customFormat="1" x14ac:dyDescent="0.3">
      <c r="A27" s="247"/>
      <c r="B27" s="87" t="s">
        <v>23</v>
      </c>
      <c r="C27" s="182"/>
      <c r="D27" s="85"/>
      <c r="E27" s="91"/>
      <c r="F27" s="85"/>
      <c r="G27" s="85"/>
      <c r="H27" s="89"/>
    </row>
    <row r="28" spans="1:8" s="75" customFormat="1" ht="15" customHeight="1" x14ac:dyDescent="0.3">
      <c r="A28" s="249">
        <v>4</v>
      </c>
      <c r="B28" s="80" t="s">
        <v>682</v>
      </c>
      <c r="C28" s="233">
        <v>2</v>
      </c>
      <c r="D28" s="85"/>
      <c r="E28" s="91"/>
      <c r="F28" s="85"/>
      <c r="G28" s="85"/>
      <c r="H28" s="89"/>
    </row>
    <row r="29" spans="1:8" s="75" customFormat="1" ht="15" customHeight="1" x14ac:dyDescent="0.3">
      <c r="A29" s="250"/>
      <c r="B29" s="84" t="s">
        <v>686</v>
      </c>
      <c r="C29" s="234"/>
      <c r="D29" s="85"/>
      <c r="E29" s="91"/>
      <c r="F29" s="85"/>
      <c r="G29" s="85"/>
      <c r="H29" s="89"/>
    </row>
    <row r="30" spans="1:8" s="75" customFormat="1" ht="15" customHeight="1" x14ac:dyDescent="0.3">
      <c r="A30" s="250"/>
      <c r="B30" s="84" t="s">
        <v>683</v>
      </c>
      <c r="C30" s="234"/>
      <c r="D30" s="85"/>
      <c r="E30" s="91"/>
      <c r="F30" s="85"/>
      <c r="G30" s="85"/>
      <c r="H30" s="89"/>
    </row>
    <row r="31" spans="1:8" s="75" customFormat="1" ht="15" customHeight="1" x14ac:dyDescent="0.3">
      <c r="A31" s="250"/>
      <c r="B31" s="84" t="s">
        <v>684</v>
      </c>
      <c r="C31" s="234"/>
      <c r="D31" s="85"/>
      <c r="E31" s="91"/>
      <c r="F31" s="85"/>
      <c r="G31" s="85"/>
      <c r="H31" s="89"/>
    </row>
    <row r="32" spans="1:8" s="75" customFormat="1" ht="15" customHeight="1" x14ac:dyDescent="0.3">
      <c r="A32" s="250"/>
      <c r="B32" s="84" t="s">
        <v>685</v>
      </c>
      <c r="C32" s="253"/>
      <c r="D32" s="85"/>
      <c r="E32" s="91"/>
      <c r="F32" s="85"/>
      <c r="G32" s="85"/>
      <c r="H32" s="89"/>
    </row>
    <row r="33" spans="1:8" s="75" customFormat="1" x14ac:dyDescent="0.3">
      <c r="A33" s="247"/>
      <c r="B33" s="86" t="s">
        <v>22</v>
      </c>
      <c r="C33" s="182">
        <v>2</v>
      </c>
      <c r="D33" s="85"/>
      <c r="E33" s="85"/>
      <c r="F33" s="85"/>
      <c r="G33" s="85"/>
      <c r="H33" s="89"/>
    </row>
    <row r="34" spans="1:8" s="75" customFormat="1" ht="17.25" customHeight="1" x14ac:dyDescent="0.3">
      <c r="A34" s="247"/>
      <c r="B34" s="87" t="s">
        <v>23</v>
      </c>
      <c r="C34" s="182"/>
      <c r="D34" s="85"/>
      <c r="E34" s="85"/>
      <c r="F34" s="85"/>
      <c r="G34" s="85"/>
      <c r="H34" s="89"/>
    </row>
    <row r="35" spans="1:8" s="75" customFormat="1" ht="17.25" customHeight="1" x14ac:dyDescent="0.3">
      <c r="A35" s="249">
        <v>5</v>
      </c>
      <c r="B35" s="80" t="s">
        <v>687</v>
      </c>
      <c r="C35" s="233">
        <v>2</v>
      </c>
      <c r="D35" s="85"/>
      <c r="E35" s="91"/>
      <c r="F35" s="85"/>
      <c r="G35" s="85"/>
      <c r="H35" s="89"/>
    </row>
    <row r="36" spans="1:8" s="75" customFormat="1" ht="17.25" customHeight="1" x14ac:dyDescent="0.3">
      <c r="A36" s="250"/>
      <c r="B36" s="84" t="s">
        <v>691</v>
      </c>
      <c r="C36" s="234"/>
      <c r="D36" s="85"/>
      <c r="E36" s="91"/>
      <c r="F36" s="85"/>
      <c r="G36" s="85"/>
      <c r="H36" s="89"/>
    </row>
    <row r="37" spans="1:8" s="75" customFormat="1" ht="17.25" customHeight="1" x14ac:dyDescent="0.3">
      <c r="A37" s="250"/>
      <c r="B37" s="84" t="s">
        <v>688</v>
      </c>
      <c r="C37" s="234"/>
      <c r="D37" s="85"/>
      <c r="E37" s="91"/>
      <c r="F37" s="85"/>
      <c r="G37" s="85"/>
      <c r="H37" s="89"/>
    </row>
    <row r="38" spans="1:8" s="75" customFormat="1" ht="17.25" customHeight="1" x14ac:dyDescent="0.3">
      <c r="A38" s="250"/>
      <c r="B38" s="84" t="s">
        <v>689</v>
      </c>
      <c r="C38" s="234"/>
      <c r="D38" s="85"/>
      <c r="E38" s="91"/>
      <c r="F38" s="85"/>
      <c r="G38" s="85"/>
      <c r="H38" s="89"/>
    </row>
    <row r="39" spans="1:8" s="75" customFormat="1" ht="17.25" customHeight="1" x14ac:dyDescent="0.3">
      <c r="A39" s="250"/>
      <c r="B39" s="84" t="s">
        <v>690</v>
      </c>
      <c r="C39" s="253"/>
      <c r="D39" s="85"/>
      <c r="E39" s="91"/>
      <c r="F39" s="85"/>
      <c r="G39" s="85"/>
      <c r="H39" s="89"/>
    </row>
    <row r="40" spans="1:8" s="75" customFormat="1" x14ac:dyDescent="0.3">
      <c r="A40" s="247"/>
      <c r="B40" s="86" t="s">
        <v>22</v>
      </c>
      <c r="C40" s="182">
        <v>2</v>
      </c>
      <c r="D40" s="85"/>
      <c r="E40" s="85"/>
      <c r="F40" s="85"/>
      <c r="G40" s="85"/>
      <c r="H40" s="89"/>
    </row>
    <row r="41" spans="1:8" s="75" customFormat="1" x14ac:dyDescent="0.3">
      <c r="A41" s="248"/>
      <c r="B41" s="87" t="s">
        <v>23</v>
      </c>
      <c r="C41" s="20"/>
      <c r="D41" s="85"/>
      <c r="E41" s="85"/>
      <c r="F41" s="85"/>
      <c r="G41" s="85"/>
      <c r="H41" s="89"/>
    </row>
    <row r="42" spans="1:8" s="75" customFormat="1" ht="23.4" customHeight="1" x14ac:dyDescent="0.3">
      <c r="A42" s="183">
        <v>6</v>
      </c>
      <c r="B42" s="212" t="s">
        <v>622</v>
      </c>
      <c r="C42" s="4">
        <v>4</v>
      </c>
      <c r="D42" s="43"/>
      <c r="E42" s="40"/>
      <c r="F42" s="40"/>
      <c r="G42" s="40"/>
      <c r="H42" s="41"/>
    </row>
    <row r="43" spans="1:8" s="75" customFormat="1" ht="17.25" customHeight="1" x14ac:dyDescent="0.3">
      <c r="A43" s="9"/>
      <c r="B43" s="9"/>
      <c r="C43" s="110"/>
      <c r="D43" s="9"/>
      <c r="E43" s="9"/>
      <c r="F43" s="9"/>
      <c r="G43" s="9"/>
      <c r="H43" s="54"/>
    </row>
    <row r="44" spans="1:8" s="75" customFormat="1" x14ac:dyDescent="0.3">
      <c r="A44" s="9"/>
      <c r="B44" s="9"/>
      <c r="C44" s="110"/>
      <c r="D44" s="9"/>
      <c r="E44" s="9"/>
      <c r="F44" s="9"/>
      <c r="G44" s="9"/>
      <c r="H44" s="54"/>
    </row>
    <row r="45" spans="1:8" s="75" customFormat="1" ht="17.25" customHeight="1" x14ac:dyDescent="0.3">
      <c r="A45" s="9"/>
      <c r="B45" s="9"/>
      <c r="C45" s="110"/>
      <c r="D45" s="9"/>
      <c r="E45" s="9"/>
      <c r="F45" s="9"/>
      <c r="G45" s="9"/>
      <c r="H45" s="54"/>
    </row>
    <row r="46" spans="1:8" s="75" customFormat="1" ht="17.25" customHeight="1" x14ac:dyDescent="0.3">
      <c r="A46" s="9"/>
      <c r="B46" s="9"/>
      <c r="C46" s="110"/>
      <c r="D46" s="9"/>
      <c r="E46" s="9"/>
      <c r="F46" s="9"/>
      <c r="G46" s="9"/>
      <c r="H46" s="54"/>
    </row>
    <row r="47" spans="1:8" s="75" customFormat="1" ht="17.25" customHeight="1" x14ac:dyDescent="0.3">
      <c r="A47" s="9"/>
      <c r="B47" s="9"/>
      <c r="C47" s="110"/>
      <c r="D47" s="9"/>
      <c r="E47" s="9"/>
      <c r="F47" s="9"/>
      <c r="G47" s="9"/>
      <c r="H47" s="54"/>
    </row>
    <row r="48" spans="1:8" s="75" customFormat="1" ht="17.25" customHeight="1" x14ac:dyDescent="0.3">
      <c r="A48" s="9"/>
      <c r="B48" s="9"/>
      <c r="C48" s="110"/>
      <c r="D48" s="9"/>
      <c r="E48" s="9"/>
      <c r="F48" s="9"/>
      <c r="G48" s="9"/>
      <c r="H48" s="54"/>
    </row>
    <row r="49" spans="1:10" s="75" customFormat="1" ht="17.25" customHeight="1" x14ac:dyDescent="0.3">
      <c r="A49" s="9"/>
      <c r="B49" s="9"/>
      <c r="C49" s="110"/>
      <c r="D49" s="9"/>
      <c r="E49" s="9"/>
      <c r="F49" s="9"/>
      <c r="G49" s="9"/>
      <c r="H49" s="54"/>
    </row>
    <row r="50" spans="1:10" s="75" customFormat="1" x14ac:dyDescent="0.3">
      <c r="A50" s="9"/>
      <c r="B50" s="9"/>
      <c r="C50" s="110"/>
      <c r="D50" s="9"/>
      <c r="E50" s="9"/>
      <c r="F50" s="9"/>
      <c r="G50" s="9"/>
      <c r="H50" s="54"/>
    </row>
    <row r="51" spans="1:10" s="75" customFormat="1" x14ac:dyDescent="0.3">
      <c r="A51" s="9"/>
      <c r="B51" s="9"/>
      <c r="C51" s="110"/>
      <c r="D51" s="9"/>
      <c r="E51" s="9"/>
      <c r="F51" s="9"/>
      <c r="G51" s="9"/>
      <c r="H51" s="54"/>
    </row>
    <row r="52" spans="1:10" s="75" customFormat="1" x14ac:dyDescent="0.3">
      <c r="A52" s="9"/>
      <c r="B52" s="9"/>
      <c r="C52" s="110"/>
      <c r="D52" s="9"/>
      <c r="E52" s="9"/>
      <c r="F52" s="9"/>
      <c r="G52" s="9"/>
      <c r="H52" s="54"/>
    </row>
    <row r="53" spans="1:10" s="75" customFormat="1" ht="18" customHeight="1" x14ac:dyDescent="0.3">
      <c r="A53" s="9"/>
      <c r="B53" s="9"/>
      <c r="C53" s="110"/>
      <c r="D53" s="9"/>
      <c r="E53" s="9"/>
      <c r="F53" s="9"/>
      <c r="G53" s="9"/>
      <c r="H53" s="54"/>
    </row>
    <row r="54" spans="1:10" s="75" customFormat="1" x14ac:dyDescent="0.3">
      <c r="A54" s="9"/>
      <c r="B54" s="9"/>
      <c r="C54" s="110"/>
      <c r="D54" s="9"/>
      <c r="E54" s="9"/>
      <c r="F54" s="9"/>
      <c r="G54" s="9"/>
      <c r="H54" s="54"/>
    </row>
    <row r="55" spans="1:10" s="75" customFormat="1" x14ac:dyDescent="0.3">
      <c r="A55" s="9"/>
      <c r="B55" s="9"/>
      <c r="C55" s="110"/>
      <c r="D55" s="9"/>
      <c r="E55" s="9"/>
      <c r="F55" s="9"/>
      <c r="G55" s="9"/>
      <c r="H55" s="54"/>
    </row>
    <row r="56" spans="1:10" s="75" customFormat="1" x14ac:dyDescent="0.3">
      <c r="A56" s="9"/>
      <c r="B56" s="9"/>
      <c r="C56" s="110"/>
      <c r="D56" s="9"/>
      <c r="E56" s="9"/>
      <c r="F56" s="9"/>
      <c r="G56" s="9"/>
      <c r="H56" s="54"/>
    </row>
    <row r="57" spans="1:10" s="75" customFormat="1" x14ac:dyDescent="0.3">
      <c r="A57" s="9"/>
      <c r="B57" s="9"/>
      <c r="C57" s="110"/>
      <c r="D57" s="9"/>
      <c r="E57" s="9"/>
      <c r="F57" s="9"/>
      <c r="G57" s="9"/>
      <c r="H57" s="54"/>
    </row>
    <row r="58" spans="1:10" s="75" customFormat="1" x14ac:dyDescent="0.3">
      <c r="A58" s="9"/>
      <c r="B58" s="9"/>
      <c r="C58" s="110"/>
      <c r="D58" s="9"/>
      <c r="E58" s="9"/>
      <c r="F58" s="9"/>
      <c r="G58" s="9"/>
      <c r="H58" s="54"/>
    </row>
    <row r="59" spans="1:10" s="75" customFormat="1" x14ac:dyDescent="0.3">
      <c r="A59" s="9"/>
      <c r="B59" s="9"/>
      <c r="C59" s="110"/>
      <c r="D59" s="9"/>
      <c r="E59" s="9"/>
      <c r="F59" s="9"/>
      <c r="G59" s="9"/>
      <c r="H59" s="54"/>
    </row>
    <row r="60" spans="1:10" s="18" customFormat="1" ht="36" customHeight="1" x14ac:dyDescent="0.3">
      <c r="A60" s="9"/>
      <c r="B60" s="9"/>
      <c r="C60" s="110"/>
      <c r="D60" s="9"/>
      <c r="E60" s="9"/>
      <c r="F60" s="9"/>
      <c r="G60" s="9"/>
      <c r="H60" s="54"/>
      <c r="I60" s="9"/>
      <c r="J60" s="9"/>
    </row>
    <row r="67" spans="3:8" ht="19.5" customHeight="1" x14ac:dyDescent="0.3">
      <c r="C67" s="9"/>
      <c r="H67" s="9"/>
    </row>
    <row r="83" spans="3:8" ht="18.75" customHeight="1" x14ac:dyDescent="0.3">
      <c r="C83" s="9"/>
      <c r="H83" s="9"/>
    </row>
    <row r="87" spans="3:8" ht="18.75" customHeight="1" x14ac:dyDescent="0.3">
      <c r="C87" s="9"/>
      <c r="H87" s="9"/>
    </row>
    <row r="101" spans="3:8" ht="18.75" customHeight="1" x14ac:dyDescent="0.3">
      <c r="C101" s="9"/>
      <c r="H101" s="9"/>
    </row>
    <row r="111" spans="3:8" ht="18.75" customHeight="1" x14ac:dyDescent="0.3">
      <c r="C111" s="9"/>
      <c r="H111" s="9"/>
    </row>
    <row r="125" spans="3:8" ht="20.25" customHeight="1" x14ac:dyDescent="0.3">
      <c r="C125" s="9"/>
      <c r="H125" s="9"/>
    </row>
    <row r="127" spans="3:8" ht="16.5" customHeight="1" x14ac:dyDescent="0.3">
      <c r="C127" s="9"/>
      <c r="H127" s="9"/>
    </row>
    <row r="128" spans="3:8" ht="15.75" customHeight="1" x14ac:dyDescent="0.3">
      <c r="C128" s="9"/>
      <c r="H128" s="9"/>
    </row>
    <row r="129" spans="1:10" ht="15.75" customHeight="1" x14ac:dyDescent="0.3">
      <c r="C129" s="9"/>
      <c r="H129" s="9"/>
    </row>
    <row r="130" spans="1:10" ht="15.75" customHeight="1" x14ac:dyDescent="0.3">
      <c r="C130" s="9"/>
      <c r="H130" s="9"/>
    </row>
    <row r="131" spans="1:10" ht="15.75" customHeight="1" x14ac:dyDescent="0.3"/>
    <row r="132" spans="1:10" customFormat="1" ht="41.25" customHeight="1" x14ac:dyDescent="0.3">
      <c r="A132" s="9"/>
      <c r="B132" s="9"/>
      <c r="C132" s="110"/>
      <c r="D132" s="9"/>
      <c r="E132" s="9"/>
      <c r="F132" s="9"/>
      <c r="G132" s="9"/>
      <c r="H132" s="54"/>
      <c r="I132" s="9"/>
      <c r="J132" s="9"/>
    </row>
    <row r="133" spans="1:10" customFormat="1" ht="15.75" customHeight="1" x14ac:dyDescent="0.3">
      <c r="A133" s="9"/>
      <c r="B133" s="9"/>
      <c r="C133" s="110"/>
      <c r="D133" s="9"/>
      <c r="E133" s="9"/>
      <c r="F133" s="9"/>
      <c r="G133" s="9"/>
      <c r="H133" s="54"/>
      <c r="I133" s="9"/>
      <c r="J133" s="9"/>
    </row>
    <row r="134" spans="1:10" customFormat="1" ht="15.75" customHeight="1" x14ac:dyDescent="0.3">
      <c r="A134" s="9"/>
      <c r="B134" s="9"/>
      <c r="C134" s="110"/>
      <c r="D134" s="9"/>
      <c r="E134" s="9"/>
      <c r="F134" s="9"/>
      <c r="G134" s="9"/>
      <c r="H134" s="54"/>
      <c r="I134" s="9"/>
      <c r="J134" s="9"/>
    </row>
    <row r="135" spans="1:10" customFormat="1" ht="15.75" customHeight="1" x14ac:dyDescent="0.3">
      <c r="A135" s="9"/>
      <c r="B135" s="9"/>
      <c r="C135" s="110"/>
      <c r="D135" s="9"/>
      <c r="E135" s="9"/>
      <c r="F135" s="9"/>
      <c r="G135" s="9"/>
      <c r="H135" s="54"/>
      <c r="I135" s="9"/>
      <c r="J135" s="9"/>
    </row>
    <row r="136" spans="1:10" customFormat="1" ht="15.75" customHeight="1" x14ac:dyDescent="0.3">
      <c r="A136" s="9"/>
      <c r="B136" s="9"/>
      <c r="C136" s="110"/>
      <c r="D136" s="9"/>
      <c r="E136" s="9"/>
      <c r="F136" s="9"/>
      <c r="G136" s="9"/>
      <c r="H136" s="54"/>
      <c r="I136" s="9"/>
      <c r="J136" s="9"/>
    </row>
    <row r="137" spans="1:10" customFormat="1" ht="15.75" customHeight="1" x14ac:dyDescent="0.3">
      <c r="A137" s="9"/>
      <c r="B137" s="9"/>
      <c r="C137" s="110"/>
      <c r="D137" s="9"/>
      <c r="E137" s="9"/>
      <c r="F137" s="9"/>
      <c r="G137" s="9"/>
      <c r="H137" s="54"/>
      <c r="I137" s="9"/>
      <c r="J137" s="9"/>
    </row>
    <row r="138" spans="1:10" customFormat="1" ht="15.75" customHeight="1" x14ac:dyDescent="0.3">
      <c r="A138" s="9"/>
      <c r="B138" s="9"/>
      <c r="C138" s="110"/>
      <c r="D138" s="9"/>
      <c r="E138" s="9"/>
      <c r="F138" s="9"/>
      <c r="G138" s="9"/>
      <c r="H138" s="54"/>
      <c r="I138" s="9"/>
      <c r="J138" s="9"/>
    </row>
    <row r="139" spans="1:10" customFormat="1" ht="15.75" customHeight="1" x14ac:dyDescent="0.3">
      <c r="A139" s="9"/>
      <c r="B139" s="9"/>
      <c r="C139" s="110"/>
      <c r="D139" s="9"/>
      <c r="E139" s="9"/>
      <c r="F139" s="9"/>
      <c r="G139" s="9"/>
      <c r="H139" s="54"/>
      <c r="I139" s="9"/>
      <c r="J139" s="9"/>
    </row>
    <row r="140" spans="1:10" customFormat="1" ht="15.75" customHeight="1" x14ac:dyDescent="0.3">
      <c r="A140" s="9"/>
      <c r="B140" s="9"/>
      <c r="C140" s="110"/>
      <c r="D140" s="9"/>
      <c r="E140" s="9"/>
      <c r="F140" s="9"/>
      <c r="G140" s="9"/>
      <c r="H140" s="54"/>
      <c r="I140" s="9"/>
      <c r="J140" s="9"/>
    </row>
    <row r="141" spans="1:10" customFormat="1" ht="15.75" customHeight="1" x14ac:dyDescent="0.3">
      <c r="A141" s="9"/>
      <c r="B141" s="9"/>
      <c r="C141" s="110"/>
      <c r="D141" s="9"/>
      <c r="E141" s="9"/>
      <c r="F141" s="9"/>
      <c r="G141" s="9"/>
      <c r="H141" s="54"/>
      <c r="I141" s="9"/>
      <c r="J141" s="9"/>
    </row>
    <row r="142" spans="1:10" customFormat="1" ht="15.75" customHeight="1" x14ac:dyDescent="0.3">
      <c r="A142" s="9"/>
      <c r="B142" s="9"/>
      <c r="C142" s="110"/>
      <c r="D142" s="9"/>
      <c r="E142" s="9"/>
      <c r="F142" s="9"/>
      <c r="G142" s="9"/>
      <c r="H142" s="54"/>
      <c r="I142" s="9"/>
      <c r="J142" s="9"/>
    </row>
    <row r="143" spans="1:10" customFormat="1" ht="15.75" customHeight="1" x14ac:dyDescent="0.3">
      <c r="A143" s="9"/>
      <c r="B143" s="9"/>
      <c r="C143" s="110"/>
      <c r="D143" s="9"/>
      <c r="E143" s="9"/>
      <c r="F143" s="9"/>
      <c r="G143" s="9"/>
      <c r="H143" s="54"/>
      <c r="I143" s="9"/>
      <c r="J143" s="9"/>
    </row>
    <row r="144" spans="1:10" customFormat="1" ht="15.75" customHeight="1" x14ac:dyDescent="0.3">
      <c r="A144" s="9"/>
      <c r="B144" s="9"/>
      <c r="C144" s="110"/>
      <c r="D144" s="9"/>
      <c r="E144" s="9"/>
      <c r="F144" s="9"/>
      <c r="G144" s="9"/>
      <c r="H144" s="54"/>
      <c r="I144" s="9"/>
      <c r="J144" s="9"/>
    </row>
    <row r="145" spans="1:10" customFormat="1" ht="15.75" customHeight="1" x14ac:dyDescent="0.3">
      <c r="A145" s="9"/>
      <c r="B145" s="9"/>
      <c r="C145" s="110"/>
      <c r="D145" s="9"/>
      <c r="E145" s="9"/>
      <c r="F145" s="9"/>
      <c r="G145" s="9"/>
      <c r="H145" s="54"/>
      <c r="I145" s="9"/>
      <c r="J145" s="9"/>
    </row>
    <row r="146" spans="1:10" customFormat="1" ht="15.75" customHeight="1" x14ac:dyDescent="0.3">
      <c r="A146" s="9"/>
      <c r="B146" s="9"/>
      <c r="C146" s="110"/>
      <c r="D146" s="9"/>
      <c r="E146" s="9"/>
      <c r="F146" s="9"/>
      <c r="G146" s="9"/>
      <c r="H146" s="54"/>
      <c r="I146" s="9"/>
      <c r="J146" s="9"/>
    </row>
    <row r="147" spans="1:10" customFormat="1" ht="15.75" customHeight="1" x14ac:dyDescent="0.3">
      <c r="A147" s="9"/>
      <c r="B147" s="9"/>
      <c r="C147" s="110"/>
      <c r="D147" s="9"/>
      <c r="E147" s="9"/>
      <c r="F147" s="9"/>
      <c r="G147" s="9"/>
      <c r="H147" s="54"/>
      <c r="I147" s="9"/>
      <c r="J147" s="9"/>
    </row>
    <row r="148" spans="1:10" customFormat="1" ht="15.75" customHeight="1" x14ac:dyDescent="0.3">
      <c r="A148" s="9"/>
      <c r="B148" s="9"/>
      <c r="C148" s="110"/>
      <c r="D148" s="9"/>
      <c r="E148" s="9"/>
      <c r="F148" s="9"/>
      <c r="G148" s="9"/>
      <c r="H148" s="54"/>
      <c r="I148" s="9"/>
      <c r="J148" s="9"/>
    </row>
    <row r="149" spans="1:10" customFormat="1" ht="15.75" customHeight="1" x14ac:dyDescent="0.3">
      <c r="A149" s="9"/>
      <c r="B149" s="9"/>
      <c r="C149" s="110"/>
      <c r="D149" s="9"/>
      <c r="E149" s="9"/>
      <c r="F149" s="9"/>
      <c r="G149" s="9"/>
      <c r="H149" s="54"/>
      <c r="I149" s="9"/>
      <c r="J149" s="9"/>
    </row>
    <row r="150" spans="1:10" customFormat="1" ht="15.75" customHeight="1" x14ac:dyDescent="0.3">
      <c r="A150" s="9"/>
      <c r="B150" s="9"/>
      <c r="C150" s="110"/>
      <c r="D150" s="9"/>
      <c r="E150" s="9"/>
      <c r="F150" s="9"/>
      <c r="G150" s="9"/>
      <c r="H150" s="54"/>
      <c r="I150" s="9"/>
      <c r="J150" s="9"/>
    </row>
    <row r="151" spans="1:10" customFormat="1" ht="15.75" customHeight="1" x14ac:dyDescent="0.3">
      <c r="A151" s="9"/>
      <c r="B151" s="9"/>
      <c r="C151" s="110"/>
      <c r="D151" s="9"/>
      <c r="E151" s="9"/>
      <c r="F151" s="9"/>
      <c r="G151" s="9"/>
      <c r="H151" s="54"/>
      <c r="I151" s="9"/>
      <c r="J151" s="9"/>
    </row>
    <row r="152" spans="1:10" customFormat="1" ht="15.75" customHeight="1" x14ac:dyDescent="0.3">
      <c r="A152" s="9"/>
      <c r="B152" s="9"/>
      <c r="C152" s="110"/>
      <c r="D152" s="9"/>
      <c r="E152" s="9"/>
      <c r="F152" s="9"/>
      <c r="G152" s="9"/>
      <c r="H152" s="54"/>
      <c r="I152" s="9"/>
      <c r="J152" s="9"/>
    </row>
    <row r="153" spans="1:10" customFormat="1" ht="15.75" customHeight="1" x14ac:dyDescent="0.3">
      <c r="A153" s="9"/>
      <c r="B153" s="9"/>
      <c r="C153" s="110"/>
      <c r="D153" s="9"/>
      <c r="E153" s="9"/>
      <c r="F153" s="9"/>
      <c r="G153" s="9"/>
      <c r="H153" s="54"/>
      <c r="I153" s="9"/>
      <c r="J153" s="9"/>
    </row>
    <row r="154" spans="1:10" customFormat="1" ht="15.75" customHeight="1" x14ac:dyDescent="0.3">
      <c r="A154" s="9"/>
      <c r="B154" s="9"/>
      <c r="C154" s="110"/>
      <c r="D154" s="9"/>
      <c r="E154" s="9"/>
      <c r="F154" s="9"/>
      <c r="G154" s="9"/>
      <c r="H154" s="54"/>
      <c r="I154" s="9"/>
      <c r="J154" s="9"/>
    </row>
    <row r="155" spans="1:10" customFormat="1" ht="15.75" customHeight="1" x14ac:dyDescent="0.3">
      <c r="A155" s="9"/>
      <c r="B155" s="9"/>
      <c r="C155" s="110"/>
      <c r="D155" s="9"/>
      <c r="E155" s="9"/>
      <c r="F155" s="9"/>
      <c r="G155" s="9"/>
      <c r="H155" s="54"/>
      <c r="I155" s="9"/>
      <c r="J155" s="9"/>
    </row>
    <row r="156" spans="1:10" customFormat="1" ht="15.75" customHeight="1" x14ac:dyDescent="0.3">
      <c r="A156" s="9"/>
      <c r="B156" s="9"/>
      <c r="C156" s="110"/>
      <c r="D156" s="9"/>
      <c r="E156" s="9"/>
      <c r="F156" s="9"/>
      <c r="G156" s="9"/>
      <c r="H156" s="54"/>
      <c r="I156" s="9"/>
      <c r="J156" s="9"/>
    </row>
    <row r="157" spans="1:10" customFormat="1" ht="15.75" customHeight="1" x14ac:dyDescent="0.3">
      <c r="A157" s="9"/>
      <c r="B157" s="9"/>
      <c r="C157" s="110"/>
      <c r="D157" s="9"/>
      <c r="E157" s="9"/>
      <c r="F157" s="9"/>
      <c r="G157" s="9"/>
      <c r="H157" s="54"/>
      <c r="I157" s="9"/>
      <c r="J157" s="9"/>
    </row>
    <row r="158" spans="1:10" customFormat="1" ht="15.75" customHeight="1" x14ac:dyDescent="0.3">
      <c r="A158" s="9"/>
      <c r="B158" s="9"/>
      <c r="C158" s="110"/>
      <c r="D158" s="9"/>
      <c r="E158" s="9"/>
      <c r="F158" s="9"/>
      <c r="G158" s="9"/>
      <c r="H158" s="54"/>
      <c r="I158" s="9"/>
      <c r="J158" s="9"/>
    </row>
    <row r="159" spans="1:10" customFormat="1" ht="15.75" customHeight="1" x14ac:dyDescent="0.3">
      <c r="A159" s="9"/>
      <c r="B159" s="9"/>
      <c r="C159" s="110"/>
      <c r="D159" s="9"/>
      <c r="E159" s="9"/>
      <c r="F159" s="9"/>
      <c r="G159" s="9"/>
      <c r="H159" s="54"/>
      <c r="I159" s="9"/>
      <c r="J159" s="9"/>
    </row>
    <row r="160" spans="1:10" customFormat="1" ht="15.75" customHeight="1" x14ac:dyDescent="0.3">
      <c r="A160" s="9"/>
      <c r="B160" s="9"/>
      <c r="C160" s="110"/>
      <c r="D160" s="9"/>
      <c r="E160" s="9"/>
      <c r="F160" s="9"/>
      <c r="G160" s="9"/>
      <c r="H160" s="54"/>
      <c r="I160" s="9"/>
      <c r="J160" s="9"/>
    </row>
    <row r="161" spans="1:10" customFormat="1" ht="15.75" customHeight="1" x14ac:dyDescent="0.3">
      <c r="A161" s="9"/>
      <c r="B161" s="9"/>
      <c r="C161" s="110"/>
      <c r="D161" s="9"/>
      <c r="E161" s="9"/>
      <c r="F161" s="9"/>
      <c r="G161" s="9"/>
      <c r="H161" s="54"/>
      <c r="I161" s="9"/>
      <c r="J161" s="9"/>
    </row>
    <row r="162" spans="1:10" customFormat="1" ht="15.75" customHeight="1" x14ac:dyDescent="0.3">
      <c r="A162" s="9"/>
      <c r="B162" s="9"/>
      <c r="C162" s="110"/>
      <c r="D162" s="9"/>
      <c r="E162" s="9"/>
      <c r="F162" s="9"/>
      <c r="G162" s="9"/>
      <c r="H162" s="54"/>
      <c r="I162" s="9"/>
      <c r="J162" s="9"/>
    </row>
    <row r="163" spans="1:10" customFormat="1" ht="15.75" customHeight="1" x14ac:dyDescent="0.3">
      <c r="A163" s="9"/>
      <c r="B163" s="9"/>
      <c r="C163" s="110"/>
      <c r="D163" s="9"/>
      <c r="E163" s="9"/>
      <c r="F163" s="9"/>
      <c r="G163" s="9"/>
      <c r="H163" s="54"/>
      <c r="I163" s="9"/>
      <c r="J163" s="9"/>
    </row>
    <row r="164" spans="1:10" customFormat="1" ht="15.75" customHeight="1" x14ac:dyDescent="0.3">
      <c r="A164" s="9"/>
      <c r="B164" s="9"/>
      <c r="C164" s="110"/>
      <c r="D164" s="9"/>
      <c r="E164" s="9"/>
      <c r="F164" s="9"/>
      <c r="G164" s="9"/>
      <c r="H164" s="54"/>
      <c r="I164" s="9"/>
      <c r="J164" s="9"/>
    </row>
    <row r="165" spans="1:10" customFormat="1" ht="15.75" customHeight="1" x14ac:dyDescent="0.3">
      <c r="A165" s="9"/>
      <c r="B165" s="9"/>
      <c r="C165" s="110"/>
      <c r="D165" s="9"/>
      <c r="E165" s="9"/>
      <c r="F165" s="9"/>
      <c r="G165" s="9"/>
      <c r="H165" s="54"/>
      <c r="I165" s="9"/>
      <c r="J165" s="9"/>
    </row>
    <row r="166" spans="1:10" customFormat="1" ht="15.75" customHeight="1" x14ac:dyDescent="0.3">
      <c r="A166" s="9"/>
      <c r="B166" s="9"/>
      <c r="C166" s="110"/>
      <c r="D166" s="9"/>
      <c r="E166" s="9"/>
      <c r="F166" s="9"/>
      <c r="G166" s="9"/>
      <c r="H166" s="54"/>
      <c r="I166" s="9"/>
      <c r="J166" s="9"/>
    </row>
    <row r="167" spans="1:10" customFormat="1" ht="15.75" customHeight="1" x14ac:dyDescent="0.3">
      <c r="A167" s="9"/>
      <c r="B167" s="9"/>
      <c r="C167" s="110"/>
      <c r="D167" s="9"/>
      <c r="E167" s="9"/>
      <c r="F167" s="9"/>
      <c r="G167" s="9"/>
      <c r="H167" s="54"/>
      <c r="I167" s="9"/>
      <c r="J167" s="9"/>
    </row>
    <row r="168" spans="1:10" customFormat="1" ht="15.75" customHeight="1" x14ac:dyDescent="0.3">
      <c r="A168" s="9"/>
      <c r="B168" s="9"/>
      <c r="C168" s="110"/>
      <c r="D168" s="9"/>
      <c r="E168" s="9"/>
      <c r="F168" s="9"/>
      <c r="G168" s="9"/>
      <c r="H168" s="54"/>
      <c r="I168" s="9"/>
      <c r="J168" s="9"/>
    </row>
    <row r="169" spans="1:10" customFormat="1" ht="15.75" customHeight="1" x14ac:dyDescent="0.3">
      <c r="A169" s="9"/>
      <c r="B169" s="9"/>
      <c r="C169" s="110"/>
      <c r="D169" s="9"/>
      <c r="E169" s="9"/>
      <c r="F169" s="9"/>
      <c r="G169" s="9"/>
      <c r="H169" s="54"/>
      <c r="I169" s="9"/>
      <c r="J169" s="9"/>
    </row>
    <row r="170" spans="1:10" customFormat="1" ht="15.75" customHeight="1" x14ac:dyDescent="0.3">
      <c r="A170" s="9"/>
      <c r="B170" s="9"/>
      <c r="C170" s="110"/>
      <c r="D170" s="9"/>
      <c r="E170" s="9"/>
      <c r="F170" s="9"/>
      <c r="G170" s="9"/>
      <c r="H170" s="54"/>
      <c r="I170" s="9"/>
      <c r="J170" s="9"/>
    </row>
    <row r="171" spans="1:10" customFormat="1" ht="15.75" customHeight="1" x14ac:dyDescent="0.3">
      <c r="A171" s="9"/>
      <c r="B171" s="9"/>
      <c r="C171" s="110"/>
      <c r="D171" s="9"/>
      <c r="E171" s="9"/>
      <c r="F171" s="9"/>
      <c r="G171" s="9"/>
      <c r="H171" s="54"/>
      <c r="I171" s="9"/>
      <c r="J171" s="9"/>
    </row>
    <row r="172" spans="1:10" customFormat="1" ht="15.75" customHeight="1" x14ac:dyDescent="0.3">
      <c r="A172" s="9"/>
      <c r="B172" s="9"/>
      <c r="C172" s="110"/>
      <c r="D172" s="9"/>
      <c r="E172" s="9"/>
      <c r="F172" s="9"/>
      <c r="G172" s="9"/>
      <c r="H172" s="54"/>
      <c r="I172" s="9"/>
      <c r="J172" s="9"/>
    </row>
    <row r="173" spans="1:10" customFormat="1" ht="15.75" customHeight="1" x14ac:dyDescent="0.3">
      <c r="A173" s="9"/>
      <c r="B173" s="9"/>
      <c r="C173" s="110"/>
      <c r="D173" s="9"/>
      <c r="E173" s="9"/>
      <c r="F173" s="9"/>
      <c r="G173" s="9"/>
      <c r="H173" s="54"/>
      <c r="I173" s="9"/>
      <c r="J173" s="9"/>
    </row>
    <row r="174" spans="1:10" customFormat="1" ht="15.75" customHeight="1" x14ac:dyDescent="0.3">
      <c r="A174" s="9"/>
      <c r="B174" s="9"/>
      <c r="C174" s="110"/>
      <c r="D174" s="9"/>
      <c r="E174" s="9"/>
      <c r="F174" s="9"/>
      <c r="G174" s="9"/>
      <c r="H174" s="54"/>
      <c r="I174" s="9"/>
      <c r="J174" s="9"/>
    </row>
    <row r="175" spans="1:10" customFormat="1" ht="15.75" customHeight="1" x14ac:dyDescent="0.3">
      <c r="A175" s="9"/>
      <c r="B175" s="9"/>
      <c r="C175" s="110"/>
      <c r="D175" s="9"/>
      <c r="E175" s="9"/>
      <c r="F175" s="9"/>
      <c r="G175" s="9"/>
      <c r="H175" s="54"/>
      <c r="I175" s="9"/>
      <c r="J175" s="9"/>
    </row>
    <row r="176" spans="1:10" customFormat="1" ht="15.75" customHeight="1" x14ac:dyDescent="0.3">
      <c r="A176" s="9"/>
      <c r="B176" s="9"/>
      <c r="C176" s="110"/>
      <c r="D176" s="9"/>
      <c r="E176" s="9"/>
      <c r="F176" s="9"/>
      <c r="G176" s="9"/>
      <c r="H176" s="54"/>
      <c r="I176" s="9"/>
      <c r="J176" s="9"/>
    </row>
    <row r="177" spans="1:10" customFormat="1" ht="15.75" customHeight="1" x14ac:dyDescent="0.3">
      <c r="A177" s="9"/>
      <c r="B177" s="9"/>
      <c r="C177" s="110"/>
      <c r="D177" s="9"/>
      <c r="E177" s="9"/>
      <c r="F177" s="9"/>
      <c r="G177" s="9"/>
      <c r="H177" s="54"/>
      <c r="I177" s="9"/>
      <c r="J177" s="9"/>
    </row>
    <row r="178" spans="1:10" customFormat="1" ht="15.75" customHeight="1" x14ac:dyDescent="0.3">
      <c r="A178" s="9"/>
      <c r="B178" s="9"/>
      <c r="C178" s="110"/>
      <c r="D178" s="9"/>
      <c r="E178" s="9"/>
      <c r="F178" s="9"/>
      <c r="G178" s="9"/>
      <c r="H178" s="54"/>
      <c r="I178" s="9"/>
      <c r="J178" s="9"/>
    </row>
    <row r="179" spans="1:10" customFormat="1" ht="15.75" customHeight="1" x14ac:dyDescent="0.3">
      <c r="A179" s="9"/>
      <c r="B179" s="9"/>
      <c r="C179" s="110"/>
      <c r="D179" s="9"/>
      <c r="E179" s="9"/>
      <c r="F179" s="9"/>
      <c r="G179" s="9"/>
      <c r="H179" s="54"/>
      <c r="I179" s="9"/>
      <c r="J179" s="9"/>
    </row>
    <row r="180" spans="1:10" customFormat="1" ht="15.75" customHeight="1" x14ac:dyDescent="0.3">
      <c r="A180" s="9"/>
      <c r="B180" s="9"/>
      <c r="C180" s="110"/>
      <c r="D180" s="9"/>
      <c r="E180" s="9"/>
      <c r="F180" s="9"/>
      <c r="G180" s="9"/>
      <c r="H180" s="54"/>
      <c r="I180" s="9"/>
      <c r="J180" s="9"/>
    </row>
    <row r="181" spans="1:10" customFormat="1" ht="15.75" customHeight="1" x14ac:dyDescent="0.3">
      <c r="A181" s="9"/>
      <c r="B181" s="9"/>
      <c r="C181" s="110"/>
      <c r="D181" s="9"/>
      <c r="E181" s="9"/>
      <c r="F181" s="9"/>
      <c r="G181" s="9"/>
      <c r="H181" s="54"/>
      <c r="I181" s="9"/>
      <c r="J181" s="9"/>
    </row>
    <row r="182" spans="1:10" customFormat="1" ht="15.75" customHeight="1" x14ac:dyDescent="0.3">
      <c r="A182" s="9"/>
      <c r="B182" s="9"/>
      <c r="C182" s="110"/>
      <c r="D182" s="9"/>
      <c r="E182" s="9"/>
      <c r="F182" s="9"/>
      <c r="G182" s="9"/>
      <c r="H182" s="54"/>
      <c r="I182" s="9"/>
      <c r="J182" s="9"/>
    </row>
    <row r="183" spans="1:10" customFormat="1" ht="15.75" customHeight="1" x14ac:dyDescent="0.3">
      <c r="A183" s="9"/>
      <c r="B183" s="9"/>
      <c r="C183" s="110"/>
      <c r="D183" s="9"/>
      <c r="E183" s="9"/>
      <c r="F183" s="9"/>
      <c r="G183" s="9"/>
      <c r="H183" s="54"/>
      <c r="I183" s="9"/>
      <c r="J183" s="9"/>
    </row>
    <row r="184" spans="1:10" customFormat="1" ht="15.75" customHeight="1" x14ac:dyDescent="0.3">
      <c r="A184" s="9"/>
      <c r="B184" s="9"/>
      <c r="C184" s="110"/>
      <c r="D184" s="9"/>
      <c r="E184" s="9"/>
      <c r="F184" s="9"/>
      <c r="G184" s="9"/>
      <c r="H184" s="54"/>
      <c r="I184" s="9"/>
      <c r="J184" s="9"/>
    </row>
    <row r="185" spans="1:10" customFormat="1" ht="15.75" customHeight="1" x14ac:dyDescent="0.3">
      <c r="A185" s="9"/>
      <c r="B185" s="9"/>
      <c r="C185" s="110"/>
      <c r="D185" s="9"/>
      <c r="E185" s="9"/>
      <c r="F185" s="9"/>
      <c r="G185" s="9"/>
      <c r="H185" s="54"/>
      <c r="I185" s="9"/>
      <c r="J185" s="9"/>
    </row>
    <row r="186" spans="1:10" customFormat="1" ht="15.75" customHeight="1" x14ac:dyDescent="0.3">
      <c r="A186" s="9"/>
      <c r="B186" s="9"/>
      <c r="C186" s="110"/>
      <c r="D186" s="9"/>
      <c r="E186" s="9"/>
      <c r="F186" s="9"/>
      <c r="G186" s="9"/>
      <c r="H186" s="54"/>
      <c r="I186" s="9"/>
      <c r="J186" s="9"/>
    </row>
    <row r="187" spans="1:10" customFormat="1" ht="15.75" customHeight="1" x14ac:dyDescent="0.3">
      <c r="A187" s="9"/>
      <c r="B187" s="9"/>
      <c r="C187" s="110"/>
      <c r="D187" s="9"/>
      <c r="E187" s="9"/>
      <c r="F187" s="9"/>
      <c r="G187" s="9"/>
      <c r="H187" s="54"/>
      <c r="I187" s="9"/>
      <c r="J187" s="9"/>
    </row>
    <row r="188" spans="1:10" customFormat="1" ht="15.75" customHeight="1" x14ac:dyDescent="0.3">
      <c r="A188" s="9"/>
      <c r="B188" s="9"/>
      <c r="C188" s="110"/>
      <c r="D188" s="9"/>
      <c r="E188" s="9"/>
      <c r="F188" s="9"/>
      <c r="G188" s="9"/>
      <c r="H188" s="54"/>
      <c r="I188" s="9"/>
      <c r="J188" s="9"/>
    </row>
    <row r="189" spans="1:10" customFormat="1" ht="15.75" customHeight="1" x14ac:dyDescent="0.3">
      <c r="A189" s="9"/>
      <c r="B189" s="9"/>
      <c r="C189" s="110"/>
      <c r="D189" s="9"/>
      <c r="E189" s="9"/>
      <c r="F189" s="9"/>
      <c r="G189" s="9"/>
      <c r="H189" s="54"/>
      <c r="I189" s="9"/>
      <c r="J189" s="9"/>
    </row>
    <row r="190" spans="1:10" customFormat="1" ht="15.75" customHeight="1" x14ac:dyDescent="0.3">
      <c r="A190" s="9"/>
      <c r="B190" s="9"/>
      <c r="C190" s="110"/>
      <c r="D190" s="9"/>
      <c r="E190" s="9"/>
      <c r="F190" s="9"/>
      <c r="G190" s="9"/>
      <c r="H190" s="54"/>
      <c r="I190" s="9"/>
      <c r="J190" s="9"/>
    </row>
    <row r="191" spans="1:10" customFormat="1" ht="15.75" customHeight="1" x14ac:dyDescent="0.3">
      <c r="A191" s="9"/>
      <c r="B191" s="9"/>
      <c r="C191" s="110"/>
      <c r="D191" s="9"/>
      <c r="E191" s="9"/>
      <c r="F191" s="9"/>
      <c r="G191" s="9"/>
      <c r="H191" s="54"/>
      <c r="I191" s="9"/>
      <c r="J191" s="9"/>
    </row>
    <row r="192" spans="1:10" customFormat="1" ht="15.75" customHeight="1" x14ac:dyDescent="0.3">
      <c r="A192" s="9"/>
      <c r="B192" s="9"/>
      <c r="C192" s="110"/>
      <c r="D192" s="9"/>
      <c r="E192" s="9"/>
      <c r="F192" s="9"/>
      <c r="G192" s="9"/>
      <c r="H192" s="54"/>
      <c r="I192" s="9"/>
      <c r="J192" s="9"/>
    </row>
    <row r="193" spans="1:10" customFormat="1" ht="15.75" customHeight="1" x14ac:dyDescent="0.3">
      <c r="A193" s="9"/>
      <c r="B193" s="9"/>
      <c r="C193" s="110"/>
      <c r="D193" s="9"/>
      <c r="E193" s="9"/>
      <c r="F193" s="9"/>
      <c r="G193" s="9"/>
      <c r="H193" s="54"/>
      <c r="I193" s="9"/>
      <c r="J193" s="9"/>
    </row>
    <row r="194" spans="1:10" customFormat="1" ht="15.75" customHeight="1" x14ac:dyDescent="0.3">
      <c r="A194" s="9"/>
      <c r="B194" s="9"/>
      <c r="C194" s="110"/>
      <c r="D194" s="9"/>
      <c r="E194" s="9"/>
      <c r="F194" s="9"/>
      <c r="G194" s="9"/>
      <c r="H194" s="54"/>
      <c r="I194" s="9"/>
      <c r="J194" s="9"/>
    </row>
    <row r="195" spans="1:10" customFormat="1" ht="15.75" customHeight="1" x14ac:dyDescent="0.3">
      <c r="A195" s="9"/>
      <c r="B195" s="9"/>
      <c r="C195" s="110"/>
      <c r="D195" s="9"/>
      <c r="E195" s="9"/>
      <c r="F195" s="9"/>
      <c r="G195" s="9"/>
      <c r="H195" s="54"/>
      <c r="I195" s="9"/>
      <c r="J195" s="9"/>
    </row>
    <row r="196" spans="1:10" customFormat="1" ht="15.75" customHeight="1" x14ac:dyDescent="0.3">
      <c r="A196" s="9"/>
      <c r="B196" s="9"/>
      <c r="C196" s="110"/>
      <c r="D196" s="9"/>
      <c r="E196" s="9"/>
      <c r="F196" s="9"/>
      <c r="G196" s="9"/>
      <c r="H196" s="54"/>
      <c r="I196" s="9"/>
      <c r="J196" s="9"/>
    </row>
    <row r="197" spans="1:10" customFormat="1" ht="15.75" customHeight="1" x14ac:dyDescent="0.3">
      <c r="A197" s="9"/>
      <c r="B197" s="9"/>
      <c r="C197" s="110"/>
      <c r="D197" s="9"/>
      <c r="E197" s="9"/>
      <c r="F197" s="9"/>
      <c r="G197" s="9"/>
      <c r="H197" s="54"/>
      <c r="I197" s="9"/>
      <c r="J197" s="9"/>
    </row>
    <row r="198" spans="1:10" customFormat="1" ht="15.75" customHeight="1" x14ac:dyDescent="0.3">
      <c r="A198" s="9"/>
      <c r="B198" s="9"/>
      <c r="C198" s="110"/>
      <c r="D198" s="9"/>
      <c r="E198" s="9"/>
      <c r="F198" s="9"/>
      <c r="G198" s="9"/>
      <c r="H198" s="54"/>
      <c r="I198" s="9"/>
      <c r="J198" s="9"/>
    </row>
    <row r="199" spans="1:10" customFormat="1" ht="15.75" customHeight="1" x14ac:dyDescent="0.3">
      <c r="A199" s="9"/>
      <c r="B199" s="9"/>
      <c r="C199" s="110"/>
      <c r="D199" s="9"/>
      <c r="E199" s="9"/>
      <c r="F199" s="9"/>
      <c r="G199" s="9"/>
      <c r="H199" s="54"/>
      <c r="I199" s="9"/>
      <c r="J199" s="9"/>
    </row>
    <row r="200" spans="1:10" customFormat="1" ht="15.75" customHeight="1" x14ac:dyDescent="0.3">
      <c r="A200" s="9"/>
      <c r="B200" s="9"/>
      <c r="C200" s="110"/>
      <c r="D200" s="9"/>
      <c r="E200" s="9"/>
      <c r="F200" s="9"/>
      <c r="G200" s="9"/>
      <c r="H200" s="54"/>
      <c r="I200" s="9"/>
      <c r="J200" s="9"/>
    </row>
    <row r="201" spans="1:10" customFormat="1" ht="15.75" customHeight="1" x14ac:dyDescent="0.3">
      <c r="A201" s="9"/>
      <c r="B201" s="9"/>
      <c r="C201" s="110"/>
      <c r="D201" s="9"/>
      <c r="E201" s="9"/>
      <c r="F201" s="9"/>
      <c r="G201" s="9"/>
      <c r="H201" s="54"/>
      <c r="I201" s="9"/>
      <c r="J201" s="9"/>
    </row>
    <row r="202" spans="1:10" customFormat="1" ht="15.75" customHeight="1" x14ac:dyDescent="0.3">
      <c r="A202" s="9"/>
      <c r="B202" s="9"/>
      <c r="C202" s="110"/>
      <c r="D202" s="9"/>
      <c r="E202" s="9"/>
      <c r="F202" s="9"/>
      <c r="G202" s="9"/>
      <c r="H202" s="54"/>
      <c r="I202" s="9"/>
      <c r="J202" s="9"/>
    </row>
    <row r="203" spans="1:10" customFormat="1" ht="15.75" customHeight="1" x14ac:dyDescent="0.3">
      <c r="A203" s="9"/>
      <c r="B203" s="9"/>
      <c r="C203" s="110"/>
      <c r="D203" s="9"/>
      <c r="E203" s="9"/>
      <c r="F203" s="9"/>
      <c r="G203" s="9"/>
      <c r="H203" s="54"/>
      <c r="I203" s="9"/>
      <c r="J203" s="9"/>
    </row>
    <row r="204" spans="1:10" customFormat="1" ht="15.75" customHeight="1" x14ac:dyDescent="0.3">
      <c r="A204" s="9"/>
      <c r="B204" s="9"/>
      <c r="C204" s="110"/>
      <c r="D204" s="9"/>
      <c r="E204" s="9"/>
      <c r="F204" s="9"/>
      <c r="G204" s="9"/>
      <c r="H204" s="54"/>
      <c r="I204" s="9"/>
      <c r="J204" s="9"/>
    </row>
    <row r="205" spans="1:10" customFormat="1" ht="15.75" customHeight="1" x14ac:dyDescent="0.3">
      <c r="A205" s="9"/>
      <c r="B205" s="9"/>
      <c r="C205" s="110"/>
      <c r="D205" s="9"/>
      <c r="E205" s="9"/>
      <c r="F205" s="9"/>
      <c r="G205" s="9"/>
      <c r="H205" s="54"/>
      <c r="I205" s="9"/>
      <c r="J205" s="9"/>
    </row>
    <row r="206" spans="1:10" customFormat="1" ht="15.75" customHeight="1" x14ac:dyDescent="0.3">
      <c r="A206" s="9"/>
      <c r="B206" s="9"/>
      <c r="C206" s="110"/>
      <c r="D206" s="9"/>
      <c r="E206" s="9"/>
      <c r="F206" s="9"/>
      <c r="G206" s="9"/>
      <c r="H206" s="54"/>
      <c r="I206" s="9"/>
      <c r="J206" s="9"/>
    </row>
    <row r="207" spans="1:10" customFormat="1" ht="15.75" customHeight="1" x14ac:dyDescent="0.3">
      <c r="A207" s="9"/>
      <c r="B207" s="9"/>
      <c r="C207" s="110"/>
      <c r="D207" s="9"/>
      <c r="E207" s="9"/>
      <c r="F207" s="9"/>
      <c r="G207" s="9"/>
      <c r="H207" s="54"/>
      <c r="I207" s="9"/>
      <c r="J207" s="9"/>
    </row>
    <row r="208" spans="1:10" customFormat="1" ht="15.75" customHeight="1" x14ac:dyDescent="0.3">
      <c r="A208" s="9"/>
      <c r="B208" s="9"/>
      <c r="C208" s="110"/>
      <c r="D208" s="9"/>
      <c r="E208" s="9"/>
      <c r="F208" s="9"/>
      <c r="G208" s="9"/>
      <c r="H208" s="54"/>
      <c r="I208" s="9"/>
      <c r="J208" s="9"/>
    </row>
    <row r="209" spans="1:10" customFormat="1" ht="15.75" customHeight="1" x14ac:dyDescent="0.3">
      <c r="A209" s="9"/>
      <c r="B209" s="9"/>
      <c r="C209" s="110"/>
      <c r="D209" s="9"/>
      <c r="E209" s="9"/>
      <c r="F209" s="9"/>
      <c r="G209" s="9"/>
      <c r="H209" s="54"/>
      <c r="I209" s="9"/>
      <c r="J209" s="9"/>
    </row>
    <row r="210" spans="1:10" customFormat="1" ht="15.75" customHeight="1" x14ac:dyDescent="0.3">
      <c r="A210" s="9"/>
      <c r="B210" s="9"/>
      <c r="C210" s="110"/>
      <c r="D210" s="9"/>
      <c r="E210" s="9"/>
      <c r="F210" s="9"/>
      <c r="G210" s="9"/>
      <c r="H210" s="54"/>
      <c r="I210" s="9"/>
      <c r="J210" s="9"/>
    </row>
    <row r="211" spans="1:10" customFormat="1" ht="15.75" customHeight="1" x14ac:dyDescent="0.3">
      <c r="A211" s="9"/>
      <c r="B211" s="9"/>
      <c r="C211" s="110"/>
      <c r="D211" s="9"/>
      <c r="E211" s="9"/>
      <c r="F211" s="9"/>
      <c r="G211" s="9"/>
      <c r="H211" s="54"/>
      <c r="I211" s="9"/>
      <c r="J211" s="9"/>
    </row>
    <row r="212" spans="1:10" customFormat="1" ht="15.75" customHeight="1" x14ac:dyDescent="0.3">
      <c r="A212" s="9"/>
      <c r="B212" s="9"/>
      <c r="C212" s="110"/>
      <c r="D212" s="9"/>
      <c r="E212" s="9"/>
      <c r="F212" s="9"/>
      <c r="G212" s="9"/>
      <c r="H212" s="54"/>
      <c r="I212" s="9"/>
      <c r="J212" s="9"/>
    </row>
    <row r="213" spans="1:10" customFormat="1" ht="15.75" customHeight="1" x14ac:dyDescent="0.3">
      <c r="A213" s="9"/>
      <c r="B213" s="9"/>
      <c r="C213" s="110"/>
      <c r="D213" s="9"/>
      <c r="E213" s="9"/>
      <c r="F213" s="9"/>
      <c r="G213" s="9"/>
      <c r="H213" s="54"/>
      <c r="I213" s="9"/>
      <c r="J213" s="9"/>
    </row>
    <row r="214" spans="1:10" customFormat="1" ht="15.75" customHeight="1" x14ac:dyDescent="0.3">
      <c r="A214" s="9"/>
      <c r="B214" s="9"/>
      <c r="C214" s="110"/>
      <c r="D214" s="9"/>
      <c r="E214" s="9"/>
      <c r="F214" s="9"/>
      <c r="G214" s="9"/>
      <c r="H214" s="54"/>
      <c r="I214" s="9"/>
      <c r="J214" s="9"/>
    </row>
    <row r="215" spans="1:10" customFormat="1" ht="15.75" customHeight="1" x14ac:dyDescent="0.3">
      <c r="A215" s="9"/>
      <c r="B215" s="9"/>
      <c r="C215" s="110"/>
      <c r="D215" s="9"/>
      <c r="E215" s="9"/>
      <c r="F215" s="9"/>
      <c r="G215" s="9"/>
      <c r="H215" s="54"/>
      <c r="I215" s="9"/>
      <c r="J215" s="9"/>
    </row>
    <row r="216" spans="1:10" customFormat="1" ht="15.75" customHeight="1" x14ac:dyDescent="0.3">
      <c r="A216" s="9"/>
      <c r="B216" s="9"/>
      <c r="C216" s="110"/>
      <c r="D216" s="9"/>
      <c r="E216" s="9"/>
      <c r="F216" s="9"/>
      <c r="G216" s="9"/>
      <c r="H216" s="54"/>
      <c r="I216" s="9"/>
      <c r="J216" s="9"/>
    </row>
    <row r="217" spans="1:10" customFormat="1" ht="15.75" customHeight="1" x14ac:dyDescent="0.3">
      <c r="A217" s="9"/>
      <c r="B217" s="9"/>
      <c r="C217" s="110"/>
      <c r="D217" s="9"/>
      <c r="E217" s="9"/>
      <c r="F217" s="9"/>
      <c r="G217" s="9"/>
      <c r="H217" s="54"/>
      <c r="I217" s="9"/>
      <c r="J217" s="9"/>
    </row>
    <row r="218" spans="1:10" customFormat="1" ht="15.75" customHeight="1" x14ac:dyDescent="0.3">
      <c r="A218" s="9"/>
      <c r="B218" s="9"/>
      <c r="C218" s="110"/>
      <c r="D218" s="9"/>
      <c r="E218" s="9"/>
      <c r="F218" s="9"/>
      <c r="G218" s="9"/>
      <c r="H218" s="54"/>
      <c r="I218" s="9"/>
      <c r="J218" s="9"/>
    </row>
    <row r="219" spans="1:10" customFormat="1" ht="15.75" customHeight="1" x14ac:dyDescent="0.3">
      <c r="A219" s="9"/>
      <c r="B219" s="9"/>
      <c r="C219" s="110"/>
      <c r="D219" s="9"/>
      <c r="E219" s="9"/>
      <c r="F219" s="9"/>
      <c r="G219" s="9"/>
      <c r="H219" s="54"/>
      <c r="I219" s="9"/>
      <c r="J219" s="9"/>
    </row>
    <row r="220" spans="1:10" customFormat="1" x14ac:dyDescent="0.3">
      <c r="A220" s="9"/>
      <c r="B220" s="9"/>
      <c r="C220" s="110"/>
      <c r="D220" s="9"/>
      <c r="E220" s="9"/>
      <c r="F220" s="9"/>
      <c r="G220" s="9"/>
      <c r="H220" s="54"/>
      <c r="I220" s="9"/>
      <c r="J220" s="9"/>
    </row>
    <row r="221" spans="1:10" customFormat="1" x14ac:dyDescent="0.3">
      <c r="A221" s="9"/>
      <c r="B221" s="9"/>
      <c r="C221" s="110"/>
      <c r="D221" s="9"/>
      <c r="E221" s="9"/>
      <c r="F221" s="9"/>
      <c r="G221" s="9"/>
      <c r="H221" s="54"/>
      <c r="I221" s="9"/>
      <c r="J221" s="9"/>
    </row>
    <row r="222" spans="1:10" customFormat="1" x14ac:dyDescent="0.3">
      <c r="A222" s="9"/>
      <c r="B222" s="9"/>
      <c r="C222" s="110"/>
      <c r="D222" s="9"/>
      <c r="E222" s="9"/>
      <c r="F222" s="9"/>
      <c r="G222" s="9"/>
      <c r="H222" s="54"/>
      <c r="I222" s="9"/>
      <c r="J222" s="9"/>
    </row>
    <row r="223" spans="1:10" customFormat="1" x14ac:dyDescent="0.3">
      <c r="A223" s="9"/>
      <c r="B223" s="9"/>
      <c r="C223" s="110"/>
      <c r="D223" s="9"/>
      <c r="E223" s="9"/>
      <c r="F223" s="9"/>
      <c r="G223" s="9"/>
      <c r="H223" s="54"/>
      <c r="I223" s="9"/>
      <c r="J223" s="9"/>
    </row>
    <row r="224" spans="1:10" customFormat="1" x14ac:dyDescent="0.3">
      <c r="A224" s="9"/>
      <c r="B224" s="9"/>
      <c r="C224" s="110"/>
      <c r="D224" s="9"/>
      <c r="E224" s="9"/>
      <c r="F224" s="9"/>
      <c r="G224" s="9"/>
      <c r="H224" s="54"/>
      <c r="I224" s="9"/>
      <c r="J224" s="9"/>
    </row>
    <row r="225" spans="1:10" customFormat="1" x14ac:dyDescent="0.3">
      <c r="A225" s="9"/>
      <c r="B225" s="9"/>
      <c r="C225" s="110"/>
      <c r="D225" s="9"/>
      <c r="E225" s="9"/>
      <c r="F225" s="9"/>
      <c r="G225" s="9"/>
      <c r="H225" s="54"/>
      <c r="I225" s="9"/>
      <c r="J225" s="9"/>
    </row>
    <row r="226" spans="1:10" customFormat="1" x14ac:dyDescent="0.3">
      <c r="A226" s="9"/>
      <c r="B226" s="9"/>
      <c r="C226" s="110"/>
      <c r="D226" s="9"/>
      <c r="E226" s="9"/>
      <c r="F226" s="9"/>
      <c r="G226" s="9"/>
      <c r="H226" s="54"/>
      <c r="I226" s="9"/>
      <c r="J226" s="9"/>
    </row>
    <row r="227" spans="1:10" customFormat="1" x14ac:dyDescent="0.3">
      <c r="A227" s="9"/>
      <c r="B227" s="9"/>
      <c r="C227" s="110"/>
      <c r="D227" s="9"/>
      <c r="E227" s="9"/>
      <c r="F227" s="9"/>
      <c r="G227" s="9"/>
      <c r="H227" s="54"/>
      <c r="I227" s="9"/>
      <c r="J227" s="9"/>
    </row>
    <row r="228" spans="1:10" customFormat="1" x14ac:dyDescent="0.3">
      <c r="A228" s="9"/>
      <c r="B228" s="9"/>
      <c r="C228" s="110"/>
      <c r="D228" s="9"/>
      <c r="E228" s="9"/>
      <c r="F228" s="9"/>
      <c r="G228" s="9"/>
      <c r="H228" s="54"/>
      <c r="I228" s="9"/>
      <c r="J228" s="9"/>
    </row>
    <row r="229" spans="1:10" customFormat="1" x14ac:dyDescent="0.3">
      <c r="A229" s="9"/>
      <c r="B229" s="9"/>
      <c r="C229" s="110"/>
      <c r="D229" s="9"/>
      <c r="E229" s="9"/>
      <c r="F229" s="9"/>
      <c r="G229" s="9"/>
      <c r="H229" s="54"/>
      <c r="I229" s="9"/>
      <c r="J229" s="9"/>
    </row>
    <row r="230" spans="1:10" customFormat="1" x14ac:dyDescent="0.3">
      <c r="A230" s="9"/>
      <c r="B230" s="9"/>
      <c r="C230" s="110"/>
      <c r="D230" s="9"/>
      <c r="E230" s="9"/>
      <c r="F230" s="9"/>
      <c r="G230" s="9"/>
      <c r="H230" s="54"/>
      <c r="I230" s="9"/>
      <c r="J230" s="9"/>
    </row>
    <row r="231" spans="1:10" ht="39" customHeight="1" x14ac:dyDescent="0.3"/>
    <row r="232" spans="1:10" customFormat="1" x14ac:dyDescent="0.3">
      <c r="A232" s="9"/>
      <c r="B232" s="9"/>
      <c r="C232" s="110"/>
      <c r="D232" s="9"/>
      <c r="E232" s="9"/>
      <c r="F232" s="9"/>
      <c r="G232" s="9"/>
      <c r="H232" s="54"/>
      <c r="I232" s="9"/>
      <c r="J232" s="9"/>
    </row>
    <row r="233" spans="1:10" customFormat="1" x14ac:dyDescent="0.3">
      <c r="A233" s="9"/>
      <c r="B233" s="9"/>
      <c r="C233" s="110"/>
      <c r="D233" s="9"/>
      <c r="E233" s="9"/>
      <c r="F233" s="9"/>
      <c r="G233" s="9"/>
      <c r="H233" s="54"/>
      <c r="I233" s="9"/>
      <c r="J233" s="9"/>
    </row>
    <row r="234" spans="1:10" customFormat="1" x14ac:dyDescent="0.3">
      <c r="A234" s="9"/>
      <c r="B234" s="9"/>
      <c r="C234" s="110"/>
      <c r="D234" s="9"/>
      <c r="E234" s="9"/>
      <c r="F234" s="9"/>
      <c r="G234" s="9"/>
      <c r="H234" s="54"/>
      <c r="I234" s="9"/>
      <c r="J234" s="9"/>
    </row>
    <row r="235" spans="1:10" customFormat="1" x14ac:dyDescent="0.3">
      <c r="A235" s="9"/>
      <c r="B235" s="9"/>
      <c r="C235" s="110"/>
      <c r="D235" s="9"/>
      <c r="E235" s="9"/>
      <c r="F235" s="9"/>
      <c r="G235" s="9"/>
      <c r="H235" s="54"/>
      <c r="I235" s="9"/>
      <c r="J235" s="9"/>
    </row>
    <row r="236" spans="1:10" customFormat="1" x14ac:dyDescent="0.3">
      <c r="A236" s="9"/>
      <c r="B236" s="9"/>
      <c r="C236" s="110"/>
      <c r="D236" s="9"/>
      <c r="E236" s="9"/>
      <c r="F236" s="9"/>
      <c r="G236" s="9"/>
      <c r="H236" s="54"/>
      <c r="I236" s="9"/>
      <c r="J236" s="9"/>
    </row>
    <row r="237" spans="1:10" customFormat="1" x14ac:dyDescent="0.3">
      <c r="A237" s="9"/>
      <c r="B237" s="9"/>
      <c r="C237" s="110"/>
      <c r="D237" s="9"/>
      <c r="E237" s="9"/>
      <c r="F237" s="9"/>
      <c r="G237" s="9"/>
      <c r="H237" s="54"/>
      <c r="I237" s="9"/>
      <c r="J237" s="9"/>
    </row>
    <row r="238" spans="1:10" customFormat="1" x14ac:dyDescent="0.3">
      <c r="A238" s="9"/>
      <c r="B238" s="9"/>
      <c r="C238" s="110"/>
      <c r="D238" s="9"/>
      <c r="E238" s="9"/>
      <c r="F238" s="9"/>
      <c r="G238" s="9"/>
      <c r="H238" s="54"/>
      <c r="I238" s="9"/>
      <c r="J238" s="9"/>
    </row>
    <row r="239" spans="1:10" customFormat="1" x14ac:dyDescent="0.3">
      <c r="A239" s="9"/>
      <c r="B239" s="9"/>
      <c r="C239" s="110"/>
      <c r="D239" s="9"/>
      <c r="E239" s="9"/>
      <c r="F239" s="9"/>
      <c r="G239" s="9"/>
      <c r="H239" s="54"/>
      <c r="I239" s="9"/>
      <c r="J239" s="9"/>
    </row>
    <row r="240" spans="1:10" customFormat="1" x14ac:dyDescent="0.3">
      <c r="A240" s="9"/>
      <c r="B240" s="9"/>
      <c r="C240" s="110"/>
      <c r="D240" s="9"/>
      <c r="E240" s="9"/>
      <c r="F240" s="9"/>
      <c r="G240" s="9"/>
      <c r="H240" s="54"/>
      <c r="I240" s="9"/>
      <c r="J240" s="9"/>
    </row>
    <row r="241" spans="1:10" customFormat="1" x14ac:dyDescent="0.3">
      <c r="A241" s="9"/>
      <c r="B241" s="9"/>
      <c r="C241" s="110"/>
      <c r="D241" s="9"/>
      <c r="E241" s="9"/>
      <c r="F241" s="9"/>
      <c r="G241" s="9"/>
      <c r="H241" s="54"/>
      <c r="I241" s="9"/>
      <c r="J241" s="9"/>
    </row>
    <row r="242" spans="1:10" customFormat="1" x14ac:dyDescent="0.3">
      <c r="A242" s="9"/>
      <c r="B242" s="9"/>
      <c r="C242" s="110"/>
      <c r="D242" s="9"/>
      <c r="E242" s="9"/>
      <c r="F242" s="9"/>
      <c r="G242" s="9"/>
      <c r="H242" s="54"/>
      <c r="I242" s="9"/>
      <c r="J242" s="9"/>
    </row>
    <row r="243" spans="1:10" customFormat="1" x14ac:dyDescent="0.3">
      <c r="A243" s="9"/>
      <c r="B243" s="9"/>
      <c r="C243" s="110"/>
      <c r="D243" s="9"/>
      <c r="E243" s="9"/>
      <c r="F243" s="9"/>
      <c r="G243" s="9"/>
      <c r="H243" s="54"/>
      <c r="I243" s="9"/>
      <c r="J243" s="9"/>
    </row>
    <row r="244" spans="1:10" customFormat="1" x14ac:dyDescent="0.3">
      <c r="A244" s="9"/>
      <c r="B244" s="9"/>
      <c r="C244" s="110"/>
      <c r="D244" s="9"/>
      <c r="E244" s="9"/>
      <c r="F244" s="9"/>
      <c r="G244" s="9"/>
      <c r="H244" s="54"/>
      <c r="I244" s="9"/>
      <c r="J244" s="9"/>
    </row>
    <row r="245" spans="1:10" customFormat="1" x14ac:dyDescent="0.3">
      <c r="A245" s="9"/>
      <c r="B245" s="9"/>
      <c r="C245" s="110"/>
      <c r="D245" s="9"/>
      <c r="E245" s="9"/>
      <c r="F245" s="9"/>
      <c r="G245" s="9"/>
      <c r="H245" s="54"/>
      <c r="I245" s="9"/>
      <c r="J245" s="9"/>
    </row>
    <row r="246" spans="1:10" customFormat="1" x14ac:dyDescent="0.3">
      <c r="A246" s="9"/>
      <c r="B246" s="9"/>
      <c r="C246" s="110"/>
      <c r="D246" s="9"/>
      <c r="E246" s="9"/>
      <c r="F246" s="9"/>
      <c r="G246" s="9"/>
      <c r="H246" s="54"/>
      <c r="I246" s="9"/>
      <c r="J246" s="9"/>
    </row>
    <row r="247" spans="1:10" customFormat="1" x14ac:dyDescent="0.3">
      <c r="A247" s="9"/>
      <c r="B247" s="9"/>
      <c r="C247" s="110"/>
      <c r="D247" s="9"/>
      <c r="E247" s="9"/>
      <c r="F247" s="9"/>
      <c r="G247" s="9"/>
      <c r="H247" s="54"/>
      <c r="I247" s="9"/>
      <c r="J247" s="9"/>
    </row>
    <row r="248" spans="1:10" customFormat="1" x14ac:dyDescent="0.3">
      <c r="A248" s="9"/>
      <c r="B248" s="9"/>
      <c r="C248" s="110"/>
      <c r="D248" s="9"/>
      <c r="E248" s="9"/>
      <c r="F248" s="9"/>
      <c r="G248" s="9"/>
      <c r="H248" s="54"/>
      <c r="I248" s="9"/>
      <c r="J248" s="9"/>
    </row>
    <row r="249" spans="1:10" customFormat="1" x14ac:dyDescent="0.3">
      <c r="A249" s="9"/>
      <c r="B249" s="9"/>
      <c r="C249" s="110"/>
      <c r="D249" s="9"/>
      <c r="E249" s="9"/>
      <c r="F249" s="9"/>
      <c r="G249" s="9"/>
      <c r="H249" s="54"/>
      <c r="I249" s="9"/>
      <c r="J249" s="9"/>
    </row>
    <row r="250" spans="1:10" customFormat="1" x14ac:dyDescent="0.3">
      <c r="A250" s="9"/>
      <c r="B250" s="9"/>
      <c r="C250" s="110"/>
      <c r="D250" s="9"/>
      <c r="E250" s="9"/>
      <c r="F250" s="9"/>
      <c r="G250" s="9"/>
      <c r="H250" s="54"/>
      <c r="I250" s="9"/>
      <c r="J250" s="9"/>
    </row>
    <row r="251" spans="1:10" customFormat="1" x14ac:dyDescent="0.3">
      <c r="A251" s="9"/>
      <c r="B251" s="9"/>
      <c r="C251" s="110"/>
      <c r="D251" s="9"/>
      <c r="E251" s="9"/>
      <c r="F251" s="9"/>
      <c r="G251" s="9"/>
      <c r="H251" s="54"/>
      <c r="I251" s="9"/>
      <c r="J251" s="9"/>
    </row>
    <row r="252" spans="1:10" customFormat="1" x14ac:dyDescent="0.3">
      <c r="A252" s="9"/>
      <c r="B252" s="9"/>
      <c r="C252" s="110"/>
      <c r="D252" s="9"/>
      <c r="E252" s="9"/>
      <c r="F252" s="9"/>
      <c r="G252" s="9"/>
      <c r="H252" s="54"/>
      <c r="I252" s="9"/>
      <c r="J252" s="9"/>
    </row>
    <row r="253" spans="1:10" customFormat="1" x14ac:dyDescent="0.3">
      <c r="A253" s="9"/>
      <c r="B253" s="9"/>
      <c r="C253" s="110"/>
      <c r="D253" s="9"/>
      <c r="E253" s="9"/>
      <c r="F253" s="9"/>
      <c r="G253" s="9"/>
      <c r="H253" s="54"/>
      <c r="I253" s="9"/>
      <c r="J253" s="9"/>
    </row>
    <row r="254" spans="1:10" customFormat="1" x14ac:dyDescent="0.3">
      <c r="A254" s="9"/>
      <c r="B254" s="9"/>
      <c r="C254" s="110"/>
      <c r="D254" s="9"/>
      <c r="E254" s="9"/>
      <c r="F254" s="9"/>
      <c r="G254" s="9"/>
      <c r="H254" s="54"/>
      <c r="I254" s="9"/>
      <c r="J254" s="9"/>
    </row>
    <row r="255" spans="1:10" customFormat="1" x14ac:dyDescent="0.3">
      <c r="A255" s="9"/>
      <c r="B255" s="9"/>
      <c r="C255" s="110"/>
      <c r="D255" s="9"/>
      <c r="E255" s="9"/>
      <c r="F255" s="9"/>
      <c r="G255" s="9"/>
      <c r="H255" s="54"/>
      <c r="I255" s="9"/>
      <c r="J255" s="9"/>
    </row>
    <row r="256" spans="1:10" customFormat="1" x14ac:dyDescent="0.3">
      <c r="A256" s="9"/>
      <c r="B256" s="9"/>
      <c r="C256" s="110"/>
      <c r="D256" s="9"/>
      <c r="E256" s="9"/>
      <c r="F256" s="9"/>
      <c r="G256" s="9"/>
      <c r="H256" s="54"/>
      <c r="I256" s="9"/>
      <c r="J256" s="9"/>
    </row>
    <row r="257" spans="1:10" customFormat="1" x14ac:dyDescent="0.3">
      <c r="A257" s="9"/>
      <c r="B257" s="9"/>
      <c r="C257" s="110"/>
      <c r="D257" s="9"/>
      <c r="E257" s="9"/>
      <c r="F257" s="9"/>
      <c r="G257" s="9"/>
      <c r="H257" s="54"/>
      <c r="I257" s="9"/>
      <c r="J257" s="9"/>
    </row>
    <row r="258" spans="1:10" customFormat="1" x14ac:dyDescent="0.3">
      <c r="A258" s="9"/>
      <c r="B258" s="9"/>
      <c r="C258" s="110"/>
      <c r="D258" s="9"/>
      <c r="E258" s="9"/>
      <c r="F258" s="9"/>
      <c r="G258" s="9"/>
      <c r="H258" s="54"/>
      <c r="I258" s="9"/>
      <c r="J258" s="9"/>
    </row>
    <row r="259" spans="1:10" customFormat="1" x14ac:dyDescent="0.3">
      <c r="A259" s="9"/>
      <c r="B259" s="9"/>
      <c r="C259" s="110"/>
      <c r="D259" s="9"/>
      <c r="E259" s="9"/>
      <c r="F259" s="9"/>
      <c r="G259" s="9"/>
      <c r="H259" s="54"/>
      <c r="I259" s="9"/>
      <c r="J259" s="9"/>
    </row>
    <row r="260" spans="1:10" customFormat="1" x14ac:dyDescent="0.3">
      <c r="A260" s="9"/>
      <c r="B260" s="9"/>
      <c r="C260" s="110"/>
      <c r="D260" s="9"/>
      <c r="E260" s="9"/>
      <c r="F260" s="9"/>
      <c r="G260" s="9"/>
      <c r="H260" s="54"/>
      <c r="I260" s="9"/>
      <c r="J260" s="9"/>
    </row>
    <row r="261" spans="1:10" customFormat="1" x14ac:dyDescent="0.3">
      <c r="A261" s="9"/>
      <c r="B261" s="9"/>
      <c r="C261" s="110"/>
      <c r="D261" s="9"/>
      <c r="E261" s="9"/>
      <c r="F261" s="9"/>
      <c r="G261" s="9"/>
      <c r="H261" s="54"/>
      <c r="I261" s="9"/>
      <c r="J261" s="9"/>
    </row>
    <row r="262" spans="1:10" customFormat="1" x14ac:dyDescent="0.3">
      <c r="A262" s="9"/>
      <c r="B262" s="9"/>
      <c r="C262" s="110"/>
      <c r="D262" s="9"/>
      <c r="E262" s="9"/>
      <c r="F262" s="9"/>
      <c r="G262" s="9"/>
      <c r="H262" s="54"/>
      <c r="I262" s="9"/>
      <c r="J262" s="9"/>
    </row>
    <row r="263" spans="1:10" customFormat="1" x14ac:dyDescent="0.3">
      <c r="A263" s="9"/>
      <c r="B263" s="9"/>
      <c r="C263" s="110"/>
      <c r="D263" s="9"/>
      <c r="E263" s="9"/>
      <c r="F263" s="9"/>
      <c r="G263" s="9"/>
      <c r="H263" s="54"/>
      <c r="I263" s="9"/>
      <c r="J263" s="9"/>
    </row>
    <row r="264" spans="1:10" customFormat="1" x14ac:dyDescent="0.3">
      <c r="A264" s="9"/>
      <c r="B264" s="9"/>
      <c r="C264" s="110"/>
      <c r="D264" s="9"/>
      <c r="E264" s="9"/>
      <c r="F264" s="9"/>
      <c r="G264" s="9"/>
      <c r="H264" s="54"/>
      <c r="I264" s="9"/>
      <c r="J264" s="9"/>
    </row>
    <row r="265" spans="1:10" customFormat="1" x14ac:dyDescent="0.3">
      <c r="A265" s="9"/>
      <c r="B265" s="9"/>
      <c r="C265" s="110"/>
      <c r="D265" s="9"/>
      <c r="E265" s="9"/>
      <c r="F265" s="9"/>
      <c r="G265" s="9"/>
      <c r="H265" s="54"/>
      <c r="I265" s="9"/>
      <c r="J265" s="9"/>
    </row>
    <row r="266" spans="1:10" customFormat="1" x14ac:dyDescent="0.3">
      <c r="A266" s="9"/>
      <c r="B266" s="9"/>
      <c r="C266" s="110"/>
      <c r="D266" s="9"/>
      <c r="E266" s="9"/>
      <c r="F266" s="9"/>
      <c r="G266" s="9"/>
      <c r="H266" s="54"/>
      <c r="I266" s="9"/>
      <c r="J266" s="9"/>
    </row>
    <row r="267" spans="1:10" customFormat="1" x14ac:dyDescent="0.3">
      <c r="A267" s="9"/>
      <c r="B267" s="9"/>
      <c r="C267" s="110"/>
      <c r="D267" s="9"/>
      <c r="E267" s="9"/>
      <c r="F267" s="9"/>
      <c r="G267" s="9"/>
      <c r="H267" s="54"/>
      <c r="I267" s="9"/>
      <c r="J267" s="9"/>
    </row>
    <row r="268" spans="1:10" customFormat="1" x14ac:dyDescent="0.3">
      <c r="A268" s="9"/>
      <c r="B268" s="9"/>
      <c r="C268" s="110"/>
      <c r="D268" s="9"/>
      <c r="E268" s="9"/>
      <c r="F268" s="9"/>
      <c r="G268" s="9"/>
      <c r="H268" s="54"/>
      <c r="I268" s="9"/>
      <c r="J268" s="9"/>
    </row>
    <row r="269" spans="1:10" customFormat="1" x14ac:dyDescent="0.3">
      <c r="A269" s="9"/>
      <c r="B269" s="9"/>
      <c r="C269" s="110"/>
      <c r="D269" s="9"/>
      <c r="E269" s="9"/>
      <c r="F269" s="9"/>
      <c r="G269" s="9"/>
      <c r="H269" s="54"/>
      <c r="I269" s="9"/>
      <c r="J269" s="9"/>
    </row>
    <row r="270" spans="1:10" customFormat="1" x14ac:dyDescent="0.3">
      <c r="A270" s="9"/>
      <c r="B270" s="9"/>
      <c r="C270" s="110"/>
      <c r="D270" s="9"/>
      <c r="E270" s="9"/>
      <c r="F270" s="9"/>
      <c r="G270" s="9"/>
      <c r="H270" s="54"/>
      <c r="I270" s="9"/>
      <c r="J270" s="9"/>
    </row>
    <row r="271" spans="1:10" customFormat="1" x14ac:dyDescent="0.3">
      <c r="A271" s="9"/>
      <c r="B271" s="9"/>
      <c r="C271" s="110"/>
      <c r="D271" s="9"/>
      <c r="E271" s="9"/>
      <c r="F271" s="9"/>
      <c r="G271" s="9"/>
      <c r="H271" s="54"/>
      <c r="I271" s="9"/>
      <c r="J271" s="9"/>
    </row>
    <row r="272" spans="1:10" customFormat="1" x14ac:dyDescent="0.3">
      <c r="A272" s="9"/>
      <c r="B272" s="9"/>
      <c r="C272" s="110"/>
      <c r="D272" s="9"/>
      <c r="E272" s="9"/>
      <c r="F272" s="9"/>
      <c r="G272" s="9"/>
      <c r="H272" s="54"/>
      <c r="I272" s="9"/>
      <c r="J272" s="9"/>
    </row>
    <row r="273" spans="1:10" customFormat="1" x14ac:dyDescent="0.3">
      <c r="A273" s="9"/>
      <c r="B273" s="9"/>
      <c r="C273" s="110"/>
      <c r="D273" s="9"/>
      <c r="E273" s="9"/>
      <c r="F273" s="9"/>
      <c r="G273" s="9"/>
      <c r="H273" s="54"/>
      <c r="I273" s="9"/>
      <c r="J273" s="9"/>
    </row>
    <row r="274" spans="1:10" customFormat="1" x14ac:dyDescent="0.3">
      <c r="A274" s="9"/>
      <c r="B274" s="9"/>
      <c r="C274" s="110"/>
      <c r="D274" s="9"/>
      <c r="E274" s="9"/>
      <c r="F274" s="9"/>
      <c r="G274" s="9"/>
      <c r="H274" s="54"/>
      <c r="I274" s="9"/>
      <c r="J274" s="9"/>
    </row>
    <row r="275" spans="1:10" customFormat="1" x14ac:dyDescent="0.3">
      <c r="A275" s="9"/>
      <c r="B275" s="9"/>
      <c r="C275" s="110"/>
      <c r="D275" s="9"/>
      <c r="E275" s="9"/>
      <c r="F275" s="9"/>
      <c r="G275" s="9"/>
      <c r="H275" s="54"/>
      <c r="I275" s="9"/>
      <c r="J275" s="9"/>
    </row>
    <row r="276" spans="1:10" customFormat="1" x14ac:dyDescent="0.3">
      <c r="A276" s="9"/>
      <c r="B276" s="9"/>
      <c r="C276" s="110"/>
      <c r="D276" s="9"/>
      <c r="E276" s="9"/>
      <c r="F276" s="9"/>
      <c r="G276" s="9"/>
      <c r="H276" s="54"/>
      <c r="I276" s="9"/>
      <c r="J276" s="9"/>
    </row>
    <row r="277" spans="1:10" customFormat="1" x14ac:dyDescent="0.3">
      <c r="A277" s="9"/>
      <c r="B277" s="9"/>
      <c r="C277" s="110"/>
      <c r="D277" s="9"/>
      <c r="E277" s="9"/>
      <c r="F277" s="9"/>
      <c r="G277" s="9"/>
      <c r="H277" s="54"/>
      <c r="I277" s="9"/>
      <c r="J277" s="9"/>
    </row>
    <row r="278" spans="1:10" customFormat="1" x14ac:dyDescent="0.3">
      <c r="A278" s="9"/>
      <c r="B278" s="9"/>
      <c r="C278" s="110"/>
      <c r="D278" s="9"/>
      <c r="E278" s="9"/>
      <c r="F278" s="9"/>
      <c r="G278" s="9"/>
      <c r="H278" s="54"/>
      <c r="I278" s="9"/>
      <c r="J278" s="9"/>
    </row>
    <row r="279" spans="1:10" customFormat="1" x14ac:dyDescent="0.3">
      <c r="A279" s="9"/>
      <c r="B279" s="9"/>
      <c r="C279" s="110"/>
      <c r="D279" s="9"/>
      <c r="E279" s="9"/>
      <c r="F279" s="9"/>
      <c r="G279" s="9"/>
      <c r="H279" s="54"/>
      <c r="I279" s="9"/>
      <c r="J279" s="9"/>
    </row>
    <row r="280" spans="1:10" customFormat="1" x14ac:dyDescent="0.3">
      <c r="A280" s="9"/>
      <c r="B280" s="9"/>
      <c r="C280" s="110"/>
      <c r="D280" s="9"/>
      <c r="E280" s="9"/>
      <c r="F280" s="9"/>
      <c r="G280" s="9"/>
      <c r="H280" s="54"/>
      <c r="I280" s="9"/>
      <c r="J280" s="9"/>
    </row>
    <row r="281" spans="1:10" customFormat="1" x14ac:dyDescent="0.3">
      <c r="A281" s="9"/>
      <c r="B281" s="9"/>
      <c r="C281" s="110"/>
      <c r="D281" s="9"/>
      <c r="E281" s="9"/>
      <c r="F281" s="9"/>
      <c r="G281" s="9"/>
      <c r="H281" s="54"/>
      <c r="I281" s="9"/>
      <c r="J281" s="9"/>
    </row>
    <row r="321" spans="3:8" ht="16.5" customHeight="1" x14ac:dyDescent="0.3">
      <c r="C321" s="9"/>
      <c r="H321" s="9"/>
    </row>
    <row r="364" spans="1:10" s="184" customFormat="1" x14ac:dyDescent="0.3">
      <c r="A364" s="9"/>
      <c r="B364" s="9"/>
      <c r="C364" s="110"/>
      <c r="D364" s="9"/>
      <c r="E364" s="9"/>
      <c r="F364" s="9"/>
      <c r="G364" s="9"/>
      <c r="H364" s="54"/>
      <c r="I364" s="9"/>
      <c r="J364" s="9"/>
    </row>
    <row r="399" spans="3:8" ht="15.75" customHeight="1" x14ac:dyDescent="0.3">
      <c r="C399" s="9"/>
      <c r="H399" s="9"/>
    </row>
    <row r="400" spans="3:8" ht="15.75" customHeight="1" x14ac:dyDescent="0.3">
      <c r="C400" s="9"/>
      <c r="H400" s="9"/>
    </row>
    <row r="401" spans="3:8" ht="15.75" customHeight="1" x14ac:dyDescent="0.3">
      <c r="C401" s="9"/>
      <c r="H401" s="9"/>
    </row>
    <row r="417" spans="3:8" ht="15.75" customHeight="1" x14ac:dyDescent="0.3">
      <c r="C417" s="9"/>
      <c r="H417" s="9"/>
    </row>
    <row r="480" spans="1:10" s="185" customFormat="1" ht="34.5" customHeight="1" x14ac:dyDescent="0.3">
      <c r="A480" s="9"/>
      <c r="B480" s="9"/>
      <c r="C480" s="110"/>
      <c r="D480" s="9"/>
      <c r="E480" s="9"/>
      <c r="F480" s="9"/>
      <c r="G480" s="9"/>
      <c r="H480" s="54"/>
      <c r="I480" s="9"/>
      <c r="J480" s="9"/>
    </row>
    <row r="481" ht="21" customHeight="1" x14ac:dyDescent="0.3"/>
  </sheetData>
  <autoFilter ref="A4:H41"/>
  <mergeCells count="40">
    <mergeCell ref="A1:H1"/>
    <mergeCell ref="A2:G2"/>
    <mergeCell ref="A5:B5"/>
    <mergeCell ref="AB5:AC5"/>
    <mergeCell ref="AK5:AL5"/>
    <mergeCell ref="FY5:FZ5"/>
    <mergeCell ref="GH5:GI5"/>
    <mergeCell ref="GQ5:GR5"/>
    <mergeCell ref="GZ5:HA5"/>
    <mergeCell ref="DE5:DF5"/>
    <mergeCell ref="DN5:DO5"/>
    <mergeCell ref="DW5:DX5"/>
    <mergeCell ref="EF5:EG5"/>
    <mergeCell ref="EO5:EP5"/>
    <mergeCell ref="EX5:EY5"/>
    <mergeCell ref="A6:A12"/>
    <mergeCell ref="I11:I12"/>
    <mergeCell ref="FG5:FH5"/>
    <mergeCell ref="FP5:FQ5"/>
    <mergeCell ref="BC5:BD5"/>
    <mergeCell ref="BL5:BM5"/>
    <mergeCell ref="BU5:BV5"/>
    <mergeCell ref="CD5:CE5"/>
    <mergeCell ref="CM5:CN5"/>
    <mergeCell ref="CV5:CW5"/>
    <mergeCell ref="AT5:AU5"/>
    <mergeCell ref="C6:C10"/>
    <mergeCell ref="HI5:HJ5"/>
    <mergeCell ref="HR5:HS5"/>
    <mergeCell ref="IA5:IB5"/>
    <mergeCell ref="IJ5:IK5"/>
    <mergeCell ref="IS5:IT5"/>
    <mergeCell ref="A35:A41"/>
    <mergeCell ref="A13:A21"/>
    <mergeCell ref="A22:A27"/>
    <mergeCell ref="A28:A34"/>
    <mergeCell ref="C13:C19"/>
    <mergeCell ref="C22:C25"/>
    <mergeCell ref="C28:C32"/>
    <mergeCell ref="C35:C39"/>
  </mergeCells>
  <pageMargins left="0.70866141732283505" right="0.70866141732283505" top="0.74803149606299202" bottom="0.74803149606299202" header="0.31496062992126" footer="0.31496062992126"/>
  <pageSetup paperSize="9" scale="61" fitToHeight="0" orientation="landscape" r:id="rId1"/>
  <headerFooter>
    <oddHeader>&amp;LMaintenance Lab "Parallels products based infrastructure"</oddHeader>
  </headerFooter>
  <rowBreaks count="1" manualBreakCount="1">
    <brk id="27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484"/>
  <sheetViews>
    <sheetView zoomScale="80" zoomScaleNormal="80" zoomScaleSheetLayoutView="75" zoomScalePageLayoutView="75" workbookViewId="0">
      <pane xSplit="3" ySplit="4" topLeftCell="D5" activePane="bottomRight" state="frozen"/>
      <selection activeCell="A5" sqref="A5:B5"/>
      <selection pane="topRight" activeCell="A5" sqref="A5:B5"/>
      <selection pane="bottomLeft" activeCell="A5" sqref="A5:B5"/>
      <selection pane="bottomRight" activeCell="C6" sqref="C6:C12"/>
    </sheetView>
  </sheetViews>
  <sheetFormatPr defaultColWidth="9.109375" defaultRowHeight="15.6" x14ac:dyDescent="0.3"/>
  <cols>
    <col min="1" max="1" width="7.44140625" style="9" customWidth="1"/>
    <col min="2" max="2" width="106.6640625" style="9" bestFit="1" customWidth="1"/>
    <col min="3" max="3" width="13" style="110" customWidth="1"/>
    <col min="4" max="5" width="13" style="9" customWidth="1"/>
    <col min="6" max="6" width="24.6640625" style="9" customWidth="1"/>
    <col min="7" max="7" width="13" style="9" customWidth="1"/>
    <col min="8" max="8" width="24.109375" style="54" customWidth="1"/>
    <col min="9" max="255" width="9.109375" style="9"/>
    <col min="256" max="256" width="7.44140625" style="9" customWidth="1"/>
    <col min="257" max="257" width="95" style="9" customWidth="1"/>
    <col min="258" max="262" width="13" style="9" customWidth="1"/>
    <col min="263" max="263" width="24.109375" style="9" customWidth="1"/>
    <col min="264" max="264" width="21.5546875" style="9" customWidth="1"/>
    <col min="265" max="511" width="9.109375" style="9"/>
    <col min="512" max="512" width="7.44140625" style="9" customWidth="1"/>
    <col min="513" max="513" width="95" style="9" customWidth="1"/>
    <col min="514" max="518" width="13" style="9" customWidth="1"/>
    <col min="519" max="519" width="24.109375" style="9" customWidth="1"/>
    <col min="520" max="520" width="21.5546875" style="9" customWidth="1"/>
    <col min="521" max="767" width="9.109375" style="9"/>
    <col min="768" max="768" width="7.44140625" style="9" customWidth="1"/>
    <col min="769" max="769" width="95" style="9" customWidth="1"/>
    <col min="770" max="774" width="13" style="9" customWidth="1"/>
    <col min="775" max="775" width="24.109375" style="9" customWidth="1"/>
    <col min="776" max="776" width="21.5546875" style="9" customWidth="1"/>
    <col min="777" max="1023" width="9.109375" style="9"/>
    <col min="1024" max="1024" width="7.44140625" style="9" customWidth="1"/>
    <col min="1025" max="1025" width="95" style="9" customWidth="1"/>
    <col min="1026" max="1030" width="13" style="9" customWidth="1"/>
    <col min="1031" max="1031" width="24.109375" style="9" customWidth="1"/>
    <col min="1032" max="1032" width="21.5546875" style="9" customWidth="1"/>
    <col min="1033" max="1279" width="9.109375" style="9"/>
    <col min="1280" max="1280" width="7.44140625" style="9" customWidth="1"/>
    <col min="1281" max="1281" width="95" style="9" customWidth="1"/>
    <col min="1282" max="1286" width="13" style="9" customWidth="1"/>
    <col min="1287" max="1287" width="24.109375" style="9" customWidth="1"/>
    <col min="1288" max="1288" width="21.5546875" style="9" customWidth="1"/>
    <col min="1289" max="1535" width="9.109375" style="9"/>
    <col min="1536" max="1536" width="7.44140625" style="9" customWidth="1"/>
    <col min="1537" max="1537" width="95" style="9" customWidth="1"/>
    <col min="1538" max="1542" width="13" style="9" customWidth="1"/>
    <col min="1543" max="1543" width="24.109375" style="9" customWidth="1"/>
    <col min="1544" max="1544" width="21.5546875" style="9" customWidth="1"/>
    <col min="1545" max="1791" width="9.109375" style="9"/>
    <col min="1792" max="1792" width="7.44140625" style="9" customWidth="1"/>
    <col min="1793" max="1793" width="95" style="9" customWidth="1"/>
    <col min="1794" max="1798" width="13" style="9" customWidth="1"/>
    <col min="1799" max="1799" width="24.109375" style="9" customWidth="1"/>
    <col min="1800" max="1800" width="21.5546875" style="9" customWidth="1"/>
    <col min="1801" max="2047" width="9.109375" style="9"/>
    <col min="2048" max="2048" width="7.44140625" style="9" customWidth="1"/>
    <col min="2049" max="2049" width="95" style="9" customWidth="1"/>
    <col min="2050" max="2054" width="13" style="9" customWidth="1"/>
    <col min="2055" max="2055" width="24.109375" style="9" customWidth="1"/>
    <col min="2056" max="2056" width="21.5546875" style="9" customWidth="1"/>
    <col min="2057" max="2303" width="9.109375" style="9"/>
    <col min="2304" max="2304" width="7.44140625" style="9" customWidth="1"/>
    <col min="2305" max="2305" width="95" style="9" customWidth="1"/>
    <col min="2306" max="2310" width="13" style="9" customWidth="1"/>
    <col min="2311" max="2311" width="24.109375" style="9" customWidth="1"/>
    <col min="2312" max="2312" width="21.5546875" style="9" customWidth="1"/>
    <col min="2313" max="2559" width="9.109375" style="9"/>
    <col min="2560" max="2560" width="7.44140625" style="9" customWidth="1"/>
    <col min="2561" max="2561" width="95" style="9" customWidth="1"/>
    <col min="2562" max="2566" width="13" style="9" customWidth="1"/>
    <col min="2567" max="2567" width="24.109375" style="9" customWidth="1"/>
    <col min="2568" max="2568" width="21.5546875" style="9" customWidth="1"/>
    <col min="2569" max="2815" width="9.109375" style="9"/>
    <col min="2816" max="2816" width="7.44140625" style="9" customWidth="1"/>
    <col min="2817" max="2817" width="95" style="9" customWidth="1"/>
    <col min="2818" max="2822" width="13" style="9" customWidth="1"/>
    <col min="2823" max="2823" width="24.109375" style="9" customWidth="1"/>
    <col min="2824" max="2824" width="21.5546875" style="9" customWidth="1"/>
    <col min="2825" max="3071" width="9.109375" style="9"/>
    <col min="3072" max="3072" width="7.44140625" style="9" customWidth="1"/>
    <col min="3073" max="3073" width="95" style="9" customWidth="1"/>
    <col min="3074" max="3078" width="13" style="9" customWidth="1"/>
    <col min="3079" max="3079" width="24.109375" style="9" customWidth="1"/>
    <col min="3080" max="3080" width="21.5546875" style="9" customWidth="1"/>
    <col min="3081" max="3327" width="9.109375" style="9"/>
    <col min="3328" max="3328" width="7.44140625" style="9" customWidth="1"/>
    <col min="3329" max="3329" width="95" style="9" customWidth="1"/>
    <col min="3330" max="3334" width="13" style="9" customWidth="1"/>
    <col min="3335" max="3335" width="24.109375" style="9" customWidth="1"/>
    <col min="3336" max="3336" width="21.5546875" style="9" customWidth="1"/>
    <col min="3337" max="3583" width="9.109375" style="9"/>
    <col min="3584" max="3584" width="7.44140625" style="9" customWidth="1"/>
    <col min="3585" max="3585" width="95" style="9" customWidth="1"/>
    <col min="3586" max="3590" width="13" style="9" customWidth="1"/>
    <col min="3591" max="3591" width="24.109375" style="9" customWidth="1"/>
    <col min="3592" max="3592" width="21.5546875" style="9" customWidth="1"/>
    <col min="3593" max="3839" width="9.109375" style="9"/>
    <col min="3840" max="3840" width="7.44140625" style="9" customWidth="1"/>
    <col min="3841" max="3841" width="95" style="9" customWidth="1"/>
    <col min="3842" max="3846" width="13" style="9" customWidth="1"/>
    <col min="3847" max="3847" width="24.109375" style="9" customWidth="1"/>
    <col min="3848" max="3848" width="21.5546875" style="9" customWidth="1"/>
    <col min="3849" max="4095" width="9.109375" style="9"/>
    <col min="4096" max="4096" width="7.44140625" style="9" customWidth="1"/>
    <col min="4097" max="4097" width="95" style="9" customWidth="1"/>
    <col min="4098" max="4102" width="13" style="9" customWidth="1"/>
    <col min="4103" max="4103" width="24.109375" style="9" customWidth="1"/>
    <col min="4104" max="4104" width="21.5546875" style="9" customWidth="1"/>
    <col min="4105" max="4351" width="9.109375" style="9"/>
    <col min="4352" max="4352" width="7.44140625" style="9" customWidth="1"/>
    <col min="4353" max="4353" width="95" style="9" customWidth="1"/>
    <col min="4354" max="4358" width="13" style="9" customWidth="1"/>
    <col min="4359" max="4359" width="24.109375" style="9" customWidth="1"/>
    <col min="4360" max="4360" width="21.5546875" style="9" customWidth="1"/>
    <col min="4361" max="4607" width="9.109375" style="9"/>
    <col min="4608" max="4608" width="7.44140625" style="9" customWidth="1"/>
    <col min="4609" max="4609" width="95" style="9" customWidth="1"/>
    <col min="4610" max="4614" width="13" style="9" customWidth="1"/>
    <col min="4615" max="4615" width="24.109375" style="9" customWidth="1"/>
    <col min="4616" max="4616" width="21.5546875" style="9" customWidth="1"/>
    <col min="4617" max="4863" width="9.109375" style="9"/>
    <col min="4864" max="4864" width="7.44140625" style="9" customWidth="1"/>
    <col min="4865" max="4865" width="95" style="9" customWidth="1"/>
    <col min="4866" max="4870" width="13" style="9" customWidth="1"/>
    <col min="4871" max="4871" width="24.109375" style="9" customWidth="1"/>
    <col min="4872" max="4872" width="21.5546875" style="9" customWidth="1"/>
    <col min="4873" max="5119" width="9.109375" style="9"/>
    <col min="5120" max="5120" width="7.44140625" style="9" customWidth="1"/>
    <col min="5121" max="5121" width="95" style="9" customWidth="1"/>
    <col min="5122" max="5126" width="13" style="9" customWidth="1"/>
    <col min="5127" max="5127" width="24.109375" style="9" customWidth="1"/>
    <col min="5128" max="5128" width="21.5546875" style="9" customWidth="1"/>
    <col min="5129" max="5375" width="9.109375" style="9"/>
    <col min="5376" max="5376" width="7.44140625" style="9" customWidth="1"/>
    <col min="5377" max="5377" width="95" style="9" customWidth="1"/>
    <col min="5378" max="5382" width="13" style="9" customWidth="1"/>
    <col min="5383" max="5383" width="24.109375" style="9" customWidth="1"/>
    <col min="5384" max="5384" width="21.5546875" style="9" customWidth="1"/>
    <col min="5385" max="5631" width="9.109375" style="9"/>
    <col min="5632" max="5632" width="7.44140625" style="9" customWidth="1"/>
    <col min="5633" max="5633" width="95" style="9" customWidth="1"/>
    <col min="5634" max="5638" width="13" style="9" customWidth="1"/>
    <col min="5639" max="5639" width="24.109375" style="9" customWidth="1"/>
    <col min="5640" max="5640" width="21.5546875" style="9" customWidth="1"/>
    <col min="5641" max="5887" width="9.109375" style="9"/>
    <col min="5888" max="5888" width="7.44140625" style="9" customWidth="1"/>
    <col min="5889" max="5889" width="95" style="9" customWidth="1"/>
    <col min="5890" max="5894" width="13" style="9" customWidth="1"/>
    <col min="5895" max="5895" width="24.109375" style="9" customWidth="1"/>
    <col min="5896" max="5896" width="21.5546875" style="9" customWidth="1"/>
    <col min="5897" max="6143" width="9.109375" style="9"/>
    <col min="6144" max="6144" width="7.44140625" style="9" customWidth="1"/>
    <col min="6145" max="6145" width="95" style="9" customWidth="1"/>
    <col min="6146" max="6150" width="13" style="9" customWidth="1"/>
    <col min="6151" max="6151" width="24.109375" style="9" customWidth="1"/>
    <col min="6152" max="6152" width="21.5546875" style="9" customWidth="1"/>
    <col min="6153" max="6399" width="9.109375" style="9"/>
    <col min="6400" max="6400" width="7.44140625" style="9" customWidth="1"/>
    <col min="6401" max="6401" width="95" style="9" customWidth="1"/>
    <col min="6402" max="6406" width="13" style="9" customWidth="1"/>
    <col min="6407" max="6407" width="24.109375" style="9" customWidth="1"/>
    <col min="6408" max="6408" width="21.5546875" style="9" customWidth="1"/>
    <col min="6409" max="6655" width="9.109375" style="9"/>
    <col min="6656" max="6656" width="7.44140625" style="9" customWidth="1"/>
    <col min="6657" max="6657" width="95" style="9" customWidth="1"/>
    <col min="6658" max="6662" width="13" style="9" customWidth="1"/>
    <col min="6663" max="6663" width="24.109375" style="9" customWidth="1"/>
    <col min="6664" max="6664" width="21.5546875" style="9" customWidth="1"/>
    <col min="6665" max="6911" width="9.109375" style="9"/>
    <col min="6912" max="6912" width="7.44140625" style="9" customWidth="1"/>
    <col min="6913" max="6913" width="95" style="9" customWidth="1"/>
    <col min="6914" max="6918" width="13" style="9" customWidth="1"/>
    <col min="6919" max="6919" width="24.109375" style="9" customWidth="1"/>
    <col min="6920" max="6920" width="21.5546875" style="9" customWidth="1"/>
    <col min="6921" max="7167" width="9.109375" style="9"/>
    <col min="7168" max="7168" width="7.44140625" style="9" customWidth="1"/>
    <col min="7169" max="7169" width="95" style="9" customWidth="1"/>
    <col min="7170" max="7174" width="13" style="9" customWidth="1"/>
    <col min="7175" max="7175" width="24.109375" style="9" customWidth="1"/>
    <col min="7176" max="7176" width="21.5546875" style="9" customWidth="1"/>
    <col min="7177" max="7423" width="9.109375" style="9"/>
    <col min="7424" max="7424" width="7.44140625" style="9" customWidth="1"/>
    <col min="7425" max="7425" width="95" style="9" customWidth="1"/>
    <col min="7426" max="7430" width="13" style="9" customWidth="1"/>
    <col min="7431" max="7431" width="24.109375" style="9" customWidth="1"/>
    <col min="7432" max="7432" width="21.5546875" style="9" customWidth="1"/>
    <col min="7433" max="7679" width="9.109375" style="9"/>
    <col min="7680" max="7680" width="7.44140625" style="9" customWidth="1"/>
    <col min="7681" max="7681" width="95" style="9" customWidth="1"/>
    <col min="7682" max="7686" width="13" style="9" customWidth="1"/>
    <col min="7687" max="7687" width="24.109375" style="9" customWidth="1"/>
    <col min="7688" max="7688" width="21.5546875" style="9" customWidth="1"/>
    <col min="7689" max="7935" width="9.109375" style="9"/>
    <col min="7936" max="7936" width="7.44140625" style="9" customWidth="1"/>
    <col min="7937" max="7937" width="95" style="9" customWidth="1"/>
    <col min="7938" max="7942" width="13" style="9" customWidth="1"/>
    <col min="7943" max="7943" width="24.109375" style="9" customWidth="1"/>
    <col min="7944" max="7944" width="21.5546875" style="9" customWidth="1"/>
    <col min="7945" max="8191" width="9.109375" style="9"/>
    <col min="8192" max="8192" width="7.44140625" style="9" customWidth="1"/>
    <col min="8193" max="8193" width="95" style="9" customWidth="1"/>
    <col min="8194" max="8198" width="13" style="9" customWidth="1"/>
    <col min="8199" max="8199" width="24.109375" style="9" customWidth="1"/>
    <col min="8200" max="8200" width="21.5546875" style="9" customWidth="1"/>
    <col min="8201" max="8447" width="9.109375" style="9"/>
    <col min="8448" max="8448" width="7.44140625" style="9" customWidth="1"/>
    <col min="8449" max="8449" width="95" style="9" customWidth="1"/>
    <col min="8450" max="8454" width="13" style="9" customWidth="1"/>
    <col min="8455" max="8455" width="24.109375" style="9" customWidth="1"/>
    <col min="8456" max="8456" width="21.5546875" style="9" customWidth="1"/>
    <col min="8457" max="8703" width="9.109375" style="9"/>
    <col min="8704" max="8704" width="7.44140625" style="9" customWidth="1"/>
    <col min="8705" max="8705" width="95" style="9" customWidth="1"/>
    <col min="8706" max="8710" width="13" style="9" customWidth="1"/>
    <col min="8711" max="8711" width="24.109375" style="9" customWidth="1"/>
    <col min="8712" max="8712" width="21.5546875" style="9" customWidth="1"/>
    <col min="8713" max="8959" width="9.109375" style="9"/>
    <col min="8960" max="8960" width="7.44140625" style="9" customWidth="1"/>
    <col min="8961" max="8961" width="95" style="9" customWidth="1"/>
    <col min="8962" max="8966" width="13" style="9" customWidth="1"/>
    <col min="8967" max="8967" width="24.109375" style="9" customWidth="1"/>
    <col min="8968" max="8968" width="21.5546875" style="9" customWidth="1"/>
    <col min="8969" max="9215" width="9.109375" style="9"/>
    <col min="9216" max="9216" width="7.44140625" style="9" customWidth="1"/>
    <col min="9217" max="9217" width="95" style="9" customWidth="1"/>
    <col min="9218" max="9222" width="13" style="9" customWidth="1"/>
    <col min="9223" max="9223" width="24.109375" style="9" customWidth="1"/>
    <col min="9224" max="9224" width="21.5546875" style="9" customWidth="1"/>
    <col min="9225" max="9471" width="9.109375" style="9"/>
    <col min="9472" max="9472" width="7.44140625" style="9" customWidth="1"/>
    <col min="9473" max="9473" width="95" style="9" customWidth="1"/>
    <col min="9474" max="9478" width="13" style="9" customWidth="1"/>
    <col min="9479" max="9479" width="24.109375" style="9" customWidth="1"/>
    <col min="9480" max="9480" width="21.5546875" style="9" customWidth="1"/>
    <col min="9481" max="9727" width="9.109375" style="9"/>
    <col min="9728" max="9728" width="7.44140625" style="9" customWidth="1"/>
    <col min="9729" max="9729" width="95" style="9" customWidth="1"/>
    <col min="9730" max="9734" width="13" style="9" customWidth="1"/>
    <col min="9735" max="9735" width="24.109375" style="9" customWidth="1"/>
    <col min="9736" max="9736" width="21.5546875" style="9" customWidth="1"/>
    <col min="9737" max="9983" width="9.109375" style="9"/>
    <col min="9984" max="9984" width="7.44140625" style="9" customWidth="1"/>
    <col min="9985" max="9985" width="95" style="9" customWidth="1"/>
    <col min="9986" max="9990" width="13" style="9" customWidth="1"/>
    <col min="9991" max="9991" width="24.109375" style="9" customWidth="1"/>
    <col min="9992" max="9992" width="21.5546875" style="9" customWidth="1"/>
    <col min="9993" max="10239" width="9.109375" style="9"/>
    <col min="10240" max="10240" width="7.44140625" style="9" customWidth="1"/>
    <col min="10241" max="10241" width="95" style="9" customWidth="1"/>
    <col min="10242" max="10246" width="13" style="9" customWidth="1"/>
    <col min="10247" max="10247" width="24.109375" style="9" customWidth="1"/>
    <col min="10248" max="10248" width="21.5546875" style="9" customWidth="1"/>
    <col min="10249" max="10495" width="9.109375" style="9"/>
    <col min="10496" max="10496" width="7.44140625" style="9" customWidth="1"/>
    <col min="10497" max="10497" width="95" style="9" customWidth="1"/>
    <col min="10498" max="10502" width="13" style="9" customWidth="1"/>
    <col min="10503" max="10503" width="24.109375" style="9" customWidth="1"/>
    <col min="10504" max="10504" width="21.5546875" style="9" customWidth="1"/>
    <col min="10505" max="10751" width="9.109375" style="9"/>
    <col min="10752" max="10752" width="7.44140625" style="9" customWidth="1"/>
    <col min="10753" max="10753" width="95" style="9" customWidth="1"/>
    <col min="10754" max="10758" width="13" style="9" customWidth="1"/>
    <col min="10759" max="10759" width="24.109375" style="9" customWidth="1"/>
    <col min="10760" max="10760" width="21.5546875" style="9" customWidth="1"/>
    <col min="10761" max="11007" width="9.109375" style="9"/>
    <col min="11008" max="11008" width="7.44140625" style="9" customWidth="1"/>
    <col min="11009" max="11009" width="95" style="9" customWidth="1"/>
    <col min="11010" max="11014" width="13" style="9" customWidth="1"/>
    <col min="11015" max="11015" width="24.109375" style="9" customWidth="1"/>
    <col min="11016" max="11016" width="21.5546875" style="9" customWidth="1"/>
    <col min="11017" max="11263" width="9.109375" style="9"/>
    <col min="11264" max="11264" width="7.44140625" style="9" customWidth="1"/>
    <col min="11265" max="11265" width="95" style="9" customWidth="1"/>
    <col min="11266" max="11270" width="13" style="9" customWidth="1"/>
    <col min="11271" max="11271" width="24.109375" style="9" customWidth="1"/>
    <col min="11272" max="11272" width="21.5546875" style="9" customWidth="1"/>
    <col min="11273" max="11519" width="9.109375" style="9"/>
    <col min="11520" max="11520" width="7.44140625" style="9" customWidth="1"/>
    <col min="11521" max="11521" width="95" style="9" customWidth="1"/>
    <col min="11522" max="11526" width="13" style="9" customWidth="1"/>
    <col min="11527" max="11527" width="24.109375" style="9" customWidth="1"/>
    <col min="11528" max="11528" width="21.5546875" style="9" customWidth="1"/>
    <col min="11529" max="11775" width="9.109375" style="9"/>
    <col min="11776" max="11776" width="7.44140625" style="9" customWidth="1"/>
    <col min="11777" max="11777" width="95" style="9" customWidth="1"/>
    <col min="11778" max="11782" width="13" style="9" customWidth="1"/>
    <col min="11783" max="11783" width="24.109375" style="9" customWidth="1"/>
    <col min="11784" max="11784" width="21.5546875" style="9" customWidth="1"/>
    <col min="11785" max="12031" width="9.109375" style="9"/>
    <col min="12032" max="12032" width="7.44140625" style="9" customWidth="1"/>
    <col min="12033" max="12033" width="95" style="9" customWidth="1"/>
    <col min="12034" max="12038" width="13" style="9" customWidth="1"/>
    <col min="12039" max="12039" width="24.109375" style="9" customWidth="1"/>
    <col min="12040" max="12040" width="21.5546875" style="9" customWidth="1"/>
    <col min="12041" max="12287" width="9.109375" style="9"/>
    <col min="12288" max="12288" width="7.44140625" style="9" customWidth="1"/>
    <col min="12289" max="12289" width="95" style="9" customWidth="1"/>
    <col min="12290" max="12294" width="13" style="9" customWidth="1"/>
    <col min="12295" max="12295" width="24.109375" style="9" customWidth="1"/>
    <col min="12296" max="12296" width="21.5546875" style="9" customWidth="1"/>
    <col min="12297" max="12543" width="9.109375" style="9"/>
    <col min="12544" max="12544" width="7.44140625" style="9" customWidth="1"/>
    <col min="12545" max="12545" width="95" style="9" customWidth="1"/>
    <col min="12546" max="12550" width="13" style="9" customWidth="1"/>
    <col min="12551" max="12551" width="24.109375" style="9" customWidth="1"/>
    <col min="12552" max="12552" width="21.5546875" style="9" customWidth="1"/>
    <col min="12553" max="12799" width="9.109375" style="9"/>
    <col min="12800" max="12800" width="7.44140625" style="9" customWidth="1"/>
    <col min="12801" max="12801" width="95" style="9" customWidth="1"/>
    <col min="12802" max="12806" width="13" style="9" customWidth="1"/>
    <col min="12807" max="12807" width="24.109375" style="9" customWidth="1"/>
    <col min="12808" max="12808" width="21.5546875" style="9" customWidth="1"/>
    <col min="12809" max="13055" width="9.109375" style="9"/>
    <col min="13056" max="13056" width="7.44140625" style="9" customWidth="1"/>
    <col min="13057" max="13057" width="95" style="9" customWidth="1"/>
    <col min="13058" max="13062" width="13" style="9" customWidth="1"/>
    <col min="13063" max="13063" width="24.109375" style="9" customWidth="1"/>
    <col min="13064" max="13064" width="21.5546875" style="9" customWidth="1"/>
    <col min="13065" max="13311" width="9.109375" style="9"/>
    <col min="13312" max="13312" width="7.44140625" style="9" customWidth="1"/>
    <col min="13313" max="13313" width="95" style="9" customWidth="1"/>
    <col min="13314" max="13318" width="13" style="9" customWidth="1"/>
    <col min="13319" max="13319" width="24.109375" style="9" customWidth="1"/>
    <col min="13320" max="13320" width="21.5546875" style="9" customWidth="1"/>
    <col min="13321" max="13567" width="9.109375" style="9"/>
    <col min="13568" max="13568" width="7.44140625" style="9" customWidth="1"/>
    <col min="13569" max="13569" width="95" style="9" customWidth="1"/>
    <col min="13570" max="13574" width="13" style="9" customWidth="1"/>
    <col min="13575" max="13575" width="24.109375" style="9" customWidth="1"/>
    <col min="13576" max="13576" width="21.5546875" style="9" customWidth="1"/>
    <col min="13577" max="13823" width="9.109375" style="9"/>
    <col min="13824" max="13824" width="7.44140625" style="9" customWidth="1"/>
    <col min="13825" max="13825" width="95" style="9" customWidth="1"/>
    <col min="13826" max="13830" width="13" style="9" customWidth="1"/>
    <col min="13831" max="13831" width="24.109375" style="9" customWidth="1"/>
    <col min="13832" max="13832" width="21.5546875" style="9" customWidth="1"/>
    <col min="13833" max="14079" width="9.109375" style="9"/>
    <col min="14080" max="14080" width="7.44140625" style="9" customWidth="1"/>
    <col min="14081" max="14081" width="95" style="9" customWidth="1"/>
    <col min="14082" max="14086" width="13" style="9" customWidth="1"/>
    <col min="14087" max="14087" width="24.109375" style="9" customWidth="1"/>
    <col min="14088" max="14088" width="21.5546875" style="9" customWidth="1"/>
    <col min="14089" max="14335" width="9.109375" style="9"/>
    <col min="14336" max="14336" width="7.44140625" style="9" customWidth="1"/>
    <col min="14337" max="14337" width="95" style="9" customWidth="1"/>
    <col min="14338" max="14342" width="13" style="9" customWidth="1"/>
    <col min="14343" max="14343" width="24.109375" style="9" customWidth="1"/>
    <col min="14344" max="14344" width="21.5546875" style="9" customWidth="1"/>
    <col min="14345" max="14591" width="9.109375" style="9"/>
    <col min="14592" max="14592" width="7.44140625" style="9" customWidth="1"/>
    <col min="14593" max="14593" width="95" style="9" customWidth="1"/>
    <col min="14594" max="14598" width="13" style="9" customWidth="1"/>
    <col min="14599" max="14599" width="24.109375" style="9" customWidth="1"/>
    <col min="14600" max="14600" width="21.5546875" style="9" customWidth="1"/>
    <col min="14601" max="14847" width="9.109375" style="9"/>
    <col min="14848" max="14848" width="7.44140625" style="9" customWidth="1"/>
    <col min="14849" max="14849" width="95" style="9" customWidth="1"/>
    <col min="14850" max="14854" width="13" style="9" customWidth="1"/>
    <col min="14855" max="14855" width="24.109375" style="9" customWidth="1"/>
    <col min="14856" max="14856" width="21.5546875" style="9" customWidth="1"/>
    <col min="14857" max="15103" width="9.109375" style="9"/>
    <col min="15104" max="15104" width="7.44140625" style="9" customWidth="1"/>
    <col min="15105" max="15105" width="95" style="9" customWidth="1"/>
    <col min="15106" max="15110" width="13" style="9" customWidth="1"/>
    <col min="15111" max="15111" width="24.109375" style="9" customWidth="1"/>
    <col min="15112" max="15112" width="21.5546875" style="9" customWidth="1"/>
    <col min="15113" max="15359" width="9.109375" style="9"/>
    <col min="15360" max="15360" width="7.44140625" style="9" customWidth="1"/>
    <col min="15361" max="15361" width="95" style="9" customWidth="1"/>
    <col min="15362" max="15366" width="13" style="9" customWidth="1"/>
    <col min="15367" max="15367" width="24.109375" style="9" customWidth="1"/>
    <col min="15368" max="15368" width="21.5546875" style="9" customWidth="1"/>
    <col min="15369" max="15615" width="9.109375" style="9"/>
    <col min="15616" max="15616" width="7.44140625" style="9" customWidth="1"/>
    <col min="15617" max="15617" width="95" style="9" customWidth="1"/>
    <col min="15618" max="15622" width="13" style="9" customWidth="1"/>
    <col min="15623" max="15623" width="24.109375" style="9" customWidth="1"/>
    <col min="15624" max="15624" width="21.5546875" style="9" customWidth="1"/>
    <col min="15625" max="15871" width="9.109375" style="9"/>
    <col min="15872" max="15872" width="7.44140625" style="9" customWidth="1"/>
    <col min="15873" max="15873" width="95" style="9" customWidth="1"/>
    <col min="15874" max="15878" width="13" style="9" customWidth="1"/>
    <col min="15879" max="15879" width="24.109375" style="9" customWidth="1"/>
    <col min="15880" max="15880" width="21.5546875" style="9" customWidth="1"/>
    <col min="15881" max="16127" width="9.109375" style="9"/>
    <col min="16128" max="16128" width="7.44140625" style="9" customWidth="1"/>
    <col min="16129" max="16129" width="95" style="9" customWidth="1"/>
    <col min="16130" max="16134" width="13" style="9" customWidth="1"/>
    <col min="16135" max="16135" width="24.109375" style="9" customWidth="1"/>
    <col min="16136" max="16136" width="21.5546875" style="9" customWidth="1"/>
    <col min="16137" max="16384" width="9.109375" style="9"/>
  </cols>
  <sheetData>
    <row r="1" spans="1:255" ht="19.5" customHeight="1" x14ac:dyDescent="0.3">
      <c r="A1" s="303" t="s">
        <v>512</v>
      </c>
      <c r="B1" s="303"/>
      <c r="C1" s="303"/>
      <c r="D1" s="303"/>
      <c r="E1" s="303"/>
      <c r="F1" s="303"/>
      <c r="G1" s="303"/>
      <c r="H1" s="303"/>
    </row>
    <row r="2" spans="1:255" customFormat="1" ht="27.75" customHeight="1" x14ac:dyDescent="0.3">
      <c r="A2" s="219" t="s">
        <v>618</v>
      </c>
      <c r="B2" s="219"/>
      <c r="C2" s="219"/>
      <c r="D2" s="219"/>
      <c r="E2" s="219"/>
      <c r="F2" s="219"/>
      <c r="G2" s="219"/>
    </row>
    <row r="3" spans="1:255" ht="18" customHeight="1" x14ac:dyDescent="0.3"/>
    <row r="4" spans="1:255" ht="57.75" customHeight="1" x14ac:dyDescent="0.3">
      <c r="A4" s="10" t="s">
        <v>98</v>
      </c>
      <c r="B4" s="192" t="s">
        <v>514</v>
      </c>
      <c r="C4" s="192" t="s">
        <v>85</v>
      </c>
      <c r="D4" s="10" t="s">
        <v>18</v>
      </c>
      <c r="E4" s="10" t="s">
        <v>19</v>
      </c>
      <c r="F4" s="10" t="s">
        <v>515</v>
      </c>
      <c r="G4" s="10" t="s">
        <v>20</v>
      </c>
      <c r="H4" s="10" t="s">
        <v>7</v>
      </c>
      <c r="I4" s="12"/>
      <c r="J4" s="12"/>
      <c r="K4" s="12"/>
    </row>
    <row r="5" spans="1:255" s="79" customFormat="1" ht="36.75" customHeight="1" thickBot="1" x14ac:dyDescent="0.35">
      <c r="A5" s="260" t="s">
        <v>633</v>
      </c>
      <c r="B5" s="261"/>
      <c r="C5" s="34">
        <f>SUM(D5:G5)</f>
        <v>20</v>
      </c>
      <c r="D5" s="34">
        <f>C6+C15+C24+C34</f>
        <v>8</v>
      </c>
      <c r="E5" s="34">
        <f>C13+C22+C32+C42</f>
        <v>8</v>
      </c>
      <c r="F5" s="34"/>
      <c r="G5" s="34">
        <f>SUM(C44:C45)</f>
        <v>4</v>
      </c>
      <c r="H5" s="94" t="s">
        <v>634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6"/>
      <c r="U5" s="77"/>
      <c r="V5" s="193"/>
      <c r="W5" s="78"/>
      <c r="X5" s="78"/>
      <c r="Y5" s="76"/>
      <c r="Z5" s="78"/>
      <c r="AA5" s="305"/>
      <c r="AB5" s="305"/>
      <c r="AC5" s="76"/>
      <c r="AD5" s="77"/>
      <c r="AE5" s="193"/>
      <c r="AF5" s="78"/>
      <c r="AG5" s="78"/>
      <c r="AH5" s="76"/>
      <c r="AI5" s="78"/>
      <c r="AJ5" s="305"/>
      <c r="AK5" s="305"/>
      <c r="AL5" s="76"/>
      <c r="AM5" s="77"/>
      <c r="AN5" s="193"/>
      <c r="AO5" s="78"/>
      <c r="AP5" s="78"/>
      <c r="AQ5" s="76"/>
      <c r="AR5" s="78"/>
      <c r="AS5" s="305"/>
      <c r="AT5" s="305"/>
      <c r="AU5" s="76"/>
      <c r="AV5" s="77"/>
      <c r="AW5" s="193"/>
      <c r="AX5" s="78"/>
      <c r="AY5" s="78"/>
      <c r="AZ5" s="76"/>
      <c r="BA5" s="78"/>
      <c r="BB5" s="305"/>
      <c r="BC5" s="305"/>
      <c r="BD5" s="76"/>
      <c r="BE5" s="77"/>
      <c r="BF5" s="193"/>
      <c r="BG5" s="78"/>
      <c r="BH5" s="78"/>
      <c r="BI5" s="76"/>
      <c r="BJ5" s="78"/>
      <c r="BK5" s="305"/>
      <c r="BL5" s="305"/>
      <c r="BM5" s="76"/>
      <c r="BN5" s="77"/>
      <c r="BO5" s="193"/>
      <c r="BP5" s="78"/>
      <c r="BQ5" s="78"/>
      <c r="BR5" s="76"/>
      <c r="BS5" s="78"/>
      <c r="BT5" s="305"/>
      <c r="BU5" s="305"/>
      <c r="BV5" s="76"/>
      <c r="BW5" s="77"/>
      <c r="BX5" s="193"/>
      <c r="BY5" s="78"/>
      <c r="BZ5" s="78"/>
      <c r="CA5" s="76"/>
      <c r="CB5" s="78"/>
      <c r="CC5" s="305"/>
      <c r="CD5" s="305"/>
      <c r="CE5" s="76"/>
      <c r="CF5" s="77"/>
      <c r="CG5" s="193"/>
      <c r="CH5" s="78"/>
      <c r="CI5" s="78"/>
      <c r="CJ5" s="76"/>
      <c r="CK5" s="78"/>
      <c r="CL5" s="305"/>
      <c r="CM5" s="305"/>
      <c r="CN5" s="76"/>
      <c r="CO5" s="77"/>
      <c r="CP5" s="193"/>
      <c r="CQ5" s="78"/>
      <c r="CR5" s="78"/>
      <c r="CS5" s="76"/>
      <c r="CT5" s="78"/>
      <c r="CU5" s="305"/>
      <c r="CV5" s="305"/>
      <c r="CW5" s="76"/>
      <c r="CX5" s="77"/>
      <c r="CY5" s="193"/>
      <c r="CZ5" s="78"/>
      <c r="DA5" s="78"/>
      <c r="DB5" s="76"/>
      <c r="DC5" s="78"/>
      <c r="DD5" s="305"/>
      <c r="DE5" s="305"/>
      <c r="DF5" s="76"/>
      <c r="DG5" s="77"/>
      <c r="DH5" s="193"/>
      <c r="DI5" s="78"/>
      <c r="DJ5" s="78"/>
      <c r="DK5" s="76"/>
      <c r="DL5" s="78"/>
      <c r="DM5" s="305"/>
      <c r="DN5" s="305"/>
      <c r="DO5" s="76"/>
      <c r="DP5" s="77"/>
      <c r="DQ5" s="193"/>
      <c r="DR5" s="78"/>
      <c r="DS5" s="78"/>
      <c r="DT5" s="76"/>
      <c r="DU5" s="78"/>
      <c r="DV5" s="305"/>
      <c r="DW5" s="305"/>
      <c r="DX5" s="76"/>
      <c r="DY5" s="77"/>
      <c r="DZ5" s="193"/>
      <c r="EA5" s="78"/>
      <c r="EB5" s="78"/>
      <c r="EC5" s="76"/>
      <c r="ED5" s="78"/>
      <c r="EE5" s="305"/>
      <c r="EF5" s="305"/>
      <c r="EG5" s="76"/>
      <c r="EH5" s="77"/>
      <c r="EI5" s="193"/>
      <c r="EJ5" s="78"/>
      <c r="EK5" s="78"/>
      <c r="EL5" s="76"/>
      <c r="EM5" s="78"/>
      <c r="EN5" s="305"/>
      <c r="EO5" s="305"/>
      <c r="EP5" s="76"/>
      <c r="EQ5" s="77"/>
      <c r="ER5" s="193"/>
      <c r="ES5" s="78"/>
      <c r="ET5" s="78"/>
      <c r="EU5" s="76"/>
      <c r="EV5" s="78"/>
      <c r="EW5" s="305"/>
      <c r="EX5" s="305"/>
      <c r="EY5" s="76"/>
      <c r="EZ5" s="77"/>
      <c r="FA5" s="193"/>
      <c r="FB5" s="78"/>
      <c r="FC5" s="78"/>
      <c r="FD5" s="76"/>
      <c r="FE5" s="78"/>
      <c r="FF5" s="305"/>
      <c r="FG5" s="305"/>
      <c r="FH5" s="76"/>
      <c r="FI5" s="77"/>
      <c r="FJ5" s="193"/>
      <c r="FK5" s="78"/>
      <c r="FL5" s="78"/>
      <c r="FM5" s="76"/>
      <c r="FN5" s="78"/>
      <c r="FO5" s="305"/>
      <c r="FP5" s="305"/>
      <c r="FQ5" s="76"/>
      <c r="FR5" s="77"/>
      <c r="FS5" s="193"/>
      <c r="FT5" s="78"/>
      <c r="FU5" s="78"/>
      <c r="FV5" s="76"/>
      <c r="FW5" s="78"/>
      <c r="FX5" s="305"/>
      <c r="FY5" s="305"/>
      <c r="FZ5" s="76"/>
      <c r="GA5" s="77"/>
      <c r="GB5" s="193"/>
      <c r="GC5" s="78"/>
      <c r="GD5" s="78"/>
      <c r="GE5" s="76"/>
      <c r="GF5" s="78"/>
      <c r="GG5" s="305"/>
      <c r="GH5" s="305"/>
      <c r="GI5" s="76"/>
      <c r="GJ5" s="77"/>
      <c r="GK5" s="193"/>
      <c r="GL5" s="78"/>
      <c r="GM5" s="78"/>
      <c r="GN5" s="76"/>
      <c r="GO5" s="78"/>
      <c r="GP5" s="305"/>
      <c r="GQ5" s="305"/>
      <c r="GR5" s="76"/>
      <c r="GS5" s="77"/>
      <c r="GT5" s="193"/>
      <c r="GU5" s="78"/>
      <c r="GV5" s="78"/>
      <c r="GW5" s="76"/>
      <c r="GX5" s="78"/>
      <c r="GY5" s="305"/>
      <c r="GZ5" s="305"/>
      <c r="HA5" s="76"/>
      <c r="HB5" s="77"/>
      <c r="HC5" s="193"/>
      <c r="HD5" s="78"/>
      <c r="HE5" s="78"/>
      <c r="HF5" s="76"/>
      <c r="HG5" s="78"/>
      <c r="HH5" s="305"/>
      <c r="HI5" s="305"/>
      <c r="HJ5" s="76"/>
      <c r="HK5" s="77"/>
      <c r="HL5" s="193"/>
      <c r="HM5" s="78"/>
      <c r="HN5" s="78"/>
      <c r="HO5" s="76"/>
      <c r="HP5" s="78"/>
      <c r="HQ5" s="305"/>
      <c r="HR5" s="305"/>
      <c r="HS5" s="76"/>
      <c r="HT5" s="77"/>
      <c r="HU5" s="193"/>
      <c r="HV5" s="78"/>
      <c r="HW5" s="78"/>
      <c r="HX5" s="76"/>
      <c r="HY5" s="78"/>
      <c r="HZ5" s="305"/>
      <c r="IA5" s="305"/>
      <c r="IB5" s="76"/>
      <c r="IC5" s="77"/>
      <c r="ID5" s="193"/>
      <c r="IE5" s="78"/>
      <c r="IF5" s="78"/>
      <c r="IG5" s="76"/>
      <c r="IH5" s="78"/>
      <c r="II5" s="305"/>
      <c r="IJ5" s="305"/>
      <c r="IK5" s="76"/>
      <c r="IL5" s="77"/>
      <c r="IM5" s="193"/>
      <c r="IN5" s="78"/>
      <c r="IO5" s="78"/>
      <c r="IP5" s="76"/>
      <c r="IQ5" s="78"/>
      <c r="IR5" s="305"/>
      <c r="IS5" s="305"/>
      <c r="IT5" s="76"/>
      <c r="IU5" s="77"/>
    </row>
    <row r="6" spans="1:255" s="75" customFormat="1" ht="16.8" thickTop="1" thickBot="1" x14ac:dyDescent="0.35">
      <c r="A6" s="246">
        <v>1</v>
      </c>
      <c r="B6" s="80" t="s">
        <v>635</v>
      </c>
      <c r="C6" s="306">
        <v>2</v>
      </c>
      <c r="D6" s="81"/>
      <c r="E6" s="82"/>
      <c r="F6" s="83"/>
      <c r="G6" s="83"/>
      <c r="H6" s="34"/>
    </row>
    <row r="7" spans="1:255" s="75" customFormat="1" ht="16.2" thickTop="1" x14ac:dyDescent="0.3">
      <c r="A7" s="247"/>
      <c r="B7" s="84" t="s">
        <v>621</v>
      </c>
      <c r="C7" s="234"/>
      <c r="D7" s="85"/>
      <c r="E7" s="85"/>
      <c r="F7" s="85"/>
      <c r="G7" s="85"/>
      <c r="H7" s="85"/>
    </row>
    <row r="8" spans="1:255" s="75" customFormat="1" x14ac:dyDescent="0.3">
      <c r="A8" s="247"/>
      <c r="B8" s="84" t="s">
        <v>636</v>
      </c>
      <c r="C8" s="234"/>
      <c r="D8" s="85"/>
      <c r="E8" s="85"/>
      <c r="F8" s="85"/>
      <c r="G8" s="85"/>
      <c r="H8" s="85"/>
    </row>
    <row r="9" spans="1:255" s="75" customFormat="1" x14ac:dyDescent="0.3">
      <c r="A9" s="247"/>
      <c r="B9" s="194" t="s">
        <v>637</v>
      </c>
      <c r="C9" s="234"/>
      <c r="D9" s="85"/>
      <c r="E9" s="85"/>
      <c r="F9" s="85"/>
      <c r="G9" s="85"/>
      <c r="H9" s="85"/>
    </row>
    <row r="10" spans="1:255" s="75" customFormat="1" x14ac:dyDescent="0.3">
      <c r="A10" s="247"/>
      <c r="B10" s="195" t="s">
        <v>638</v>
      </c>
      <c r="C10" s="234"/>
      <c r="D10" s="83"/>
      <c r="E10" s="85"/>
      <c r="F10" s="83"/>
      <c r="G10" s="85"/>
      <c r="H10" s="85"/>
    </row>
    <row r="11" spans="1:255" s="75" customFormat="1" x14ac:dyDescent="0.3">
      <c r="A11" s="247"/>
      <c r="B11" s="195" t="s">
        <v>639</v>
      </c>
      <c r="C11" s="234"/>
      <c r="D11" s="83"/>
      <c r="E11" s="85"/>
      <c r="F11" s="83"/>
      <c r="G11" s="85"/>
      <c r="H11" s="85"/>
    </row>
    <row r="12" spans="1:255" s="75" customFormat="1" x14ac:dyDescent="0.3">
      <c r="A12" s="247"/>
      <c r="B12" s="195" t="s">
        <v>640</v>
      </c>
      <c r="C12" s="253"/>
      <c r="D12" s="83"/>
      <c r="E12" s="85"/>
      <c r="F12" s="83"/>
      <c r="G12" s="85"/>
      <c r="H12" s="85"/>
    </row>
    <row r="13" spans="1:255" s="75" customFormat="1" x14ac:dyDescent="0.3">
      <c r="A13" s="247"/>
      <c r="B13" s="86" t="s">
        <v>22</v>
      </c>
      <c r="C13" s="189">
        <v>2</v>
      </c>
      <c r="D13" s="83"/>
      <c r="E13" s="82"/>
      <c r="F13" s="151"/>
      <c r="G13" s="85"/>
      <c r="H13" s="85"/>
    </row>
    <row r="14" spans="1:255" s="75" customFormat="1" x14ac:dyDescent="0.3">
      <c r="A14" s="248"/>
      <c r="B14" s="87" t="s">
        <v>23</v>
      </c>
      <c r="C14" s="189"/>
      <c r="D14" s="81"/>
      <c r="E14" s="28"/>
      <c r="F14" s="151"/>
      <c r="G14" s="85"/>
      <c r="H14" s="85"/>
    </row>
    <row r="15" spans="1:255" s="75" customFormat="1" x14ac:dyDescent="0.3">
      <c r="A15" s="249">
        <v>2</v>
      </c>
      <c r="B15" s="80" t="s">
        <v>641</v>
      </c>
      <c r="C15" s="233">
        <v>2</v>
      </c>
      <c r="D15" s="85"/>
      <c r="E15" s="90"/>
      <c r="F15" s="85"/>
      <c r="G15" s="85"/>
      <c r="H15" s="89"/>
    </row>
    <row r="16" spans="1:255" s="75" customFormat="1" x14ac:dyDescent="0.3">
      <c r="A16" s="247"/>
      <c r="B16" s="84" t="s">
        <v>642</v>
      </c>
      <c r="C16" s="234"/>
      <c r="D16" s="85"/>
      <c r="E16" s="90"/>
      <c r="F16" s="85"/>
      <c r="G16" s="85"/>
      <c r="H16" s="89"/>
    </row>
    <row r="17" spans="1:8" s="75" customFormat="1" x14ac:dyDescent="0.3">
      <c r="A17" s="247"/>
      <c r="B17" s="195" t="s">
        <v>643</v>
      </c>
      <c r="C17" s="234"/>
      <c r="D17" s="85"/>
      <c r="E17" s="90"/>
      <c r="F17" s="85"/>
      <c r="G17" s="85"/>
      <c r="H17" s="89"/>
    </row>
    <row r="18" spans="1:8" s="75" customFormat="1" x14ac:dyDescent="0.3">
      <c r="A18" s="247"/>
      <c r="B18" s="195" t="s">
        <v>644</v>
      </c>
      <c r="C18" s="234"/>
      <c r="D18" s="85"/>
      <c r="E18" s="90"/>
      <c r="F18" s="85"/>
      <c r="G18" s="85"/>
      <c r="H18" s="89"/>
    </row>
    <row r="19" spans="1:8" s="75" customFormat="1" x14ac:dyDescent="0.3">
      <c r="A19" s="247"/>
      <c r="B19" s="195" t="s">
        <v>645</v>
      </c>
      <c r="C19" s="234"/>
      <c r="D19" s="85"/>
      <c r="E19" s="90"/>
      <c r="F19" s="85"/>
      <c r="G19" s="85"/>
      <c r="H19" s="89"/>
    </row>
    <row r="20" spans="1:8" s="75" customFormat="1" x14ac:dyDescent="0.3">
      <c r="A20" s="247"/>
      <c r="B20" s="195" t="s">
        <v>646</v>
      </c>
      <c r="C20" s="234"/>
      <c r="D20" s="85"/>
      <c r="E20" s="90"/>
      <c r="F20" s="85"/>
      <c r="G20" s="85"/>
      <c r="H20" s="89"/>
    </row>
    <row r="21" spans="1:8" s="75" customFormat="1" x14ac:dyDescent="0.3">
      <c r="A21" s="247"/>
      <c r="B21" s="196" t="s">
        <v>647</v>
      </c>
      <c r="C21" s="253"/>
      <c r="D21" s="85"/>
      <c r="E21" s="90"/>
      <c r="F21" s="85"/>
      <c r="G21" s="85"/>
      <c r="H21" s="89"/>
    </row>
    <row r="22" spans="1:8" s="75" customFormat="1" x14ac:dyDescent="0.3">
      <c r="A22" s="247"/>
      <c r="B22" s="86" t="s">
        <v>22</v>
      </c>
      <c r="C22" s="189">
        <v>2</v>
      </c>
      <c r="D22" s="85"/>
      <c r="E22" s="90"/>
      <c r="F22" s="85"/>
      <c r="G22" s="85"/>
      <c r="H22" s="89"/>
    </row>
    <row r="23" spans="1:8" s="75" customFormat="1" x14ac:dyDescent="0.3">
      <c r="A23" s="247"/>
      <c r="B23" s="87" t="s">
        <v>23</v>
      </c>
      <c r="C23" s="189"/>
      <c r="D23" s="85"/>
      <c r="E23" s="90"/>
      <c r="F23" s="85"/>
      <c r="G23" s="85"/>
      <c r="H23" s="89"/>
    </row>
    <row r="24" spans="1:8" s="75" customFormat="1" x14ac:dyDescent="0.3">
      <c r="A24" s="249">
        <v>3</v>
      </c>
      <c r="B24" s="80" t="s">
        <v>648</v>
      </c>
      <c r="C24" s="233">
        <v>2</v>
      </c>
      <c r="D24" s="85"/>
      <c r="E24" s="90"/>
      <c r="F24" s="85"/>
      <c r="G24" s="85"/>
      <c r="H24" s="89"/>
    </row>
    <row r="25" spans="1:8" s="75" customFormat="1" x14ac:dyDescent="0.3">
      <c r="A25" s="250"/>
      <c r="B25" s="84" t="s">
        <v>649</v>
      </c>
      <c r="C25" s="234"/>
      <c r="D25" s="85"/>
      <c r="E25" s="90"/>
      <c r="F25" s="85"/>
      <c r="G25" s="85"/>
      <c r="H25" s="89"/>
    </row>
    <row r="26" spans="1:8" s="75" customFormat="1" x14ac:dyDescent="0.3">
      <c r="A26" s="250"/>
      <c r="B26" s="84" t="s">
        <v>650</v>
      </c>
      <c r="C26" s="234"/>
      <c r="D26" s="85"/>
      <c r="E26" s="90"/>
      <c r="F26" s="85"/>
      <c r="G26" s="85"/>
      <c r="H26" s="89"/>
    </row>
    <row r="27" spans="1:8" s="75" customFormat="1" x14ac:dyDescent="0.3">
      <c r="A27" s="250"/>
      <c r="B27" s="84" t="s">
        <v>651</v>
      </c>
      <c r="C27" s="234"/>
      <c r="D27" s="85"/>
      <c r="E27" s="90"/>
      <c r="F27" s="85"/>
      <c r="G27" s="85"/>
      <c r="H27" s="89"/>
    </row>
    <row r="28" spans="1:8" s="75" customFormat="1" x14ac:dyDescent="0.3">
      <c r="A28" s="250"/>
      <c r="B28" s="84" t="s">
        <v>652</v>
      </c>
      <c r="C28" s="234"/>
      <c r="D28" s="85"/>
      <c r="E28" s="90"/>
      <c r="F28" s="85"/>
      <c r="G28" s="85"/>
      <c r="H28" s="89"/>
    </row>
    <row r="29" spans="1:8" s="75" customFormat="1" x14ac:dyDescent="0.3">
      <c r="A29" s="250"/>
      <c r="B29" s="84" t="s">
        <v>653</v>
      </c>
      <c r="C29" s="234"/>
      <c r="D29" s="85"/>
      <c r="E29" s="90"/>
      <c r="F29" s="85"/>
      <c r="G29" s="85"/>
      <c r="H29" s="89"/>
    </row>
    <row r="30" spans="1:8" s="75" customFormat="1" x14ac:dyDescent="0.3">
      <c r="A30" s="250"/>
      <c r="B30" s="84" t="s">
        <v>654</v>
      </c>
      <c r="C30" s="234"/>
      <c r="D30" s="85"/>
      <c r="E30" s="90"/>
      <c r="F30" s="85"/>
      <c r="G30" s="85"/>
      <c r="H30" s="89"/>
    </row>
    <row r="31" spans="1:8" s="75" customFormat="1" x14ac:dyDescent="0.3">
      <c r="A31" s="250"/>
      <c r="B31" s="194" t="s">
        <v>655</v>
      </c>
      <c r="C31" s="253"/>
      <c r="D31" s="85"/>
      <c r="E31" s="90"/>
      <c r="F31" s="85"/>
      <c r="G31" s="85"/>
      <c r="H31" s="89"/>
    </row>
    <row r="32" spans="1:8" s="75" customFormat="1" x14ac:dyDescent="0.3">
      <c r="A32" s="247"/>
      <c r="B32" s="86" t="s">
        <v>22</v>
      </c>
      <c r="C32" s="189">
        <v>2</v>
      </c>
      <c r="D32" s="85"/>
      <c r="E32" s="90"/>
      <c r="F32" s="85"/>
      <c r="G32" s="85"/>
      <c r="H32" s="89"/>
    </row>
    <row r="33" spans="1:8" s="75" customFormat="1" x14ac:dyDescent="0.3">
      <c r="A33" s="247"/>
      <c r="B33" s="87" t="s">
        <v>23</v>
      </c>
      <c r="C33" s="189"/>
      <c r="D33" s="85"/>
      <c r="E33" s="91"/>
      <c r="F33" s="85"/>
      <c r="G33" s="85"/>
      <c r="H33" s="89"/>
    </row>
    <row r="34" spans="1:8" s="75" customFormat="1" ht="15" customHeight="1" x14ac:dyDescent="0.3">
      <c r="A34" s="249">
        <v>4</v>
      </c>
      <c r="B34" s="80" t="s">
        <v>656</v>
      </c>
      <c r="C34" s="233">
        <v>2</v>
      </c>
      <c r="D34" s="85"/>
      <c r="E34" s="91"/>
      <c r="F34" s="85"/>
      <c r="G34" s="85"/>
      <c r="H34" s="89"/>
    </row>
    <row r="35" spans="1:8" s="75" customFormat="1" ht="15" customHeight="1" x14ac:dyDescent="0.3">
      <c r="A35" s="250"/>
      <c r="B35" s="197" t="s">
        <v>657</v>
      </c>
      <c r="C35" s="234"/>
      <c r="D35" s="85"/>
      <c r="E35" s="91"/>
      <c r="F35" s="85"/>
      <c r="G35" s="85"/>
      <c r="H35" s="89"/>
    </row>
    <row r="36" spans="1:8" s="75" customFormat="1" ht="15" customHeight="1" x14ac:dyDescent="0.3">
      <c r="A36" s="250"/>
      <c r="B36" s="197" t="s">
        <v>658</v>
      </c>
      <c r="C36" s="234"/>
      <c r="D36" s="85"/>
      <c r="E36" s="91"/>
      <c r="F36" s="85"/>
      <c r="G36" s="85"/>
      <c r="H36" s="89"/>
    </row>
    <row r="37" spans="1:8" s="75" customFormat="1" ht="15" customHeight="1" x14ac:dyDescent="0.3">
      <c r="A37" s="250"/>
      <c r="B37" s="113" t="s">
        <v>659</v>
      </c>
      <c r="C37" s="234"/>
      <c r="D37" s="85"/>
      <c r="E37" s="91"/>
      <c r="F37" s="85"/>
      <c r="G37" s="85"/>
      <c r="H37" s="89"/>
    </row>
    <row r="38" spans="1:8" s="75" customFormat="1" ht="15" customHeight="1" x14ac:dyDescent="0.3">
      <c r="A38" s="250"/>
      <c r="B38" s="194" t="s">
        <v>660</v>
      </c>
      <c r="C38" s="234"/>
      <c r="D38" s="85"/>
      <c r="E38" s="91"/>
      <c r="F38" s="85"/>
      <c r="G38" s="85"/>
      <c r="H38" s="89"/>
    </row>
    <row r="39" spans="1:8" s="75" customFormat="1" ht="15" customHeight="1" x14ac:dyDescent="0.3">
      <c r="A39" s="250"/>
      <c r="B39" s="84" t="s">
        <v>661</v>
      </c>
      <c r="C39" s="234"/>
      <c r="D39" s="85"/>
      <c r="E39" s="91"/>
      <c r="F39" s="85"/>
      <c r="G39" s="85"/>
      <c r="H39" s="89"/>
    </row>
    <row r="40" spans="1:8" s="75" customFormat="1" ht="15" customHeight="1" x14ac:dyDescent="0.3">
      <c r="A40" s="250"/>
      <c r="B40" s="84" t="s">
        <v>662</v>
      </c>
      <c r="C40" s="234"/>
      <c r="D40" s="85"/>
      <c r="E40" s="91"/>
      <c r="F40" s="85"/>
      <c r="G40" s="85"/>
      <c r="H40" s="89"/>
    </row>
    <row r="41" spans="1:8" s="75" customFormat="1" ht="15" customHeight="1" x14ac:dyDescent="0.3">
      <c r="A41" s="250"/>
      <c r="B41" s="198" t="s">
        <v>663</v>
      </c>
      <c r="C41" s="253"/>
      <c r="D41" s="85"/>
      <c r="E41" s="91"/>
      <c r="F41" s="85"/>
      <c r="G41" s="85"/>
      <c r="H41" s="89"/>
    </row>
    <row r="42" spans="1:8" s="75" customFormat="1" x14ac:dyDescent="0.3">
      <c r="A42" s="247"/>
      <c r="B42" s="86" t="s">
        <v>22</v>
      </c>
      <c r="C42" s="189">
        <v>2</v>
      </c>
      <c r="D42" s="85"/>
      <c r="E42" s="85"/>
      <c r="F42" s="85"/>
      <c r="G42" s="85"/>
      <c r="H42" s="89"/>
    </row>
    <row r="43" spans="1:8" s="75" customFormat="1" ht="17.25" customHeight="1" x14ac:dyDescent="0.3">
      <c r="A43" s="247"/>
      <c r="B43" s="87" t="s">
        <v>23</v>
      </c>
      <c r="C43" s="189"/>
      <c r="D43" s="85"/>
      <c r="E43" s="85"/>
      <c r="F43" s="85"/>
      <c r="G43" s="85"/>
      <c r="H43" s="89"/>
    </row>
    <row r="44" spans="1:8" s="75" customFormat="1" ht="17.25" customHeight="1" x14ac:dyDescent="0.3">
      <c r="A44" s="249">
        <v>5</v>
      </c>
      <c r="B44" s="199" t="s">
        <v>664</v>
      </c>
      <c r="C44" s="20">
        <v>3</v>
      </c>
      <c r="D44" s="85"/>
      <c r="E44" s="91"/>
      <c r="F44" s="85"/>
      <c r="G44" s="85"/>
      <c r="H44" s="89"/>
    </row>
    <row r="45" spans="1:8" s="75" customFormat="1" x14ac:dyDescent="0.3">
      <c r="A45" s="248"/>
      <c r="B45" s="200" t="s">
        <v>362</v>
      </c>
      <c r="C45" s="20">
        <v>1</v>
      </c>
      <c r="D45" s="85"/>
      <c r="E45" s="85"/>
      <c r="F45" s="85"/>
      <c r="G45" s="85"/>
      <c r="H45" s="89"/>
    </row>
    <row r="46" spans="1:8" s="75" customFormat="1" ht="17.25" customHeight="1" x14ac:dyDescent="0.3">
      <c r="A46" s="9"/>
      <c r="B46" s="9"/>
      <c r="C46" s="110"/>
      <c r="D46" s="9"/>
      <c r="E46" s="9"/>
      <c r="F46" s="9"/>
      <c r="G46" s="9"/>
      <c r="H46" s="54"/>
    </row>
    <row r="47" spans="1:8" s="75" customFormat="1" x14ac:dyDescent="0.3">
      <c r="A47" s="9"/>
      <c r="B47" s="9"/>
      <c r="C47" s="110"/>
      <c r="D47" s="9"/>
      <c r="E47" s="9"/>
      <c r="F47" s="9"/>
      <c r="G47" s="9"/>
      <c r="H47" s="54"/>
    </row>
    <row r="48" spans="1:8" s="75" customFormat="1" ht="17.25" customHeight="1" x14ac:dyDescent="0.3">
      <c r="A48" s="9"/>
      <c r="B48" s="9"/>
      <c r="C48" s="110"/>
      <c r="D48" s="9"/>
      <c r="E48" s="9"/>
      <c r="F48" s="9"/>
      <c r="G48" s="9"/>
      <c r="H48" s="54"/>
    </row>
    <row r="49" spans="1:9" s="75" customFormat="1" ht="17.25" customHeight="1" x14ac:dyDescent="0.3">
      <c r="A49" s="9"/>
      <c r="B49" s="9"/>
      <c r="C49" s="110"/>
      <c r="D49" s="9"/>
      <c r="E49" s="9"/>
      <c r="F49" s="9"/>
      <c r="G49" s="9"/>
      <c r="H49" s="54"/>
    </row>
    <row r="50" spans="1:9" s="75" customFormat="1" ht="17.25" customHeight="1" x14ac:dyDescent="0.3">
      <c r="A50" s="9"/>
      <c r="B50" s="9"/>
      <c r="C50" s="110"/>
      <c r="D50" s="9"/>
      <c r="E50" s="9"/>
      <c r="F50" s="9"/>
      <c r="G50" s="9"/>
      <c r="H50" s="54"/>
    </row>
    <row r="51" spans="1:9" s="75" customFormat="1" ht="17.25" customHeight="1" x14ac:dyDescent="0.3">
      <c r="A51" s="9"/>
      <c r="B51" s="9"/>
      <c r="C51" s="110"/>
      <c r="D51" s="9"/>
      <c r="E51" s="9"/>
      <c r="F51" s="9"/>
      <c r="G51" s="9"/>
      <c r="H51" s="54"/>
    </row>
    <row r="52" spans="1:9" s="75" customFormat="1" ht="17.25" customHeight="1" x14ac:dyDescent="0.3">
      <c r="A52" s="9"/>
      <c r="B52" s="9"/>
      <c r="C52" s="110"/>
      <c r="D52" s="9"/>
      <c r="E52" s="9"/>
      <c r="F52" s="9"/>
      <c r="G52" s="9"/>
      <c r="H52" s="54"/>
    </row>
    <row r="53" spans="1:9" s="75" customFormat="1" x14ac:dyDescent="0.3">
      <c r="A53" s="9"/>
      <c r="B53" s="9"/>
      <c r="C53" s="110"/>
      <c r="D53" s="9"/>
      <c r="E53" s="9"/>
      <c r="F53" s="9"/>
      <c r="G53" s="9"/>
      <c r="H53" s="54"/>
    </row>
    <row r="54" spans="1:9" s="75" customFormat="1" x14ac:dyDescent="0.3">
      <c r="A54" s="9"/>
      <c r="B54" s="9"/>
      <c r="C54" s="110"/>
      <c r="D54" s="9"/>
      <c r="E54" s="9"/>
      <c r="F54" s="9"/>
      <c r="G54" s="9"/>
      <c r="H54" s="54"/>
    </row>
    <row r="55" spans="1:9" s="75" customFormat="1" x14ac:dyDescent="0.3">
      <c r="A55" s="9"/>
      <c r="B55" s="9"/>
      <c r="C55" s="110"/>
      <c r="D55" s="9"/>
      <c r="E55" s="9"/>
      <c r="F55" s="9"/>
      <c r="G55" s="9"/>
      <c r="H55" s="54"/>
    </row>
    <row r="56" spans="1:9" s="75" customFormat="1" ht="18" customHeight="1" x14ac:dyDescent="0.3">
      <c r="A56" s="9"/>
      <c r="B56" s="9"/>
      <c r="C56" s="110"/>
      <c r="D56" s="9"/>
      <c r="E56" s="9"/>
      <c r="F56" s="9"/>
      <c r="G56" s="9"/>
      <c r="H56" s="54"/>
    </row>
    <row r="57" spans="1:9" s="75" customFormat="1" x14ac:dyDescent="0.3">
      <c r="A57" s="9"/>
      <c r="B57" s="9"/>
      <c r="C57" s="110"/>
      <c r="D57" s="9"/>
      <c r="E57" s="9"/>
      <c r="F57" s="9"/>
      <c r="G57" s="9"/>
      <c r="H57" s="54"/>
    </row>
    <row r="58" spans="1:9" s="75" customFormat="1" x14ac:dyDescent="0.3">
      <c r="A58" s="9"/>
      <c r="B58" s="9"/>
      <c r="C58" s="110"/>
      <c r="D58" s="9"/>
      <c r="E58" s="9"/>
      <c r="F58" s="9"/>
      <c r="G58" s="9"/>
      <c r="H58" s="54"/>
    </row>
    <row r="59" spans="1:9" s="75" customFormat="1" x14ac:dyDescent="0.3">
      <c r="A59" s="9"/>
      <c r="B59" s="9"/>
      <c r="C59" s="110"/>
      <c r="D59" s="9"/>
      <c r="E59" s="9"/>
      <c r="F59" s="9"/>
      <c r="G59" s="9"/>
      <c r="H59" s="54"/>
    </row>
    <row r="60" spans="1:9" s="75" customFormat="1" x14ac:dyDescent="0.3">
      <c r="A60" s="9"/>
      <c r="B60" s="9"/>
      <c r="C60" s="110"/>
      <c r="D60" s="9"/>
      <c r="E60" s="9"/>
      <c r="F60" s="9"/>
      <c r="G60" s="9"/>
      <c r="H60" s="54"/>
    </row>
    <row r="61" spans="1:9" s="75" customFormat="1" x14ac:dyDescent="0.3">
      <c r="A61" s="9"/>
      <c r="B61" s="9"/>
      <c r="C61" s="110"/>
      <c r="D61" s="9"/>
      <c r="E61" s="9"/>
      <c r="F61" s="9"/>
      <c r="G61" s="9"/>
      <c r="H61" s="54"/>
    </row>
    <row r="62" spans="1:9" s="75" customFormat="1" x14ac:dyDescent="0.3">
      <c r="A62" s="9"/>
      <c r="B62" s="9"/>
      <c r="C62" s="110"/>
      <c r="D62" s="9"/>
      <c r="E62" s="9"/>
      <c r="F62" s="9"/>
      <c r="G62" s="9"/>
      <c r="H62" s="54"/>
    </row>
    <row r="63" spans="1:9" s="18" customFormat="1" ht="36" customHeight="1" x14ac:dyDescent="0.3">
      <c r="A63" s="9"/>
      <c r="B63" s="9"/>
      <c r="C63" s="110"/>
      <c r="D63" s="9"/>
      <c r="E63" s="9"/>
      <c r="F63" s="9"/>
      <c r="G63" s="9"/>
      <c r="H63" s="54"/>
      <c r="I63" s="9"/>
    </row>
    <row r="70" ht="19.5" customHeight="1" x14ac:dyDescent="0.3"/>
    <row r="86" ht="18.75" customHeight="1" x14ac:dyDescent="0.3"/>
    <row r="90" ht="18.75" customHeight="1" x14ac:dyDescent="0.3"/>
    <row r="104" ht="18.75" customHeight="1" x14ac:dyDescent="0.3"/>
    <row r="114" ht="18.75" customHeight="1" x14ac:dyDescent="0.3"/>
    <row r="128" ht="20.25" customHeight="1" x14ac:dyDescent="0.3"/>
    <row r="130" spans="1:9" ht="16.5" customHeight="1" x14ac:dyDescent="0.3"/>
    <row r="131" spans="1:9" ht="15.75" customHeight="1" x14ac:dyDescent="0.3"/>
    <row r="132" spans="1:9" ht="15.75" customHeight="1" x14ac:dyDescent="0.3"/>
    <row r="133" spans="1:9" ht="15.75" customHeight="1" x14ac:dyDescent="0.3"/>
    <row r="134" spans="1:9" ht="15.75" customHeight="1" x14ac:dyDescent="0.3"/>
    <row r="135" spans="1:9" customFormat="1" ht="41.25" customHeight="1" x14ac:dyDescent="0.3">
      <c r="A135" s="9"/>
      <c r="B135" s="9"/>
      <c r="C135" s="110"/>
      <c r="D135" s="9"/>
      <c r="E135" s="9"/>
      <c r="F135" s="9"/>
      <c r="G135" s="9"/>
      <c r="H135" s="54"/>
      <c r="I135" s="9"/>
    </row>
    <row r="136" spans="1:9" customFormat="1" ht="15.75" customHeight="1" x14ac:dyDescent="0.3">
      <c r="A136" s="9"/>
      <c r="B136" s="9"/>
      <c r="C136" s="110"/>
      <c r="D136" s="9"/>
      <c r="E136" s="9"/>
      <c r="F136" s="9"/>
      <c r="G136" s="9"/>
      <c r="H136" s="54"/>
      <c r="I136" s="9"/>
    </row>
    <row r="137" spans="1:9" customFormat="1" ht="15.75" customHeight="1" x14ac:dyDescent="0.3">
      <c r="A137" s="9"/>
      <c r="B137" s="9"/>
      <c r="C137" s="110"/>
      <c r="D137" s="9"/>
      <c r="E137" s="9"/>
      <c r="F137" s="9"/>
      <c r="G137" s="9"/>
      <c r="H137" s="54"/>
      <c r="I137" s="9"/>
    </row>
    <row r="138" spans="1:9" customFormat="1" ht="15.75" customHeight="1" x14ac:dyDescent="0.3">
      <c r="A138" s="9"/>
      <c r="B138" s="9"/>
      <c r="C138" s="110"/>
      <c r="D138" s="9"/>
      <c r="E138" s="9"/>
      <c r="F138" s="9"/>
      <c r="G138" s="9"/>
      <c r="H138" s="54"/>
      <c r="I138" s="9"/>
    </row>
    <row r="139" spans="1:9" customFormat="1" ht="15.75" customHeight="1" x14ac:dyDescent="0.3">
      <c r="A139" s="9"/>
      <c r="B139" s="9"/>
      <c r="C139" s="110"/>
      <c r="D139" s="9"/>
      <c r="E139" s="9"/>
      <c r="F139" s="9"/>
      <c r="G139" s="9"/>
      <c r="H139" s="54"/>
      <c r="I139" s="9"/>
    </row>
    <row r="140" spans="1:9" customFormat="1" ht="15.75" customHeight="1" x14ac:dyDescent="0.3">
      <c r="A140" s="9"/>
      <c r="B140" s="9"/>
      <c r="C140" s="110"/>
      <c r="D140" s="9"/>
      <c r="E140" s="9"/>
      <c r="F140" s="9"/>
      <c r="G140" s="9"/>
      <c r="H140" s="54"/>
      <c r="I140" s="9"/>
    </row>
    <row r="141" spans="1:9" customFormat="1" ht="15.75" customHeight="1" x14ac:dyDescent="0.3">
      <c r="A141" s="9"/>
      <c r="B141" s="9"/>
      <c r="C141" s="110"/>
      <c r="D141" s="9"/>
      <c r="E141" s="9"/>
      <c r="F141" s="9"/>
      <c r="G141" s="9"/>
      <c r="H141" s="54"/>
      <c r="I141" s="9"/>
    </row>
    <row r="142" spans="1:9" customFormat="1" ht="15.75" customHeight="1" x14ac:dyDescent="0.3">
      <c r="A142" s="9"/>
      <c r="B142" s="9"/>
      <c r="C142" s="110"/>
      <c r="D142" s="9"/>
      <c r="E142" s="9"/>
      <c r="F142" s="9"/>
      <c r="G142" s="9"/>
      <c r="H142" s="54"/>
      <c r="I142" s="9"/>
    </row>
    <row r="143" spans="1:9" customFormat="1" ht="15.75" customHeight="1" x14ac:dyDescent="0.3">
      <c r="A143" s="9"/>
      <c r="B143" s="9"/>
      <c r="C143" s="110"/>
      <c r="D143" s="9"/>
      <c r="E143" s="9"/>
      <c r="F143" s="9"/>
      <c r="G143" s="9"/>
      <c r="H143" s="54"/>
      <c r="I143" s="9"/>
    </row>
    <row r="144" spans="1:9" customFormat="1" ht="15.75" customHeight="1" x14ac:dyDescent="0.3">
      <c r="A144" s="9"/>
      <c r="B144" s="9"/>
      <c r="C144" s="110"/>
      <c r="D144" s="9"/>
      <c r="E144" s="9"/>
      <c r="F144" s="9"/>
      <c r="G144" s="9"/>
      <c r="H144" s="54"/>
      <c r="I144" s="9"/>
    </row>
    <row r="145" spans="1:9" customFormat="1" ht="15.75" customHeight="1" x14ac:dyDescent="0.3">
      <c r="A145" s="9"/>
      <c r="B145" s="9"/>
      <c r="C145" s="110"/>
      <c r="D145" s="9"/>
      <c r="E145" s="9"/>
      <c r="F145" s="9"/>
      <c r="G145" s="9"/>
      <c r="H145" s="54"/>
      <c r="I145" s="9"/>
    </row>
    <row r="146" spans="1:9" customFormat="1" ht="15.75" customHeight="1" x14ac:dyDescent="0.3">
      <c r="A146" s="9"/>
      <c r="B146" s="9"/>
      <c r="C146" s="110"/>
      <c r="D146" s="9"/>
      <c r="E146" s="9"/>
      <c r="F146" s="9"/>
      <c r="G146" s="9"/>
      <c r="H146" s="54"/>
      <c r="I146" s="9"/>
    </row>
    <row r="147" spans="1:9" customFormat="1" ht="15.75" customHeight="1" x14ac:dyDescent="0.3">
      <c r="A147" s="9"/>
      <c r="B147" s="9"/>
      <c r="C147" s="110"/>
      <c r="D147" s="9"/>
      <c r="E147" s="9"/>
      <c r="F147" s="9"/>
      <c r="G147" s="9"/>
      <c r="H147" s="54"/>
      <c r="I147" s="9"/>
    </row>
    <row r="148" spans="1:9" customFormat="1" ht="15.75" customHeight="1" x14ac:dyDescent="0.3">
      <c r="A148" s="9"/>
      <c r="B148" s="9"/>
      <c r="C148" s="110"/>
      <c r="D148" s="9"/>
      <c r="E148" s="9"/>
      <c r="F148" s="9"/>
      <c r="G148" s="9"/>
      <c r="H148" s="54"/>
      <c r="I148" s="9"/>
    </row>
    <row r="149" spans="1:9" customFormat="1" ht="15.75" customHeight="1" x14ac:dyDescent="0.3">
      <c r="A149" s="9"/>
      <c r="B149" s="9"/>
      <c r="C149" s="110"/>
      <c r="D149" s="9"/>
      <c r="E149" s="9"/>
      <c r="F149" s="9"/>
      <c r="G149" s="9"/>
      <c r="H149" s="54"/>
      <c r="I149" s="9"/>
    </row>
    <row r="150" spans="1:9" customFormat="1" ht="15.75" customHeight="1" x14ac:dyDescent="0.3">
      <c r="A150" s="9"/>
      <c r="B150" s="9"/>
      <c r="C150" s="110"/>
      <c r="D150" s="9"/>
      <c r="E150" s="9"/>
      <c r="F150" s="9"/>
      <c r="G150" s="9"/>
      <c r="H150" s="54"/>
      <c r="I150" s="9"/>
    </row>
    <row r="151" spans="1:9" customFormat="1" ht="15.75" customHeight="1" x14ac:dyDescent="0.3">
      <c r="A151" s="9"/>
      <c r="B151" s="9"/>
      <c r="C151" s="110"/>
      <c r="D151" s="9"/>
      <c r="E151" s="9"/>
      <c r="F151" s="9"/>
      <c r="G151" s="9"/>
      <c r="H151" s="54"/>
      <c r="I151" s="9"/>
    </row>
    <row r="152" spans="1:9" customFormat="1" ht="15.75" customHeight="1" x14ac:dyDescent="0.3">
      <c r="A152" s="9"/>
      <c r="B152" s="9"/>
      <c r="C152" s="110"/>
      <c r="D152" s="9"/>
      <c r="E152" s="9"/>
      <c r="F152" s="9"/>
      <c r="G152" s="9"/>
      <c r="H152" s="54"/>
      <c r="I152" s="9"/>
    </row>
    <row r="153" spans="1:9" customFormat="1" ht="15.75" customHeight="1" x14ac:dyDescent="0.3">
      <c r="A153" s="9"/>
      <c r="B153" s="9"/>
      <c r="C153" s="110"/>
      <c r="D153" s="9"/>
      <c r="E153" s="9"/>
      <c r="F153" s="9"/>
      <c r="G153" s="9"/>
      <c r="H153" s="54"/>
      <c r="I153" s="9"/>
    </row>
    <row r="154" spans="1:9" customFormat="1" ht="15.75" customHeight="1" x14ac:dyDescent="0.3">
      <c r="A154" s="9"/>
      <c r="B154" s="9"/>
      <c r="C154" s="110"/>
      <c r="D154" s="9"/>
      <c r="E154" s="9"/>
      <c r="F154" s="9"/>
      <c r="G154" s="9"/>
      <c r="H154" s="54"/>
      <c r="I154" s="9"/>
    </row>
    <row r="155" spans="1:9" customFormat="1" ht="15.75" customHeight="1" x14ac:dyDescent="0.3">
      <c r="A155" s="9"/>
      <c r="B155" s="9"/>
      <c r="C155" s="110"/>
      <c r="D155" s="9"/>
      <c r="E155" s="9"/>
      <c r="F155" s="9"/>
      <c r="G155" s="9"/>
      <c r="H155" s="54"/>
      <c r="I155" s="9"/>
    </row>
    <row r="156" spans="1:9" customFormat="1" ht="15.75" customHeight="1" x14ac:dyDescent="0.3">
      <c r="A156" s="9"/>
      <c r="B156" s="9"/>
      <c r="C156" s="110"/>
      <c r="D156" s="9"/>
      <c r="E156" s="9"/>
      <c r="F156" s="9"/>
      <c r="G156" s="9"/>
      <c r="H156" s="54"/>
      <c r="I156" s="9"/>
    </row>
    <row r="157" spans="1:9" customFormat="1" ht="15.75" customHeight="1" x14ac:dyDescent="0.3">
      <c r="A157" s="9"/>
      <c r="B157" s="9"/>
      <c r="C157" s="110"/>
      <c r="D157" s="9"/>
      <c r="E157" s="9"/>
      <c r="F157" s="9"/>
      <c r="G157" s="9"/>
      <c r="H157" s="54"/>
      <c r="I157" s="9"/>
    </row>
    <row r="158" spans="1:9" customFormat="1" ht="15.75" customHeight="1" x14ac:dyDescent="0.3">
      <c r="A158" s="9"/>
      <c r="B158" s="9"/>
      <c r="C158" s="110"/>
      <c r="D158" s="9"/>
      <c r="E158" s="9"/>
      <c r="F158" s="9"/>
      <c r="G158" s="9"/>
      <c r="H158" s="54"/>
      <c r="I158" s="9"/>
    </row>
    <row r="159" spans="1:9" customFormat="1" ht="15.75" customHeight="1" x14ac:dyDescent="0.3">
      <c r="A159" s="9"/>
      <c r="B159" s="9"/>
      <c r="C159" s="110"/>
      <c r="D159" s="9"/>
      <c r="E159" s="9"/>
      <c r="F159" s="9"/>
      <c r="G159" s="9"/>
      <c r="H159" s="54"/>
      <c r="I159" s="9"/>
    </row>
    <row r="160" spans="1:9" customFormat="1" ht="15.75" customHeight="1" x14ac:dyDescent="0.3">
      <c r="A160" s="9"/>
      <c r="B160" s="9"/>
      <c r="C160" s="110"/>
      <c r="D160" s="9"/>
      <c r="E160" s="9"/>
      <c r="F160" s="9"/>
      <c r="G160" s="9"/>
      <c r="H160" s="54"/>
      <c r="I160" s="9"/>
    </row>
    <row r="161" spans="1:9" customFormat="1" ht="15.75" customHeight="1" x14ac:dyDescent="0.3">
      <c r="A161" s="9"/>
      <c r="B161" s="9"/>
      <c r="C161" s="110"/>
      <c r="D161" s="9"/>
      <c r="E161" s="9"/>
      <c r="F161" s="9"/>
      <c r="G161" s="9"/>
      <c r="H161" s="54"/>
      <c r="I161" s="9"/>
    </row>
    <row r="162" spans="1:9" customFormat="1" ht="15.75" customHeight="1" x14ac:dyDescent="0.3">
      <c r="A162" s="9"/>
      <c r="B162" s="9"/>
      <c r="C162" s="110"/>
      <c r="D162" s="9"/>
      <c r="E162" s="9"/>
      <c r="F162" s="9"/>
      <c r="G162" s="9"/>
      <c r="H162" s="54"/>
      <c r="I162" s="9"/>
    </row>
    <row r="163" spans="1:9" customFormat="1" ht="15.75" customHeight="1" x14ac:dyDescent="0.3">
      <c r="A163" s="9"/>
      <c r="B163" s="9"/>
      <c r="C163" s="110"/>
      <c r="D163" s="9"/>
      <c r="E163" s="9"/>
      <c r="F163" s="9"/>
      <c r="G163" s="9"/>
      <c r="H163" s="54"/>
      <c r="I163" s="9"/>
    </row>
    <row r="164" spans="1:9" customFormat="1" ht="15.75" customHeight="1" x14ac:dyDescent="0.3">
      <c r="A164" s="9"/>
      <c r="B164" s="9"/>
      <c r="C164" s="110"/>
      <c r="D164" s="9"/>
      <c r="E164" s="9"/>
      <c r="F164" s="9"/>
      <c r="G164" s="9"/>
      <c r="H164" s="54"/>
      <c r="I164" s="9"/>
    </row>
    <row r="165" spans="1:9" customFormat="1" ht="15.75" customHeight="1" x14ac:dyDescent="0.3">
      <c r="A165" s="9"/>
      <c r="B165" s="9"/>
      <c r="C165" s="110"/>
      <c r="D165" s="9"/>
      <c r="E165" s="9"/>
      <c r="F165" s="9"/>
      <c r="G165" s="9"/>
      <c r="H165" s="54"/>
      <c r="I165" s="9"/>
    </row>
    <row r="166" spans="1:9" customFormat="1" ht="15.75" customHeight="1" x14ac:dyDescent="0.3">
      <c r="A166" s="9"/>
      <c r="B166" s="9"/>
      <c r="C166" s="110"/>
      <c r="D166" s="9"/>
      <c r="E166" s="9"/>
      <c r="F166" s="9"/>
      <c r="G166" s="9"/>
      <c r="H166" s="54"/>
      <c r="I166" s="9"/>
    </row>
    <row r="167" spans="1:9" customFormat="1" ht="15.75" customHeight="1" x14ac:dyDescent="0.3">
      <c r="A167" s="9"/>
      <c r="B167" s="9"/>
      <c r="C167" s="110"/>
      <c r="D167" s="9"/>
      <c r="E167" s="9"/>
      <c r="F167" s="9"/>
      <c r="G167" s="9"/>
      <c r="H167" s="54"/>
      <c r="I167" s="9"/>
    </row>
    <row r="168" spans="1:9" customFormat="1" ht="15.75" customHeight="1" x14ac:dyDescent="0.3">
      <c r="A168" s="9"/>
      <c r="B168" s="9"/>
      <c r="C168" s="110"/>
      <c r="D168" s="9"/>
      <c r="E168" s="9"/>
      <c r="F168" s="9"/>
      <c r="G168" s="9"/>
      <c r="H168" s="54"/>
      <c r="I168" s="9"/>
    </row>
    <row r="169" spans="1:9" customFormat="1" ht="15.75" customHeight="1" x14ac:dyDescent="0.3">
      <c r="A169" s="9"/>
      <c r="B169" s="9"/>
      <c r="C169" s="110"/>
      <c r="D169" s="9"/>
      <c r="E169" s="9"/>
      <c r="F169" s="9"/>
      <c r="G169" s="9"/>
      <c r="H169" s="54"/>
      <c r="I169" s="9"/>
    </row>
    <row r="170" spans="1:9" customFormat="1" ht="15.75" customHeight="1" x14ac:dyDescent="0.3">
      <c r="A170" s="9"/>
      <c r="B170" s="9"/>
      <c r="C170" s="110"/>
      <c r="D170" s="9"/>
      <c r="E170" s="9"/>
      <c r="F170" s="9"/>
      <c r="G170" s="9"/>
      <c r="H170" s="54"/>
      <c r="I170" s="9"/>
    </row>
    <row r="171" spans="1:9" customFormat="1" ht="15.75" customHeight="1" x14ac:dyDescent="0.3">
      <c r="A171" s="9"/>
      <c r="B171" s="9"/>
      <c r="C171" s="110"/>
      <c r="D171" s="9"/>
      <c r="E171" s="9"/>
      <c r="F171" s="9"/>
      <c r="G171" s="9"/>
      <c r="H171" s="54"/>
      <c r="I171" s="9"/>
    </row>
    <row r="172" spans="1:9" customFormat="1" ht="15.75" customHeight="1" x14ac:dyDescent="0.3">
      <c r="A172" s="9"/>
      <c r="B172" s="9"/>
      <c r="C172" s="110"/>
      <c r="D172" s="9"/>
      <c r="E172" s="9"/>
      <c r="F172" s="9"/>
      <c r="G172" s="9"/>
      <c r="H172" s="54"/>
      <c r="I172" s="9"/>
    </row>
    <row r="173" spans="1:9" customFormat="1" ht="15.75" customHeight="1" x14ac:dyDescent="0.3">
      <c r="A173" s="9"/>
      <c r="B173" s="9"/>
      <c r="C173" s="110"/>
      <c r="D173" s="9"/>
      <c r="E173" s="9"/>
      <c r="F173" s="9"/>
      <c r="G173" s="9"/>
      <c r="H173" s="54"/>
      <c r="I173" s="9"/>
    </row>
    <row r="174" spans="1:9" customFormat="1" ht="15.75" customHeight="1" x14ac:dyDescent="0.3">
      <c r="A174" s="9"/>
      <c r="B174" s="9"/>
      <c r="C174" s="110"/>
      <c r="D174" s="9"/>
      <c r="E174" s="9"/>
      <c r="F174" s="9"/>
      <c r="G174" s="9"/>
      <c r="H174" s="54"/>
      <c r="I174" s="9"/>
    </row>
    <row r="175" spans="1:9" customFormat="1" ht="15.75" customHeight="1" x14ac:dyDescent="0.3">
      <c r="A175" s="9"/>
      <c r="B175" s="9"/>
      <c r="C175" s="110"/>
      <c r="D175" s="9"/>
      <c r="E175" s="9"/>
      <c r="F175" s="9"/>
      <c r="G175" s="9"/>
      <c r="H175" s="54"/>
      <c r="I175" s="9"/>
    </row>
    <row r="176" spans="1:9" customFormat="1" ht="15.75" customHeight="1" x14ac:dyDescent="0.3">
      <c r="A176" s="9"/>
      <c r="B176" s="9"/>
      <c r="C176" s="110"/>
      <c r="D176" s="9"/>
      <c r="E176" s="9"/>
      <c r="F176" s="9"/>
      <c r="G176" s="9"/>
      <c r="H176" s="54"/>
      <c r="I176" s="9"/>
    </row>
    <row r="177" spans="1:9" customFormat="1" ht="15.75" customHeight="1" x14ac:dyDescent="0.3">
      <c r="A177" s="9"/>
      <c r="B177" s="9"/>
      <c r="C177" s="110"/>
      <c r="D177" s="9"/>
      <c r="E177" s="9"/>
      <c r="F177" s="9"/>
      <c r="G177" s="9"/>
      <c r="H177" s="54"/>
      <c r="I177" s="9"/>
    </row>
    <row r="178" spans="1:9" customFormat="1" ht="15.75" customHeight="1" x14ac:dyDescent="0.3">
      <c r="A178" s="9"/>
      <c r="B178" s="9"/>
      <c r="C178" s="110"/>
      <c r="D178" s="9"/>
      <c r="E178" s="9"/>
      <c r="F178" s="9"/>
      <c r="G178" s="9"/>
      <c r="H178" s="54"/>
      <c r="I178" s="9"/>
    </row>
    <row r="179" spans="1:9" customFormat="1" ht="15.75" customHeight="1" x14ac:dyDescent="0.3">
      <c r="A179" s="9"/>
      <c r="B179" s="9"/>
      <c r="C179" s="110"/>
      <c r="D179" s="9"/>
      <c r="E179" s="9"/>
      <c r="F179" s="9"/>
      <c r="G179" s="9"/>
      <c r="H179" s="54"/>
      <c r="I179" s="9"/>
    </row>
    <row r="180" spans="1:9" customFormat="1" ht="15.75" customHeight="1" x14ac:dyDescent="0.3">
      <c r="A180" s="9"/>
      <c r="B180" s="9"/>
      <c r="C180" s="110"/>
      <c r="D180" s="9"/>
      <c r="E180" s="9"/>
      <c r="F180" s="9"/>
      <c r="G180" s="9"/>
      <c r="H180" s="54"/>
      <c r="I180" s="9"/>
    </row>
    <row r="181" spans="1:9" customFormat="1" ht="15.75" customHeight="1" x14ac:dyDescent="0.3">
      <c r="A181" s="9"/>
      <c r="B181" s="9"/>
      <c r="C181" s="110"/>
      <c r="D181" s="9"/>
      <c r="E181" s="9"/>
      <c r="F181" s="9"/>
      <c r="G181" s="9"/>
      <c r="H181" s="54"/>
      <c r="I181" s="9"/>
    </row>
    <row r="182" spans="1:9" customFormat="1" ht="15.75" customHeight="1" x14ac:dyDescent="0.3">
      <c r="A182" s="9"/>
      <c r="B182" s="9"/>
      <c r="C182" s="110"/>
      <c r="D182" s="9"/>
      <c r="E182" s="9"/>
      <c r="F182" s="9"/>
      <c r="G182" s="9"/>
      <c r="H182" s="54"/>
      <c r="I182" s="9"/>
    </row>
    <row r="183" spans="1:9" customFormat="1" ht="15.75" customHeight="1" x14ac:dyDescent="0.3">
      <c r="A183" s="9"/>
      <c r="B183" s="9"/>
      <c r="C183" s="110"/>
      <c r="D183" s="9"/>
      <c r="E183" s="9"/>
      <c r="F183" s="9"/>
      <c r="G183" s="9"/>
      <c r="H183" s="54"/>
      <c r="I183" s="9"/>
    </row>
    <row r="184" spans="1:9" customFormat="1" ht="15.75" customHeight="1" x14ac:dyDescent="0.3">
      <c r="A184" s="9"/>
      <c r="B184" s="9"/>
      <c r="C184" s="110"/>
      <c r="D184" s="9"/>
      <c r="E184" s="9"/>
      <c r="F184" s="9"/>
      <c r="G184" s="9"/>
      <c r="H184" s="54"/>
      <c r="I184" s="9"/>
    </row>
    <row r="185" spans="1:9" customFormat="1" ht="15.75" customHeight="1" x14ac:dyDescent="0.3">
      <c r="A185" s="9"/>
      <c r="B185" s="9"/>
      <c r="C185" s="110"/>
      <c r="D185" s="9"/>
      <c r="E185" s="9"/>
      <c r="F185" s="9"/>
      <c r="G185" s="9"/>
      <c r="H185" s="54"/>
      <c r="I185" s="9"/>
    </row>
    <row r="186" spans="1:9" customFormat="1" ht="15.75" customHeight="1" x14ac:dyDescent="0.3">
      <c r="A186" s="9"/>
      <c r="B186" s="9"/>
      <c r="C186" s="110"/>
      <c r="D186" s="9"/>
      <c r="E186" s="9"/>
      <c r="F186" s="9"/>
      <c r="G186" s="9"/>
      <c r="H186" s="54"/>
      <c r="I186" s="9"/>
    </row>
    <row r="187" spans="1:9" customFormat="1" ht="15.75" customHeight="1" x14ac:dyDescent="0.3">
      <c r="A187" s="9"/>
      <c r="B187" s="9"/>
      <c r="C187" s="110"/>
      <c r="D187" s="9"/>
      <c r="E187" s="9"/>
      <c r="F187" s="9"/>
      <c r="G187" s="9"/>
      <c r="H187" s="54"/>
      <c r="I187" s="9"/>
    </row>
    <row r="188" spans="1:9" customFormat="1" ht="15.75" customHeight="1" x14ac:dyDescent="0.3">
      <c r="A188" s="9"/>
      <c r="B188" s="9"/>
      <c r="C188" s="110"/>
      <c r="D188" s="9"/>
      <c r="E188" s="9"/>
      <c r="F188" s="9"/>
      <c r="G188" s="9"/>
      <c r="H188" s="54"/>
      <c r="I188" s="9"/>
    </row>
    <row r="189" spans="1:9" customFormat="1" ht="15.75" customHeight="1" x14ac:dyDescent="0.3">
      <c r="A189" s="9"/>
      <c r="B189" s="9"/>
      <c r="C189" s="110"/>
      <c r="D189" s="9"/>
      <c r="E189" s="9"/>
      <c r="F189" s="9"/>
      <c r="G189" s="9"/>
      <c r="H189" s="54"/>
      <c r="I189" s="9"/>
    </row>
    <row r="190" spans="1:9" customFormat="1" ht="15.75" customHeight="1" x14ac:dyDescent="0.3">
      <c r="A190" s="9"/>
      <c r="B190" s="9"/>
      <c r="C190" s="110"/>
      <c r="D190" s="9"/>
      <c r="E190" s="9"/>
      <c r="F190" s="9"/>
      <c r="G190" s="9"/>
      <c r="H190" s="54"/>
      <c r="I190" s="9"/>
    </row>
    <row r="191" spans="1:9" customFormat="1" ht="15.75" customHeight="1" x14ac:dyDescent="0.3">
      <c r="A191" s="9"/>
      <c r="B191" s="9"/>
      <c r="C191" s="110"/>
      <c r="D191" s="9"/>
      <c r="E191" s="9"/>
      <c r="F191" s="9"/>
      <c r="G191" s="9"/>
      <c r="H191" s="54"/>
      <c r="I191" s="9"/>
    </row>
    <row r="192" spans="1:9" customFormat="1" ht="15.75" customHeight="1" x14ac:dyDescent="0.3">
      <c r="A192" s="9"/>
      <c r="B192" s="9"/>
      <c r="C192" s="110"/>
      <c r="D192" s="9"/>
      <c r="E192" s="9"/>
      <c r="F192" s="9"/>
      <c r="G192" s="9"/>
      <c r="H192" s="54"/>
      <c r="I192" s="9"/>
    </row>
    <row r="193" spans="1:9" customFormat="1" ht="15.75" customHeight="1" x14ac:dyDescent="0.3">
      <c r="A193" s="9"/>
      <c r="B193" s="9"/>
      <c r="C193" s="110"/>
      <c r="D193" s="9"/>
      <c r="E193" s="9"/>
      <c r="F193" s="9"/>
      <c r="G193" s="9"/>
      <c r="H193" s="54"/>
      <c r="I193" s="9"/>
    </row>
    <row r="194" spans="1:9" customFormat="1" ht="15.75" customHeight="1" x14ac:dyDescent="0.3">
      <c r="A194" s="9"/>
      <c r="B194" s="9"/>
      <c r="C194" s="110"/>
      <c r="D194" s="9"/>
      <c r="E194" s="9"/>
      <c r="F194" s="9"/>
      <c r="G194" s="9"/>
      <c r="H194" s="54"/>
      <c r="I194" s="9"/>
    </row>
    <row r="195" spans="1:9" customFormat="1" ht="15.75" customHeight="1" x14ac:dyDescent="0.3">
      <c r="A195" s="9"/>
      <c r="B195" s="9"/>
      <c r="C195" s="110"/>
      <c r="D195" s="9"/>
      <c r="E195" s="9"/>
      <c r="F195" s="9"/>
      <c r="G195" s="9"/>
      <c r="H195" s="54"/>
      <c r="I195" s="9"/>
    </row>
    <row r="196" spans="1:9" customFormat="1" ht="15.75" customHeight="1" x14ac:dyDescent="0.3">
      <c r="A196" s="9"/>
      <c r="B196" s="9"/>
      <c r="C196" s="110"/>
      <c r="D196" s="9"/>
      <c r="E196" s="9"/>
      <c r="F196" s="9"/>
      <c r="G196" s="9"/>
      <c r="H196" s="54"/>
      <c r="I196" s="9"/>
    </row>
    <row r="197" spans="1:9" customFormat="1" ht="15.75" customHeight="1" x14ac:dyDescent="0.3">
      <c r="A197" s="9"/>
      <c r="B197" s="9"/>
      <c r="C197" s="110"/>
      <c r="D197" s="9"/>
      <c r="E197" s="9"/>
      <c r="F197" s="9"/>
      <c r="G197" s="9"/>
      <c r="H197" s="54"/>
      <c r="I197" s="9"/>
    </row>
    <row r="198" spans="1:9" customFormat="1" ht="15.75" customHeight="1" x14ac:dyDescent="0.3">
      <c r="A198" s="9"/>
      <c r="B198" s="9"/>
      <c r="C198" s="110"/>
      <c r="D198" s="9"/>
      <c r="E198" s="9"/>
      <c r="F198" s="9"/>
      <c r="G198" s="9"/>
      <c r="H198" s="54"/>
      <c r="I198" s="9"/>
    </row>
    <row r="199" spans="1:9" customFormat="1" ht="15.75" customHeight="1" x14ac:dyDescent="0.3">
      <c r="A199" s="9"/>
      <c r="B199" s="9"/>
      <c r="C199" s="110"/>
      <c r="D199" s="9"/>
      <c r="E199" s="9"/>
      <c r="F199" s="9"/>
      <c r="G199" s="9"/>
      <c r="H199" s="54"/>
      <c r="I199" s="9"/>
    </row>
    <row r="200" spans="1:9" customFormat="1" ht="15.75" customHeight="1" x14ac:dyDescent="0.3">
      <c r="A200" s="9"/>
      <c r="B200" s="9"/>
      <c r="C200" s="110"/>
      <c r="D200" s="9"/>
      <c r="E200" s="9"/>
      <c r="F200" s="9"/>
      <c r="G200" s="9"/>
      <c r="H200" s="54"/>
      <c r="I200" s="9"/>
    </row>
    <row r="201" spans="1:9" customFormat="1" ht="15.75" customHeight="1" x14ac:dyDescent="0.3">
      <c r="A201" s="9"/>
      <c r="B201" s="9"/>
      <c r="C201" s="110"/>
      <c r="D201" s="9"/>
      <c r="E201" s="9"/>
      <c r="F201" s="9"/>
      <c r="G201" s="9"/>
      <c r="H201" s="54"/>
      <c r="I201" s="9"/>
    </row>
    <row r="202" spans="1:9" customFormat="1" ht="15.75" customHeight="1" x14ac:dyDescent="0.3">
      <c r="A202" s="9"/>
      <c r="B202" s="9"/>
      <c r="C202" s="110"/>
      <c r="D202" s="9"/>
      <c r="E202" s="9"/>
      <c r="F202" s="9"/>
      <c r="G202" s="9"/>
      <c r="H202" s="54"/>
      <c r="I202" s="9"/>
    </row>
    <row r="203" spans="1:9" customFormat="1" ht="15.75" customHeight="1" x14ac:dyDescent="0.3">
      <c r="A203" s="9"/>
      <c r="B203" s="9"/>
      <c r="C203" s="110"/>
      <c r="D203" s="9"/>
      <c r="E203" s="9"/>
      <c r="F203" s="9"/>
      <c r="G203" s="9"/>
      <c r="H203" s="54"/>
      <c r="I203" s="9"/>
    </row>
    <row r="204" spans="1:9" customFormat="1" ht="15.75" customHeight="1" x14ac:dyDescent="0.3">
      <c r="A204" s="9"/>
      <c r="B204" s="9"/>
      <c r="C204" s="110"/>
      <c r="D204" s="9"/>
      <c r="E204" s="9"/>
      <c r="F204" s="9"/>
      <c r="G204" s="9"/>
      <c r="H204" s="54"/>
      <c r="I204" s="9"/>
    </row>
    <row r="205" spans="1:9" customFormat="1" ht="15.75" customHeight="1" x14ac:dyDescent="0.3">
      <c r="A205" s="9"/>
      <c r="B205" s="9"/>
      <c r="C205" s="110"/>
      <c r="D205" s="9"/>
      <c r="E205" s="9"/>
      <c r="F205" s="9"/>
      <c r="G205" s="9"/>
      <c r="H205" s="54"/>
      <c r="I205" s="9"/>
    </row>
    <row r="206" spans="1:9" customFormat="1" ht="15.75" customHeight="1" x14ac:dyDescent="0.3">
      <c r="A206" s="9"/>
      <c r="B206" s="9"/>
      <c r="C206" s="110"/>
      <c r="D206" s="9"/>
      <c r="E206" s="9"/>
      <c r="F206" s="9"/>
      <c r="G206" s="9"/>
      <c r="H206" s="54"/>
      <c r="I206" s="9"/>
    </row>
    <row r="207" spans="1:9" customFormat="1" ht="15.75" customHeight="1" x14ac:dyDescent="0.3">
      <c r="A207" s="9"/>
      <c r="B207" s="9"/>
      <c r="C207" s="110"/>
      <c r="D207" s="9"/>
      <c r="E207" s="9"/>
      <c r="F207" s="9"/>
      <c r="G207" s="9"/>
      <c r="H207" s="54"/>
      <c r="I207" s="9"/>
    </row>
    <row r="208" spans="1:9" customFormat="1" ht="15.75" customHeight="1" x14ac:dyDescent="0.3">
      <c r="A208" s="9"/>
      <c r="B208" s="9"/>
      <c r="C208" s="110"/>
      <c r="D208" s="9"/>
      <c r="E208" s="9"/>
      <c r="F208" s="9"/>
      <c r="G208" s="9"/>
      <c r="H208" s="54"/>
      <c r="I208" s="9"/>
    </row>
    <row r="209" spans="1:9" customFormat="1" ht="15.75" customHeight="1" x14ac:dyDescent="0.3">
      <c r="A209" s="9"/>
      <c r="B209" s="9"/>
      <c r="C209" s="110"/>
      <c r="D209" s="9"/>
      <c r="E209" s="9"/>
      <c r="F209" s="9"/>
      <c r="G209" s="9"/>
      <c r="H209" s="54"/>
      <c r="I209" s="9"/>
    </row>
    <row r="210" spans="1:9" customFormat="1" ht="15.75" customHeight="1" x14ac:dyDescent="0.3">
      <c r="A210" s="9"/>
      <c r="B210" s="9"/>
      <c r="C210" s="110"/>
      <c r="D210" s="9"/>
      <c r="E210" s="9"/>
      <c r="F210" s="9"/>
      <c r="G210" s="9"/>
      <c r="H210" s="54"/>
      <c r="I210" s="9"/>
    </row>
    <row r="211" spans="1:9" customFormat="1" ht="15.75" customHeight="1" x14ac:dyDescent="0.3">
      <c r="A211" s="9"/>
      <c r="B211" s="9"/>
      <c r="C211" s="110"/>
      <c r="D211" s="9"/>
      <c r="E211" s="9"/>
      <c r="F211" s="9"/>
      <c r="G211" s="9"/>
      <c r="H211" s="54"/>
      <c r="I211" s="9"/>
    </row>
    <row r="212" spans="1:9" customFormat="1" ht="15.75" customHeight="1" x14ac:dyDescent="0.3">
      <c r="A212" s="9"/>
      <c r="B212" s="9"/>
      <c r="C212" s="110"/>
      <c r="D212" s="9"/>
      <c r="E212" s="9"/>
      <c r="F212" s="9"/>
      <c r="G212" s="9"/>
      <c r="H212" s="54"/>
      <c r="I212" s="9"/>
    </row>
    <row r="213" spans="1:9" customFormat="1" ht="15.75" customHeight="1" x14ac:dyDescent="0.3">
      <c r="A213" s="9"/>
      <c r="B213" s="9"/>
      <c r="C213" s="110"/>
      <c r="D213" s="9"/>
      <c r="E213" s="9"/>
      <c r="F213" s="9"/>
      <c r="G213" s="9"/>
      <c r="H213" s="54"/>
      <c r="I213" s="9"/>
    </row>
    <row r="214" spans="1:9" customFormat="1" ht="15.75" customHeight="1" x14ac:dyDescent="0.3">
      <c r="A214" s="9"/>
      <c r="B214" s="9"/>
      <c r="C214" s="110"/>
      <c r="D214" s="9"/>
      <c r="E214" s="9"/>
      <c r="F214" s="9"/>
      <c r="G214" s="9"/>
      <c r="H214" s="54"/>
      <c r="I214" s="9"/>
    </row>
    <row r="215" spans="1:9" customFormat="1" ht="15.75" customHeight="1" x14ac:dyDescent="0.3">
      <c r="A215" s="9"/>
      <c r="B215" s="9"/>
      <c r="C215" s="110"/>
      <c r="D215" s="9"/>
      <c r="E215" s="9"/>
      <c r="F215" s="9"/>
      <c r="G215" s="9"/>
      <c r="H215" s="54"/>
      <c r="I215" s="9"/>
    </row>
    <row r="216" spans="1:9" customFormat="1" ht="15.75" customHeight="1" x14ac:dyDescent="0.3">
      <c r="A216" s="9"/>
      <c r="B216" s="9"/>
      <c r="C216" s="110"/>
      <c r="D216" s="9"/>
      <c r="E216" s="9"/>
      <c r="F216" s="9"/>
      <c r="G216" s="9"/>
      <c r="H216" s="54"/>
      <c r="I216" s="9"/>
    </row>
    <row r="217" spans="1:9" customFormat="1" ht="15.75" customHeight="1" x14ac:dyDescent="0.3">
      <c r="A217" s="9"/>
      <c r="B217" s="9"/>
      <c r="C217" s="110"/>
      <c r="D217" s="9"/>
      <c r="E217" s="9"/>
      <c r="F217" s="9"/>
      <c r="G217" s="9"/>
      <c r="H217" s="54"/>
      <c r="I217" s="9"/>
    </row>
    <row r="218" spans="1:9" customFormat="1" ht="15.75" customHeight="1" x14ac:dyDescent="0.3">
      <c r="A218" s="9"/>
      <c r="B218" s="9"/>
      <c r="C218" s="110"/>
      <c r="D218" s="9"/>
      <c r="E218" s="9"/>
      <c r="F218" s="9"/>
      <c r="G218" s="9"/>
      <c r="H218" s="54"/>
      <c r="I218" s="9"/>
    </row>
    <row r="219" spans="1:9" customFormat="1" ht="15.75" customHeight="1" x14ac:dyDescent="0.3">
      <c r="A219" s="9"/>
      <c r="B219" s="9"/>
      <c r="C219" s="110"/>
      <c r="D219" s="9"/>
      <c r="E219" s="9"/>
      <c r="F219" s="9"/>
      <c r="G219" s="9"/>
      <c r="H219" s="54"/>
      <c r="I219" s="9"/>
    </row>
    <row r="220" spans="1:9" customFormat="1" ht="15.75" customHeight="1" x14ac:dyDescent="0.3">
      <c r="A220" s="9"/>
      <c r="B220" s="9"/>
      <c r="C220" s="110"/>
      <c r="D220" s="9"/>
      <c r="E220" s="9"/>
      <c r="F220" s="9"/>
      <c r="G220" s="9"/>
      <c r="H220" s="54"/>
      <c r="I220" s="9"/>
    </row>
    <row r="221" spans="1:9" customFormat="1" ht="15.75" customHeight="1" x14ac:dyDescent="0.3">
      <c r="A221" s="9"/>
      <c r="B221" s="9"/>
      <c r="C221" s="110"/>
      <c r="D221" s="9"/>
      <c r="E221" s="9"/>
      <c r="F221" s="9"/>
      <c r="G221" s="9"/>
      <c r="H221" s="54"/>
      <c r="I221" s="9"/>
    </row>
    <row r="222" spans="1:9" customFormat="1" ht="15.75" customHeight="1" x14ac:dyDescent="0.3">
      <c r="A222" s="9"/>
      <c r="B222" s="9"/>
      <c r="C222" s="110"/>
      <c r="D222" s="9"/>
      <c r="E222" s="9"/>
      <c r="F222" s="9"/>
      <c r="G222" s="9"/>
      <c r="H222" s="54"/>
      <c r="I222" s="9"/>
    </row>
    <row r="223" spans="1:9" customFormat="1" x14ac:dyDescent="0.3">
      <c r="A223" s="9"/>
      <c r="B223" s="9"/>
      <c r="C223" s="110"/>
      <c r="D223" s="9"/>
      <c r="E223" s="9"/>
      <c r="F223" s="9"/>
      <c r="G223" s="9"/>
      <c r="H223" s="54"/>
      <c r="I223" s="9"/>
    </row>
    <row r="224" spans="1:9" customFormat="1" x14ac:dyDescent="0.3">
      <c r="A224" s="9"/>
      <c r="B224" s="9"/>
      <c r="C224" s="110"/>
      <c r="D224" s="9"/>
      <c r="E224" s="9"/>
      <c r="F224" s="9"/>
      <c r="G224" s="9"/>
      <c r="H224" s="54"/>
      <c r="I224" s="9"/>
    </row>
    <row r="225" spans="1:9" customFormat="1" x14ac:dyDescent="0.3">
      <c r="A225" s="9"/>
      <c r="B225" s="9"/>
      <c r="C225" s="110"/>
      <c r="D225" s="9"/>
      <c r="E225" s="9"/>
      <c r="F225" s="9"/>
      <c r="G225" s="9"/>
      <c r="H225" s="54"/>
      <c r="I225" s="9"/>
    </row>
    <row r="226" spans="1:9" customFormat="1" x14ac:dyDescent="0.3">
      <c r="A226" s="9"/>
      <c r="B226" s="9"/>
      <c r="C226" s="110"/>
      <c r="D226" s="9"/>
      <c r="E226" s="9"/>
      <c r="F226" s="9"/>
      <c r="G226" s="9"/>
      <c r="H226" s="54"/>
      <c r="I226" s="9"/>
    </row>
    <row r="227" spans="1:9" customFormat="1" x14ac:dyDescent="0.3">
      <c r="A227" s="9"/>
      <c r="B227" s="9"/>
      <c r="C227" s="110"/>
      <c r="D227" s="9"/>
      <c r="E227" s="9"/>
      <c r="F227" s="9"/>
      <c r="G227" s="9"/>
      <c r="H227" s="54"/>
      <c r="I227" s="9"/>
    </row>
    <row r="228" spans="1:9" customFormat="1" x14ac:dyDescent="0.3">
      <c r="A228" s="9"/>
      <c r="B228" s="9"/>
      <c r="C228" s="110"/>
      <c r="D228" s="9"/>
      <c r="E228" s="9"/>
      <c r="F228" s="9"/>
      <c r="G228" s="9"/>
      <c r="H228" s="54"/>
      <c r="I228" s="9"/>
    </row>
    <row r="229" spans="1:9" customFormat="1" x14ac:dyDescent="0.3">
      <c r="A229" s="9"/>
      <c r="B229" s="9"/>
      <c r="C229" s="110"/>
      <c r="D229" s="9"/>
      <c r="E229" s="9"/>
      <c r="F229" s="9"/>
      <c r="G229" s="9"/>
      <c r="H229" s="54"/>
      <c r="I229" s="9"/>
    </row>
    <row r="230" spans="1:9" customFormat="1" x14ac:dyDescent="0.3">
      <c r="A230" s="9"/>
      <c r="B230" s="9"/>
      <c r="C230" s="110"/>
      <c r="D230" s="9"/>
      <c r="E230" s="9"/>
      <c r="F230" s="9"/>
      <c r="G230" s="9"/>
      <c r="H230" s="54"/>
      <c r="I230" s="9"/>
    </row>
    <row r="231" spans="1:9" customFormat="1" x14ac:dyDescent="0.3">
      <c r="A231" s="9"/>
      <c r="B231" s="9"/>
      <c r="C231" s="110"/>
      <c r="D231" s="9"/>
      <c r="E231" s="9"/>
      <c r="F231" s="9"/>
      <c r="G231" s="9"/>
      <c r="H231" s="54"/>
      <c r="I231" s="9"/>
    </row>
    <row r="232" spans="1:9" customFormat="1" x14ac:dyDescent="0.3">
      <c r="A232" s="9"/>
      <c r="B232" s="9"/>
      <c r="C232" s="110"/>
      <c r="D232" s="9"/>
      <c r="E232" s="9"/>
      <c r="F232" s="9"/>
      <c r="G232" s="9"/>
      <c r="H232" s="54"/>
      <c r="I232" s="9"/>
    </row>
    <row r="233" spans="1:9" customFormat="1" x14ac:dyDescent="0.3">
      <c r="A233" s="9"/>
      <c r="B233" s="9"/>
      <c r="C233" s="110"/>
      <c r="D233" s="9"/>
      <c r="E233" s="9"/>
      <c r="F233" s="9"/>
      <c r="G233" s="9"/>
      <c r="H233" s="54"/>
      <c r="I233" s="9"/>
    </row>
    <row r="234" spans="1:9" ht="39" customHeight="1" x14ac:dyDescent="0.3"/>
    <row r="235" spans="1:9" customFormat="1" x14ac:dyDescent="0.3">
      <c r="A235" s="9"/>
      <c r="B235" s="9"/>
      <c r="C235" s="110"/>
      <c r="D235" s="9"/>
      <c r="E235" s="9"/>
      <c r="F235" s="9"/>
      <c r="G235" s="9"/>
      <c r="H235" s="54"/>
      <c r="I235" s="9"/>
    </row>
    <row r="236" spans="1:9" customFormat="1" x14ac:dyDescent="0.3">
      <c r="A236" s="9"/>
      <c r="B236" s="9"/>
      <c r="C236" s="110"/>
      <c r="D236" s="9"/>
      <c r="E236" s="9"/>
      <c r="F236" s="9"/>
      <c r="G236" s="9"/>
      <c r="H236" s="54"/>
      <c r="I236" s="9"/>
    </row>
    <row r="237" spans="1:9" customFormat="1" x14ac:dyDescent="0.3">
      <c r="A237" s="9"/>
      <c r="B237" s="9"/>
      <c r="C237" s="110"/>
      <c r="D237" s="9"/>
      <c r="E237" s="9"/>
      <c r="F237" s="9"/>
      <c r="G237" s="9"/>
      <c r="H237" s="54"/>
      <c r="I237" s="9"/>
    </row>
    <row r="238" spans="1:9" customFormat="1" x14ac:dyDescent="0.3">
      <c r="A238" s="9"/>
      <c r="B238" s="9"/>
      <c r="C238" s="110"/>
      <c r="D238" s="9"/>
      <c r="E238" s="9"/>
      <c r="F238" s="9"/>
      <c r="G238" s="9"/>
      <c r="H238" s="54"/>
      <c r="I238" s="9"/>
    </row>
    <row r="239" spans="1:9" customFormat="1" x14ac:dyDescent="0.3">
      <c r="A239" s="9"/>
      <c r="B239" s="9"/>
      <c r="C239" s="110"/>
      <c r="D239" s="9"/>
      <c r="E239" s="9"/>
      <c r="F239" s="9"/>
      <c r="G239" s="9"/>
      <c r="H239" s="54"/>
      <c r="I239" s="9"/>
    </row>
    <row r="240" spans="1:9" customFormat="1" x14ac:dyDescent="0.3">
      <c r="A240" s="9"/>
      <c r="B240" s="9"/>
      <c r="C240" s="110"/>
      <c r="D240" s="9"/>
      <c r="E240" s="9"/>
      <c r="F240" s="9"/>
      <c r="G240" s="9"/>
      <c r="H240" s="54"/>
      <c r="I240" s="9"/>
    </row>
    <row r="241" spans="1:9" customFormat="1" x14ac:dyDescent="0.3">
      <c r="A241" s="9"/>
      <c r="B241" s="9"/>
      <c r="C241" s="110"/>
      <c r="D241" s="9"/>
      <c r="E241" s="9"/>
      <c r="F241" s="9"/>
      <c r="G241" s="9"/>
      <c r="H241" s="54"/>
      <c r="I241" s="9"/>
    </row>
    <row r="242" spans="1:9" customFormat="1" x14ac:dyDescent="0.3">
      <c r="A242" s="9"/>
      <c r="B242" s="9"/>
      <c r="C242" s="110"/>
      <c r="D242" s="9"/>
      <c r="E242" s="9"/>
      <c r="F242" s="9"/>
      <c r="G242" s="9"/>
      <c r="H242" s="54"/>
      <c r="I242" s="9"/>
    </row>
    <row r="243" spans="1:9" customFormat="1" x14ac:dyDescent="0.3">
      <c r="A243" s="9"/>
      <c r="B243" s="9"/>
      <c r="C243" s="110"/>
      <c r="D243" s="9"/>
      <c r="E243" s="9"/>
      <c r="F243" s="9"/>
      <c r="G243" s="9"/>
      <c r="H243" s="54"/>
      <c r="I243" s="9"/>
    </row>
    <row r="244" spans="1:9" customFormat="1" x14ac:dyDescent="0.3">
      <c r="A244" s="9"/>
      <c r="B244" s="9"/>
      <c r="C244" s="110"/>
      <c r="D244" s="9"/>
      <c r="E244" s="9"/>
      <c r="F244" s="9"/>
      <c r="G244" s="9"/>
      <c r="H244" s="54"/>
      <c r="I244" s="9"/>
    </row>
    <row r="245" spans="1:9" customFormat="1" x14ac:dyDescent="0.3">
      <c r="A245" s="9"/>
      <c r="B245" s="9"/>
      <c r="C245" s="110"/>
      <c r="D245" s="9"/>
      <c r="E245" s="9"/>
      <c r="F245" s="9"/>
      <c r="G245" s="9"/>
      <c r="H245" s="54"/>
      <c r="I245" s="9"/>
    </row>
    <row r="246" spans="1:9" customFormat="1" x14ac:dyDescent="0.3">
      <c r="A246" s="9"/>
      <c r="B246" s="9"/>
      <c r="C246" s="110"/>
      <c r="D246" s="9"/>
      <c r="E246" s="9"/>
      <c r="F246" s="9"/>
      <c r="G246" s="9"/>
      <c r="H246" s="54"/>
      <c r="I246" s="9"/>
    </row>
    <row r="247" spans="1:9" customFormat="1" x14ac:dyDescent="0.3">
      <c r="A247" s="9"/>
      <c r="B247" s="9"/>
      <c r="C247" s="110"/>
      <c r="D247" s="9"/>
      <c r="E247" s="9"/>
      <c r="F247" s="9"/>
      <c r="G247" s="9"/>
      <c r="H247" s="54"/>
      <c r="I247" s="9"/>
    </row>
    <row r="248" spans="1:9" customFormat="1" x14ac:dyDescent="0.3">
      <c r="A248" s="9"/>
      <c r="B248" s="9"/>
      <c r="C248" s="110"/>
      <c r="D248" s="9"/>
      <c r="E248" s="9"/>
      <c r="F248" s="9"/>
      <c r="G248" s="9"/>
      <c r="H248" s="54"/>
      <c r="I248" s="9"/>
    </row>
    <row r="249" spans="1:9" customFormat="1" x14ac:dyDescent="0.3">
      <c r="A249" s="9"/>
      <c r="B249" s="9"/>
      <c r="C249" s="110"/>
      <c r="D249" s="9"/>
      <c r="E249" s="9"/>
      <c r="F249" s="9"/>
      <c r="G249" s="9"/>
      <c r="H249" s="54"/>
      <c r="I249" s="9"/>
    </row>
    <row r="250" spans="1:9" customFormat="1" x14ac:dyDescent="0.3">
      <c r="A250" s="9"/>
      <c r="B250" s="9"/>
      <c r="C250" s="110"/>
      <c r="D250" s="9"/>
      <c r="E250" s="9"/>
      <c r="F250" s="9"/>
      <c r="G250" s="9"/>
      <c r="H250" s="54"/>
      <c r="I250" s="9"/>
    </row>
    <row r="251" spans="1:9" customFormat="1" x14ac:dyDescent="0.3">
      <c r="A251" s="9"/>
      <c r="B251" s="9"/>
      <c r="C251" s="110"/>
      <c r="D251" s="9"/>
      <c r="E251" s="9"/>
      <c r="F251" s="9"/>
      <c r="G251" s="9"/>
      <c r="H251" s="54"/>
      <c r="I251" s="9"/>
    </row>
    <row r="252" spans="1:9" customFormat="1" x14ac:dyDescent="0.3">
      <c r="A252" s="9"/>
      <c r="B252" s="9"/>
      <c r="C252" s="110"/>
      <c r="D252" s="9"/>
      <c r="E252" s="9"/>
      <c r="F252" s="9"/>
      <c r="G252" s="9"/>
      <c r="H252" s="54"/>
      <c r="I252" s="9"/>
    </row>
    <row r="253" spans="1:9" customFormat="1" x14ac:dyDescent="0.3">
      <c r="A253" s="9"/>
      <c r="B253" s="9"/>
      <c r="C253" s="110"/>
      <c r="D253" s="9"/>
      <c r="E253" s="9"/>
      <c r="F253" s="9"/>
      <c r="G253" s="9"/>
      <c r="H253" s="54"/>
      <c r="I253" s="9"/>
    </row>
    <row r="254" spans="1:9" customFormat="1" x14ac:dyDescent="0.3">
      <c r="A254" s="9"/>
      <c r="B254" s="9"/>
      <c r="C254" s="110"/>
      <c r="D254" s="9"/>
      <c r="E254" s="9"/>
      <c r="F254" s="9"/>
      <c r="G254" s="9"/>
      <c r="H254" s="54"/>
      <c r="I254" s="9"/>
    </row>
    <row r="255" spans="1:9" customFormat="1" x14ac:dyDescent="0.3">
      <c r="A255" s="9"/>
      <c r="B255" s="9"/>
      <c r="C255" s="110"/>
      <c r="D255" s="9"/>
      <c r="E255" s="9"/>
      <c r="F255" s="9"/>
      <c r="G255" s="9"/>
      <c r="H255" s="54"/>
      <c r="I255" s="9"/>
    </row>
    <row r="256" spans="1:9" customFormat="1" x14ac:dyDescent="0.3">
      <c r="A256" s="9"/>
      <c r="B256" s="9"/>
      <c r="C256" s="110"/>
      <c r="D256" s="9"/>
      <c r="E256" s="9"/>
      <c r="F256" s="9"/>
      <c r="G256" s="9"/>
      <c r="H256" s="54"/>
      <c r="I256" s="9"/>
    </row>
    <row r="257" spans="1:9" customFormat="1" x14ac:dyDescent="0.3">
      <c r="A257" s="9"/>
      <c r="B257" s="9"/>
      <c r="C257" s="110"/>
      <c r="D257" s="9"/>
      <c r="E257" s="9"/>
      <c r="F257" s="9"/>
      <c r="G257" s="9"/>
      <c r="H257" s="54"/>
      <c r="I257" s="9"/>
    </row>
    <row r="258" spans="1:9" customFormat="1" x14ac:dyDescent="0.3">
      <c r="A258" s="9"/>
      <c r="B258" s="9"/>
      <c r="C258" s="110"/>
      <c r="D258" s="9"/>
      <c r="E258" s="9"/>
      <c r="F258" s="9"/>
      <c r="G258" s="9"/>
      <c r="H258" s="54"/>
      <c r="I258" s="9"/>
    </row>
    <row r="259" spans="1:9" customFormat="1" x14ac:dyDescent="0.3">
      <c r="A259" s="9"/>
      <c r="B259" s="9"/>
      <c r="C259" s="110"/>
      <c r="D259" s="9"/>
      <c r="E259" s="9"/>
      <c r="F259" s="9"/>
      <c r="G259" s="9"/>
      <c r="H259" s="54"/>
      <c r="I259" s="9"/>
    </row>
    <row r="260" spans="1:9" customFormat="1" x14ac:dyDescent="0.3">
      <c r="A260" s="9"/>
      <c r="B260" s="9"/>
      <c r="C260" s="110"/>
      <c r="D260" s="9"/>
      <c r="E260" s="9"/>
      <c r="F260" s="9"/>
      <c r="G260" s="9"/>
      <c r="H260" s="54"/>
      <c r="I260" s="9"/>
    </row>
    <row r="261" spans="1:9" customFormat="1" x14ac:dyDescent="0.3">
      <c r="A261" s="9"/>
      <c r="B261" s="9"/>
      <c r="C261" s="110"/>
      <c r="D261" s="9"/>
      <c r="E261" s="9"/>
      <c r="F261" s="9"/>
      <c r="G261" s="9"/>
      <c r="H261" s="54"/>
      <c r="I261" s="9"/>
    </row>
    <row r="262" spans="1:9" customFormat="1" x14ac:dyDescent="0.3">
      <c r="A262" s="9"/>
      <c r="B262" s="9"/>
      <c r="C262" s="110"/>
      <c r="D262" s="9"/>
      <c r="E262" s="9"/>
      <c r="F262" s="9"/>
      <c r="G262" s="9"/>
      <c r="H262" s="54"/>
      <c r="I262" s="9"/>
    </row>
    <row r="263" spans="1:9" customFormat="1" x14ac:dyDescent="0.3">
      <c r="A263" s="9"/>
      <c r="B263" s="9"/>
      <c r="C263" s="110"/>
      <c r="D263" s="9"/>
      <c r="E263" s="9"/>
      <c r="F263" s="9"/>
      <c r="G263" s="9"/>
      <c r="H263" s="54"/>
      <c r="I263" s="9"/>
    </row>
    <row r="264" spans="1:9" customFormat="1" x14ac:dyDescent="0.3">
      <c r="A264" s="9"/>
      <c r="B264" s="9"/>
      <c r="C264" s="110"/>
      <c r="D264" s="9"/>
      <c r="E264" s="9"/>
      <c r="F264" s="9"/>
      <c r="G264" s="9"/>
      <c r="H264" s="54"/>
      <c r="I264" s="9"/>
    </row>
    <row r="265" spans="1:9" customFormat="1" x14ac:dyDescent="0.3">
      <c r="A265" s="9"/>
      <c r="B265" s="9"/>
      <c r="C265" s="110"/>
      <c r="D265" s="9"/>
      <c r="E265" s="9"/>
      <c r="F265" s="9"/>
      <c r="G265" s="9"/>
      <c r="H265" s="54"/>
      <c r="I265" s="9"/>
    </row>
    <row r="266" spans="1:9" customFormat="1" x14ac:dyDescent="0.3">
      <c r="A266" s="9"/>
      <c r="B266" s="9"/>
      <c r="C266" s="110"/>
      <c r="D266" s="9"/>
      <c r="E266" s="9"/>
      <c r="F266" s="9"/>
      <c r="G266" s="9"/>
      <c r="H266" s="54"/>
      <c r="I266" s="9"/>
    </row>
    <row r="267" spans="1:9" customFormat="1" x14ac:dyDescent="0.3">
      <c r="A267" s="9"/>
      <c r="B267" s="9"/>
      <c r="C267" s="110"/>
      <c r="D267" s="9"/>
      <c r="E267" s="9"/>
      <c r="F267" s="9"/>
      <c r="G267" s="9"/>
      <c r="H267" s="54"/>
      <c r="I267" s="9"/>
    </row>
    <row r="268" spans="1:9" customFormat="1" x14ac:dyDescent="0.3">
      <c r="A268" s="9"/>
      <c r="B268" s="9"/>
      <c r="C268" s="110"/>
      <c r="D268" s="9"/>
      <c r="E268" s="9"/>
      <c r="F268" s="9"/>
      <c r="G268" s="9"/>
      <c r="H268" s="54"/>
      <c r="I268" s="9"/>
    </row>
    <row r="269" spans="1:9" customFormat="1" x14ac:dyDescent="0.3">
      <c r="A269" s="9"/>
      <c r="B269" s="9"/>
      <c r="C269" s="110"/>
      <c r="D269" s="9"/>
      <c r="E269" s="9"/>
      <c r="F269" s="9"/>
      <c r="G269" s="9"/>
      <c r="H269" s="54"/>
      <c r="I269" s="9"/>
    </row>
    <row r="270" spans="1:9" customFormat="1" x14ac:dyDescent="0.3">
      <c r="A270" s="9"/>
      <c r="B270" s="9"/>
      <c r="C270" s="110"/>
      <c r="D270" s="9"/>
      <c r="E270" s="9"/>
      <c r="F270" s="9"/>
      <c r="G270" s="9"/>
      <c r="H270" s="54"/>
      <c r="I270" s="9"/>
    </row>
    <row r="271" spans="1:9" customFormat="1" x14ac:dyDescent="0.3">
      <c r="A271" s="9"/>
      <c r="B271" s="9"/>
      <c r="C271" s="110"/>
      <c r="D271" s="9"/>
      <c r="E271" s="9"/>
      <c r="F271" s="9"/>
      <c r="G271" s="9"/>
      <c r="H271" s="54"/>
      <c r="I271" s="9"/>
    </row>
    <row r="272" spans="1:9" customFormat="1" x14ac:dyDescent="0.3">
      <c r="A272" s="9"/>
      <c r="B272" s="9"/>
      <c r="C272" s="110"/>
      <c r="D272" s="9"/>
      <c r="E272" s="9"/>
      <c r="F272" s="9"/>
      <c r="G272" s="9"/>
      <c r="H272" s="54"/>
      <c r="I272" s="9"/>
    </row>
    <row r="273" spans="1:9" customFormat="1" x14ac:dyDescent="0.3">
      <c r="A273" s="9"/>
      <c r="B273" s="9"/>
      <c r="C273" s="110"/>
      <c r="D273" s="9"/>
      <c r="E273" s="9"/>
      <c r="F273" s="9"/>
      <c r="G273" s="9"/>
      <c r="H273" s="54"/>
      <c r="I273" s="9"/>
    </row>
    <row r="274" spans="1:9" customFormat="1" x14ac:dyDescent="0.3">
      <c r="A274" s="9"/>
      <c r="B274" s="9"/>
      <c r="C274" s="110"/>
      <c r="D274" s="9"/>
      <c r="E274" s="9"/>
      <c r="F274" s="9"/>
      <c r="G274" s="9"/>
      <c r="H274" s="54"/>
      <c r="I274" s="9"/>
    </row>
    <row r="275" spans="1:9" customFormat="1" x14ac:dyDescent="0.3">
      <c r="A275" s="9"/>
      <c r="B275" s="9"/>
      <c r="C275" s="110"/>
      <c r="D275" s="9"/>
      <c r="E275" s="9"/>
      <c r="F275" s="9"/>
      <c r="G275" s="9"/>
      <c r="H275" s="54"/>
      <c r="I275" s="9"/>
    </row>
    <row r="276" spans="1:9" customFormat="1" x14ac:dyDescent="0.3">
      <c r="A276" s="9"/>
      <c r="B276" s="9"/>
      <c r="C276" s="110"/>
      <c r="D276" s="9"/>
      <c r="E276" s="9"/>
      <c r="F276" s="9"/>
      <c r="G276" s="9"/>
      <c r="H276" s="54"/>
      <c r="I276" s="9"/>
    </row>
    <row r="277" spans="1:9" customFormat="1" x14ac:dyDescent="0.3">
      <c r="A277" s="9"/>
      <c r="B277" s="9"/>
      <c r="C277" s="110"/>
      <c r="D277" s="9"/>
      <c r="E277" s="9"/>
      <c r="F277" s="9"/>
      <c r="G277" s="9"/>
      <c r="H277" s="54"/>
      <c r="I277" s="9"/>
    </row>
    <row r="278" spans="1:9" customFormat="1" x14ac:dyDescent="0.3">
      <c r="A278" s="9"/>
      <c r="B278" s="9"/>
      <c r="C278" s="110"/>
      <c r="D278" s="9"/>
      <c r="E278" s="9"/>
      <c r="F278" s="9"/>
      <c r="G278" s="9"/>
      <c r="H278" s="54"/>
      <c r="I278" s="9"/>
    </row>
    <row r="279" spans="1:9" customFormat="1" x14ac:dyDescent="0.3">
      <c r="A279" s="9"/>
      <c r="B279" s="9"/>
      <c r="C279" s="110"/>
      <c r="D279" s="9"/>
      <c r="E279" s="9"/>
      <c r="F279" s="9"/>
      <c r="G279" s="9"/>
      <c r="H279" s="54"/>
      <c r="I279" s="9"/>
    </row>
    <row r="280" spans="1:9" customFormat="1" x14ac:dyDescent="0.3">
      <c r="A280" s="9"/>
      <c r="B280" s="9"/>
      <c r="C280" s="110"/>
      <c r="D280" s="9"/>
      <c r="E280" s="9"/>
      <c r="F280" s="9"/>
      <c r="G280" s="9"/>
      <c r="H280" s="54"/>
      <c r="I280" s="9"/>
    </row>
    <row r="281" spans="1:9" customFormat="1" x14ac:dyDescent="0.3">
      <c r="A281" s="9"/>
      <c r="B281" s="9"/>
      <c r="C281" s="110"/>
      <c r="D281" s="9"/>
      <c r="E281" s="9"/>
      <c r="F281" s="9"/>
      <c r="G281" s="9"/>
      <c r="H281" s="54"/>
      <c r="I281" s="9"/>
    </row>
    <row r="282" spans="1:9" customFormat="1" x14ac:dyDescent="0.3">
      <c r="A282" s="9"/>
      <c r="B282" s="9"/>
      <c r="C282" s="110"/>
      <c r="D282" s="9"/>
      <c r="E282" s="9"/>
      <c r="F282" s="9"/>
      <c r="G282" s="9"/>
      <c r="H282" s="54"/>
      <c r="I282" s="9"/>
    </row>
    <row r="283" spans="1:9" customFormat="1" x14ac:dyDescent="0.3">
      <c r="A283" s="9"/>
      <c r="B283" s="9"/>
      <c r="C283" s="110"/>
      <c r="D283" s="9"/>
      <c r="E283" s="9"/>
      <c r="F283" s="9"/>
      <c r="G283" s="9"/>
      <c r="H283" s="54"/>
      <c r="I283" s="9"/>
    </row>
    <row r="284" spans="1:9" customFormat="1" x14ac:dyDescent="0.3">
      <c r="A284" s="9"/>
      <c r="B284" s="9"/>
      <c r="C284" s="110"/>
      <c r="D284" s="9"/>
      <c r="E284" s="9"/>
      <c r="F284" s="9"/>
      <c r="G284" s="9"/>
      <c r="H284" s="54"/>
      <c r="I284" s="9"/>
    </row>
    <row r="324" ht="16.5" customHeight="1" x14ac:dyDescent="0.3"/>
    <row r="367" spans="1:9" s="184" customFormat="1" x14ac:dyDescent="0.3">
      <c r="A367" s="9"/>
      <c r="B367" s="9"/>
      <c r="C367" s="110"/>
      <c r="D367" s="9"/>
      <c r="E367" s="9"/>
      <c r="F367" s="9"/>
      <c r="G367" s="9"/>
      <c r="H367" s="54"/>
      <c r="I367" s="9"/>
    </row>
    <row r="402" ht="15.75" customHeight="1" x14ac:dyDescent="0.3"/>
    <row r="403" ht="15.75" customHeight="1" x14ac:dyDescent="0.3"/>
    <row r="404" ht="15.75" customHeight="1" x14ac:dyDescent="0.3"/>
    <row r="420" ht="15.75" customHeight="1" x14ac:dyDescent="0.3"/>
    <row r="483" spans="1:9" s="185" customFormat="1" ht="34.5" customHeight="1" x14ac:dyDescent="0.3">
      <c r="A483" s="9"/>
      <c r="B483" s="9"/>
      <c r="C483" s="110"/>
      <c r="D483" s="9"/>
      <c r="E483" s="9"/>
      <c r="F483" s="9"/>
      <c r="G483" s="9"/>
      <c r="H483" s="54"/>
      <c r="I483" s="9"/>
    </row>
    <row r="484" spans="1:9" ht="21" customHeight="1" x14ac:dyDescent="0.3"/>
  </sheetData>
  <autoFilter ref="A4:H45"/>
  <mergeCells count="38">
    <mergeCell ref="A44:A45"/>
    <mergeCell ref="A15:A23"/>
    <mergeCell ref="C15:C21"/>
    <mergeCell ref="A24:A33"/>
    <mergeCell ref="C24:C31"/>
    <mergeCell ref="A34:A43"/>
    <mergeCell ref="C34:C41"/>
    <mergeCell ref="HH5:HI5"/>
    <mergeCell ref="HQ5:HR5"/>
    <mergeCell ref="HZ5:IA5"/>
    <mergeCell ref="II5:IJ5"/>
    <mergeCell ref="IR5:IS5"/>
    <mergeCell ref="A6:A14"/>
    <mergeCell ref="C6:C12"/>
    <mergeCell ref="FF5:FG5"/>
    <mergeCell ref="FO5:FP5"/>
    <mergeCell ref="FX5:FY5"/>
    <mergeCell ref="BB5:BC5"/>
    <mergeCell ref="BK5:BL5"/>
    <mergeCell ref="BT5:BU5"/>
    <mergeCell ref="CC5:CD5"/>
    <mergeCell ref="CL5:CM5"/>
    <mergeCell ref="CU5:CV5"/>
    <mergeCell ref="AS5:AT5"/>
    <mergeCell ref="GG5:GH5"/>
    <mergeCell ref="GP5:GQ5"/>
    <mergeCell ref="GY5:GZ5"/>
    <mergeCell ref="DD5:DE5"/>
    <mergeCell ref="DM5:DN5"/>
    <mergeCell ref="DV5:DW5"/>
    <mergeCell ref="EE5:EF5"/>
    <mergeCell ref="EN5:EO5"/>
    <mergeCell ref="EW5:EX5"/>
    <mergeCell ref="A1:H1"/>
    <mergeCell ref="A2:G2"/>
    <mergeCell ref="A5:B5"/>
    <mergeCell ref="AA5:AB5"/>
    <mergeCell ref="AJ5:AK5"/>
  </mergeCells>
  <pageMargins left="0.70866141732283505" right="0.70866141732283505" top="0.74803149606299202" bottom="0.74803149606299202" header="0.31496062992126" footer="0.31496062992126"/>
  <pageSetup paperSize="9" scale="61" fitToHeight="0" orientation="landscape" r:id="rId1"/>
  <headerFooter>
    <oddHeader>&amp;LMaintenance Lab "Parallels products based infrastructure"</oddHeader>
  </headerFooter>
  <rowBreaks count="1" manualBreakCount="1">
    <brk id="33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A695"/>
  <sheetViews>
    <sheetView tabSelected="1" zoomScale="80" zoomScaleNormal="80" zoomScaleSheetLayoutView="75" zoomScalePageLayoutView="75" workbookViewId="0">
      <pane xSplit="3" ySplit="4" topLeftCell="D5" activePane="bottomRight" state="frozen"/>
      <selection activeCell="A12" sqref="A12:G12"/>
      <selection pane="topRight" activeCell="A12" sqref="A12:G12"/>
      <selection pane="bottomLeft" activeCell="A12" sqref="A12:G12"/>
      <selection pane="bottomRight" activeCell="A5" sqref="A5:B5"/>
    </sheetView>
  </sheetViews>
  <sheetFormatPr defaultColWidth="9.109375" defaultRowHeight="15.6" x14ac:dyDescent="0.3"/>
  <cols>
    <col min="1" max="1" width="7.44140625" style="9" customWidth="1"/>
    <col min="2" max="2" width="95" style="9" customWidth="1"/>
    <col min="3" max="3" width="13" style="110" customWidth="1"/>
    <col min="4" max="6" width="13" style="9" customWidth="1"/>
    <col min="7" max="7" width="21.44140625" style="54" customWidth="1"/>
    <col min="8" max="8" width="21.44140625" style="9" customWidth="1"/>
    <col min="9" max="16384" width="9.109375" style="9"/>
  </cols>
  <sheetData>
    <row r="1" spans="1:16381" customFormat="1" ht="22.95" customHeight="1" x14ac:dyDescent="0.3">
      <c r="A1" s="225" t="s">
        <v>0</v>
      </c>
      <c r="B1" s="225"/>
      <c r="C1" s="225"/>
      <c r="D1" s="225"/>
    </row>
    <row r="2" spans="1:16381" s="121" customFormat="1" ht="25.5" customHeight="1" x14ac:dyDescent="0.35">
      <c r="A2" s="241" t="s">
        <v>84</v>
      </c>
      <c r="B2" s="241"/>
      <c r="C2" s="241"/>
      <c r="D2" s="241"/>
      <c r="E2" s="241"/>
      <c r="F2" s="241"/>
    </row>
    <row r="3" spans="1:16381" ht="18" customHeight="1" x14ac:dyDescent="0.3"/>
    <row r="4" spans="1:16381" ht="57.75" customHeight="1" x14ac:dyDescent="0.3">
      <c r="A4" s="2" t="s">
        <v>98</v>
      </c>
      <c r="B4" s="4" t="s">
        <v>16</v>
      </c>
      <c r="C4" s="4" t="s">
        <v>85</v>
      </c>
      <c r="D4" s="2" t="s">
        <v>99</v>
      </c>
      <c r="E4" s="2" t="s">
        <v>100</v>
      </c>
      <c r="F4" s="2" t="s">
        <v>101</v>
      </c>
      <c r="G4" s="2" t="s">
        <v>7</v>
      </c>
      <c r="H4" s="11"/>
      <c r="I4" s="12"/>
      <c r="J4" s="12"/>
    </row>
    <row r="5" spans="1:16381" s="79" customFormat="1" ht="39.9" customHeight="1" thickBot="1" x14ac:dyDescent="0.35">
      <c r="A5" s="226" t="s">
        <v>161</v>
      </c>
      <c r="B5" s="227"/>
      <c r="C5" s="34">
        <v>40</v>
      </c>
      <c r="D5" s="34">
        <f>C6+C13+C19+C27+C32+C38+C44+C52+C62+C68</f>
        <v>20</v>
      </c>
      <c r="E5" s="35">
        <f>C17+C25+C30+C36+C42+C50+C60+C66+C74</f>
        <v>16</v>
      </c>
      <c r="F5" s="35">
        <v>4</v>
      </c>
      <c r="G5" s="55" t="s">
        <v>616</v>
      </c>
      <c r="H5" s="75"/>
      <c r="I5" s="75"/>
      <c r="J5" s="75"/>
      <c r="K5" s="75"/>
      <c r="L5" s="75"/>
      <c r="M5" s="75"/>
      <c r="N5" s="75"/>
      <c r="O5" s="75"/>
      <c r="P5" s="75"/>
      <c r="Q5" s="75"/>
      <c r="R5" s="76"/>
      <c r="S5" s="77"/>
      <c r="T5" s="211"/>
      <c r="U5" s="78"/>
      <c r="V5" s="78"/>
      <c r="W5" s="76"/>
      <c r="X5" s="78"/>
      <c r="Y5" s="277"/>
      <c r="Z5" s="277"/>
      <c r="AA5" s="76"/>
      <c r="AB5" s="77"/>
      <c r="AC5" s="211"/>
      <c r="AD5" s="78"/>
      <c r="AE5" s="78"/>
      <c r="AF5" s="76"/>
      <c r="AG5" s="78"/>
      <c r="AH5" s="277"/>
      <c r="AI5" s="277"/>
      <c r="AJ5" s="76"/>
      <c r="AK5" s="77"/>
      <c r="AL5" s="211"/>
      <c r="AM5" s="78"/>
      <c r="AN5" s="78"/>
      <c r="AO5" s="76"/>
      <c r="AP5" s="78"/>
      <c r="AQ5" s="277"/>
      <c r="AR5" s="277"/>
      <c r="AS5" s="76"/>
      <c r="AT5" s="77"/>
      <c r="AU5" s="211"/>
      <c r="AV5" s="78"/>
      <c r="AW5" s="78"/>
      <c r="AX5" s="76"/>
      <c r="AY5" s="78"/>
      <c r="AZ5" s="277"/>
      <c r="BA5" s="277"/>
      <c r="BB5" s="76"/>
      <c r="BC5" s="77"/>
      <c r="BD5" s="211"/>
      <c r="BE5" s="78"/>
      <c r="BF5" s="78"/>
      <c r="BG5" s="76"/>
      <c r="BH5" s="78"/>
      <c r="BI5" s="277"/>
      <c r="BJ5" s="277"/>
      <c r="BK5" s="76"/>
      <c r="BL5" s="77"/>
      <c r="BM5" s="211"/>
      <c r="BN5" s="78"/>
      <c r="BO5" s="78"/>
      <c r="BP5" s="76"/>
      <c r="BQ5" s="78"/>
      <c r="BR5" s="277"/>
      <c r="BS5" s="277"/>
      <c r="BT5" s="76"/>
      <c r="BU5" s="77"/>
      <c r="BV5" s="211"/>
      <c r="BW5" s="78"/>
      <c r="BX5" s="78"/>
      <c r="BY5" s="76"/>
      <c r="BZ5" s="78"/>
      <c r="CA5" s="277"/>
      <c r="CB5" s="277"/>
      <c r="CC5" s="76"/>
      <c r="CD5" s="77"/>
      <c r="CE5" s="211"/>
      <c r="CF5" s="78"/>
      <c r="CG5" s="78"/>
      <c r="CH5" s="76"/>
      <c r="CI5" s="78"/>
      <c r="CJ5" s="277"/>
      <c r="CK5" s="277"/>
      <c r="CL5" s="76"/>
      <c r="CM5" s="77"/>
      <c r="CN5" s="211"/>
      <c r="CO5" s="78"/>
      <c r="CP5" s="78"/>
      <c r="CQ5" s="76"/>
      <c r="CR5" s="78"/>
      <c r="CS5" s="277"/>
      <c r="CT5" s="277"/>
      <c r="CU5" s="76"/>
      <c r="CV5" s="77"/>
      <c r="CW5" s="211"/>
      <c r="CX5" s="78"/>
      <c r="CY5" s="78"/>
      <c r="CZ5" s="76"/>
      <c r="DA5" s="78"/>
      <c r="DB5" s="277"/>
      <c r="DC5" s="277"/>
      <c r="DD5" s="76"/>
      <c r="DE5" s="77"/>
      <c r="DF5" s="211"/>
      <c r="DG5" s="78"/>
      <c r="DH5" s="78"/>
      <c r="DI5" s="76"/>
      <c r="DJ5" s="78"/>
      <c r="DK5" s="277"/>
      <c r="DL5" s="277"/>
      <c r="DM5" s="76"/>
      <c r="DN5" s="77"/>
      <c r="DO5" s="211"/>
      <c r="DP5" s="78"/>
      <c r="DQ5" s="78"/>
      <c r="DR5" s="76"/>
      <c r="DS5" s="78"/>
      <c r="DT5" s="277"/>
      <c r="DU5" s="277"/>
      <c r="DV5" s="76"/>
      <c r="DW5" s="77"/>
      <c r="DX5" s="211"/>
      <c r="DY5" s="78"/>
      <c r="DZ5" s="78"/>
      <c r="EA5" s="76"/>
      <c r="EB5" s="78"/>
      <c r="EC5" s="277"/>
      <c r="ED5" s="277"/>
      <c r="EE5" s="76"/>
      <c r="EF5" s="77"/>
      <c r="EG5" s="211"/>
      <c r="EH5" s="78"/>
      <c r="EI5" s="78"/>
      <c r="EJ5" s="76"/>
      <c r="EK5" s="78"/>
      <c r="EL5" s="277"/>
      <c r="EM5" s="277"/>
      <c r="EN5" s="76"/>
      <c r="EO5" s="77"/>
      <c r="EP5" s="211"/>
      <c r="EQ5" s="78"/>
      <c r="ER5" s="78"/>
      <c r="ES5" s="76"/>
      <c r="ET5" s="78"/>
      <c r="EU5" s="277"/>
      <c r="EV5" s="277"/>
      <c r="EW5" s="76"/>
      <c r="EX5" s="77"/>
      <c r="EY5" s="211"/>
      <c r="EZ5" s="78"/>
      <c r="FA5" s="78"/>
      <c r="FB5" s="76"/>
      <c r="FC5" s="78"/>
      <c r="FD5" s="277"/>
      <c r="FE5" s="277"/>
      <c r="FF5" s="76"/>
      <c r="FG5" s="77"/>
      <c r="FH5" s="211"/>
      <c r="FI5" s="78"/>
      <c r="FJ5" s="78"/>
      <c r="FK5" s="76"/>
      <c r="FL5" s="78"/>
      <c r="FM5" s="277"/>
      <c r="FN5" s="277"/>
      <c r="FO5" s="76"/>
      <c r="FP5" s="77"/>
      <c r="FQ5" s="211"/>
      <c r="FR5" s="78"/>
      <c r="FS5" s="78"/>
      <c r="FT5" s="76"/>
      <c r="FU5" s="78"/>
      <c r="FV5" s="277"/>
      <c r="FW5" s="277"/>
      <c r="FX5" s="76"/>
      <c r="FY5" s="77"/>
      <c r="FZ5" s="211"/>
      <c r="GA5" s="78"/>
      <c r="GB5" s="78"/>
      <c r="GC5" s="76"/>
      <c r="GD5" s="78"/>
      <c r="GE5" s="277"/>
      <c r="GF5" s="277"/>
      <c r="GG5" s="76"/>
      <c r="GH5" s="77"/>
      <c r="GI5" s="211"/>
      <c r="GJ5" s="78"/>
      <c r="GK5" s="78"/>
      <c r="GL5" s="76"/>
      <c r="GM5" s="78"/>
      <c r="GN5" s="277"/>
      <c r="GO5" s="277"/>
      <c r="GP5" s="76"/>
      <c r="GQ5" s="77"/>
      <c r="GR5" s="211"/>
      <c r="GS5" s="78"/>
      <c r="GT5" s="78"/>
      <c r="GU5" s="76"/>
      <c r="GV5" s="78"/>
      <c r="GW5" s="277"/>
      <c r="GX5" s="277"/>
      <c r="GY5" s="76"/>
      <c r="GZ5" s="77"/>
      <c r="HA5" s="211"/>
      <c r="HB5" s="78"/>
      <c r="HC5" s="78"/>
      <c r="HD5" s="76"/>
      <c r="HE5" s="78"/>
      <c r="HF5" s="277"/>
      <c r="HG5" s="277"/>
      <c r="HH5" s="76"/>
      <c r="HI5" s="77"/>
      <c r="HJ5" s="211"/>
      <c r="HK5" s="78"/>
      <c r="HL5" s="78"/>
      <c r="HM5" s="76"/>
      <c r="HN5" s="78"/>
      <c r="HO5" s="277"/>
      <c r="HP5" s="277"/>
      <c r="HQ5" s="76"/>
      <c r="HR5" s="77"/>
      <c r="HS5" s="211"/>
      <c r="HT5" s="78"/>
      <c r="HU5" s="78"/>
      <c r="HV5" s="76"/>
      <c r="HW5" s="78"/>
      <c r="HX5" s="277"/>
      <c r="HY5" s="277"/>
      <c r="HZ5" s="76"/>
      <c r="IA5" s="77"/>
      <c r="IB5" s="211"/>
      <c r="IC5" s="78"/>
      <c r="ID5" s="78"/>
      <c r="IE5" s="76"/>
      <c r="IF5" s="78"/>
      <c r="IG5" s="277"/>
      <c r="IH5" s="277"/>
      <c r="II5" s="76"/>
      <c r="IJ5" s="77"/>
      <c r="IK5" s="211"/>
      <c r="IL5" s="78"/>
      <c r="IM5" s="78"/>
      <c r="IN5" s="76"/>
      <c r="IO5" s="78"/>
      <c r="IP5" s="277"/>
      <c r="IQ5" s="277"/>
      <c r="IR5" s="76"/>
      <c r="IS5" s="77"/>
      <c r="IT5" s="211"/>
      <c r="IU5" s="78"/>
      <c r="IV5" s="78"/>
      <c r="IW5" s="76"/>
      <c r="IX5" s="78"/>
      <c r="IY5" s="277"/>
      <c r="IZ5" s="277"/>
      <c r="JA5" s="76"/>
      <c r="JB5" s="77"/>
      <c r="JC5" s="211"/>
      <c r="JD5" s="78"/>
      <c r="JE5" s="78"/>
      <c r="JF5" s="76"/>
      <c r="JG5" s="78"/>
      <c r="JH5" s="277"/>
      <c r="JI5" s="277"/>
      <c r="JJ5" s="76"/>
      <c r="JK5" s="77"/>
      <c r="JL5" s="211"/>
      <c r="JM5" s="78"/>
      <c r="JN5" s="78"/>
      <c r="JO5" s="76"/>
      <c r="JP5" s="78"/>
      <c r="JQ5" s="277"/>
      <c r="JR5" s="277"/>
      <c r="JS5" s="76"/>
      <c r="JT5" s="77"/>
      <c r="JU5" s="211"/>
      <c r="JV5" s="78"/>
      <c r="JW5" s="78"/>
      <c r="JX5" s="76"/>
      <c r="JY5" s="78"/>
      <c r="JZ5" s="277"/>
      <c r="KA5" s="277"/>
      <c r="KB5" s="76"/>
      <c r="KC5" s="77"/>
      <c r="KD5" s="211"/>
      <c r="KE5" s="78"/>
      <c r="KF5" s="78"/>
      <c r="KG5" s="76"/>
      <c r="KH5" s="78"/>
      <c r="KI5" s="277"/>
      <c r="KJ5" s="277"/>
      <c r="KK5" s="76"/>
      <c r="KL5" s="77"/>
      <c r="KM5" s="211"/>
      <c r="KN5" s="78"/>
      <c r="KO5" s="78"/>
      <c r="KP5" s="76"/>
      <c r="KQ5" s="78"/>
      <c r="KR5" s="277"/>
      <c r="KS5" s="277"/>
      <c r="KT5" s="76"/>
      <c r="KU5" s="77"/>
      <c r="KV5" s="211"/>
      <c r="KW5" s="78"/>
      <c r="KX5" s="78"/>
      <c r="KY5" s="76"/>
      <c r="KZ5" s="78"/>
      <c r="LA5" s="277"/>
      <c r="LB5" s="277"/>
      <c r="LC5" s="76"/>
      <c r="LD5" s="77"/>
      <c r="LE5" s="211"/>
      <c r="LF5" s="78"/>
      <c r="LG5" s="78"/>
      <c r="LH5" s="76"/>
      <c r="LI5" s="78"/>
      <c r="LJ5" s="277"/>
      <c r="LK5" s="277"/>
      <c r="LL5" s="76"/>
      <c r="LM5" s="77"/>
      <c r="LN5" s="211"/>
      <c r="LO5" s="78"/>
      <c r="LP5" s="78"/>
      <c r="LQ5" s="76"/>
      <c r="LR5" s="78"/>
      <c r="LS5" s="277"/>
      <c r="LT5" s="277"/>
      <c r="LU5" s="76"/>
      <c r="LV5" s="77"/>
      <c r="LW5" s="211"/>
      <c r="LX5" s="78"/>
      <c r="LY5" s="78"/>
      <c r="LZ5" s="76"/>
      <c r="MA5" s="78"/>
      <c r="MB5" s="277"/>
      <c r="MC5" s="277"/>
      <c r="MD5" s="76"/>
      <c r="ME5" s="77"/>
      <c r="MF5" s="211"/>
      <c r="MG5" s="78"/>
      <c r="MH5" s="78"/>
      <c r="MI5" s="76"/>
      <c r="MJ5" s="78"/>
      <c r="MK5" s="277"/>
      <c r="ML5" s="277"/>
      <c r="MM5" s="76"/>
      <c r="MN5" s="77"/>
      <c r="MO5" s="211"/>
      <c r="MP5" s="78"/>
      <c r="MQ5" s="78"/>
      <c r="MR5" s="76"/>
      <c r="MS5" s="78"/>
      <c r="MT5" s="277"/>
      <c r="MU5" s="277"/>
      <c r="MV5" s="76"/>
      <c r="MW5" s="77"/>
      <c r="MX5" s="211"/>
      <c r="MY5" s="78"/>
      <c r="MZ5" s="78"/>
      <c r="NA5" s="76"/>
      <c r="NB5" s="78"/>
      <c r="NC5" s="277"/>
      <c r="ND5" s="277"/>
      <c r="NE5" s="76"/>
      <c r="NF5" s="77"/>
      <c r="NG5" s="211"/>
      <c r="NH5" s="78"/>
      <c r="NI5" s="78"/>
      <c r="NJ5" s="76"/>
      <c r="NK5" s="78"/>
      <c r="NL5" s="277"/>
      <c r="NM5" s="277"/>
      <c r="NN5" s="76"/>
      <c r="NO5" s="77"/>
      <c r="NP5" s="211"/>
      <c r="NQ5" s="78"/>
      <c r="NR5" s="78"/>
      <c r="NS5" s="76"/>
      <c r="NT5" s="78"/>
      <c r="NU5" s="277"/>
      <c r="NV5" s="277"/>
      <c r="NW5" s="76"/>
      <c r="NX5" s="77"/>
      <c r="NY5" s="211"/>
      <c r="NZ5" s="78"/>
      <c r="OA5" s="78"/>
      <c r="OB5" s="76"/>
      <c r="OC5" s="78"/>
      <c r="OD5" s="277"/>
      <c r="OE5" s="277"/>
      <c r="OF5" s="76"/>
      <c r="OG5" s="77"/>
      <c r="OH5" s="211"/>
      <c r="OI5" s="78"/>
      <c r="OJ5" s="78"/>
      <c r="OK5" s="76"/>
      <c r="OL5" s="78"/>
      <c r="OM5" s="277"/>
      <c r="ON5" s="277"/>
      <c r="OO5" s="76"/>
      <c r="OP5" s="77"/>
      <c r="OQ5" s="211"/>
      <c r="OR5" s="78"/>
      <c r="OS5" s="78"/>
      <c r="OT5" s="76"/>
      <c r="OU5" s="78"/>
      <c r="OV5" s="277"/>
      <c r="OW5" s="277"/>
      <c r="OX5" s="76"/>
      <c r="OY5" s="77"/>
      <c r="OZ5" s="211"/>
      <c r="PA5" s="78"/>
      <c r="PB5" s="78"/>
      <c r="PC5" s="76"/>
      <c r="PD5" s="78"/>
      <c r="PE5" s="277"/>
      <c r="PF5" s="277"/>
      <c r="PG5" s="76"/>
      <c r="PH5" s="77"/>
      <c r="PI5" s="211"/>
      <c r="PJ5" s="78"/>
      <c r="PK5" s="78"/>
      <c r="PL5" s="76"/>
      <c r="PM5" s="78"/>
      <c r="PN5" s="277"/>
      <c r="PO5" s="277"/>
      <c r="PP5" s="76"/>
      <c r="PQ5" s="77"/>
      <c r="PR5" s="211"/>
      <c r="PS5" s="78"/>
      <c r="PT5" s="78"/>
      <c r="PU5" s="76"/>
      <c r="PV5" s="78"/>
      <c r="PW5" s="277"/>
      <c r="PX5" s="277"/>
      <c r="PY5" s="76"/>
      <c r="PZ5" s="77"/>
      <c r="QA5" s="211"/>
      <c r="QB5" s="78"/>
      <c r="QC5" s="78"/>
      <c r="QD5" s="76"/>
      <c r="QE5" s="78"/>
      <c r="QF5" s="277"/>
      <c r="QG5" s="277"/>
      <c r="QH5" s="76"/>
      <c r="QI5" s="77"/>
      <c r="QJ5" s="211"/>
      <c r="QK5" s="78"/>
      <c r="QL5" s="78"/>
      <c r="QM5" s="76"/>
      <c r="QN5" s="78"/>
      <c r="QO5" s="277"/>
      <c r="QP5" s="277"/>
      <c r="QQ5" s="76"/>
      <c r="QR5" s="77"/>
      <c r="QS5" s="211"/>
      <c r="QT5" s="78"/>
      <c r="QU5" s="78"/>
      <c r="QV5" s="76"/>
      <c r="QW5" s="78"/>
      <c r="QX5" s="277"/>
      <c r="QY5" s="277"/>
      <c r="QZ5" s="76"/>
      <c r="RA5" s="77"/>
      <c r="RB5" s="211"/>
      <c r="RC5" s="78"/>
      <c r="RD5" s="78"/>
      <c r="RE5" s="76"/>
      <c r="RF5" s="78"/>
      <c r="RG5" s="277"/>
      <c r="RH5" s="277"/>
      <c r="RI5" s="76"/>
      <c r="RJ5" s="77"/>
      <c r="RK5" s="211"/>
      <c r="RL5" s="78"/>
      <c r="RM5" s="78"/>
      <c r="RN5" s="76"/>
      <c r="RO5" s="78"/>
      <c r="RP5" s="277"/>
      <c r="RQ5" s="277"/>
      <c r="RR5" s="76"/>
      <c r="RS5" s="77"/>
      <c r="RT5" s="211"/>
      <c r="RU5" s="78"/>
      <c r="RV5" s="78"/>
      <c r="RW5" s="76"/>
      <c r="RX5" s="78"/>
      <c r="RY5" s="277"/>
      <c r="RZ5" s="277"/>
      <c r="SA5" s="76"/>
      <c r="SB5" s="77"/>
      <c r="SC5" s="211"/>
      <c r="SD5" s="78"/>
      <c r="SE5" s="78"/>
      <c r="SF5" s="76"/>
      <c r="SG5" s="78"/>
      <c r="SH5" s="277"/>
      <c r="SI5" s="277"/>
      <c r="SJ5" s="76"/>
      <c r="SK5" s="77"/>
      <c r="SL5" s="211"/>
      <c r="SM5" s="78"/>
      <c r="SN5" s="78"/>
      <c r="SO5" s="76"/>
      <c r="SP5" s="78"/>
      <c r="SQ5" s="277"/>
      <c r="SR5" s="277"/>
      <c r="SS5" s="76"/>
      <c r="ST5" s="77"/>
      <c r="SU5" s="211"/>
      <c r="SV5" s="78"/>
      <c r="SW5" s="78"/>
      <c r="SX5" s="76"/>
      <c r="SY5" s="78"/>
      <c r="SZ5" s="277"/>
      <c r="TA5" s="277"/>
      <c r="TB5" s="76"/>
      <c r="TC5" s="77"/>
      <c r="TD5" s="211"/>
      <c r="TE5" s="78"/>
      <c r="TF5" s="78"/>
      <c r="TG5" s="76"/>
      <c r="TH5" s="78"/>
      <c r="TI5" s="277"/>
      <c r="TJ5" s="277"/>
      <c r="TK5" s="76"/>
      <c r="TL5" s="77"/>
      <c r="TM5" s="211"/>
      <c r="TN5" s="78"/>
      <c r="TO5" s="78"/>
      <c r="TP5" s="76"/>
      <c r="TQ5" s="78"/>
      <c r="TR5" s="277"/>
      <c r="TS5" s="277"/>
      <c r="TT5" s="76"/>
      <c r="TU5" s="77"/>
      <c r="TV5" s="211"/>
      <c r="TW5" s="78"/>
      <c r="TX5" s="78"/>
      <c r="TY5" s="76"/>
      <c r="TZ5" s="78"/>
      <c r="UA5" s="277"/>
      <c r="UB5" s="277"/>
      <c r="UC5" s="76"/>
      <c r="UD5" s="77"/>
      <c r="UE5" s="211"/>
      <c r="UF5" s="78"/>
      <c r="UG5" s="78"/>
      <c r="UH5" s="76"/>
      <c r="UI5" s="78"/>
      <c r="UJ5" s="277"/>
      <c r="UK5" s="277"/>
      <c r="UL5" s="76"/>
      <c r="UM5" s="77"/>
      <c r="UN5" s="211"/>
      <c r="UO5" s="78"/>
      <c r="UP5" s="78"/>
      <c r="UQ5" s="76"/>
      <c r="UR5" s="78"/>
      <c r="US5" s="277"/>
      <c r="UT5" s="277"/>
      <c r="UU5" s="76"/>
      <c r="UV5" s="77"/>
      <c r="UW5" s="211"/>
      <c r="UX5" s="78"/>
      <c r="UY5" s="78"/>
      <c r="UZ5" s="76"/>
      <c r="VA5" s="78"/>
      <c r="VB5" s="277"/>
      <c r="VC5" s="277"/>
      <c r="VD5" s="76"/>
      <c r="VE5" s="77"/>
      <c r="VF5" s="211"/>
      <c r="VG5" s="78"/>
      <c r="VH5" s="78"/>
      <c r="VI5" s="76"/>
      <c r="VJ5" s="78"/>
      <c r="VK5" s="277"/>
      <c r="VL5" s="277"/>
      <c r="VM5" s="76"/>
      <c r="VN5" s="77"/>
      <c r="VO5" s="211"/>
      <c r="VP5" s="78"/>
      <c r="VQ5" s="78"/>
      <c r="VR5" s="76"/>
      <c r="VS5" s="78"/>
      <c r="VT5" s="277"/>
      <c r="VU5" s="277"/>
      <c r="VV5" s="76"/>
      <c r="VW5" s="77"/>
      <c r="VX5" s="211"/>
      <c r="VY5" s="78"/>
      <c r="VZ5" s="78"/>
      <c r="WA5" s="76"/>
      <c r="WB5" s="78"/>
      <c r="WC5" s="277"/>
      <c r="WD5" s="277"/>
      <c r="WE5" s="76"/>
      <c r="WF5" s="77"/>
      <c r="WG5" s="211"/>
      <c r="WH5" s="78"/>
      <c r="WI5" s="78"/>
      <c r="WJ5" s="76"/>
      <c r="WK5" s="78"/>
      <c r="WL5" s="277"/>
      <c r="WM5" s="277"/>
      <c r="WN5" s="76"/>
      <c r="WO5" s="77"/>
      <c r="WP5" s="211"/>
      <c r="WQ5" s="78"/>
      <c r="WR5" s="78"/>
      <c r="WS5" s="76"/>
      <c r="WT5" s="78"/>
      <c r="WU5" s="277"/>
      <c r="WV5" s="277"/>
      <c r="WW5" s="76"/>
      <c r="WX5" s="77"/>
      <c r="WY5" s="211"/>
      <c r="WZ5" s="78"/>
      <c r="XA5" s="78"/>
      <c r="XB5" s="76"/>
      <c r="XC5" s="78"/>
      <c r="XD5" s="277"/>
      <c r="XE5" s="277"/>
      <c r="XF5" s="76"/>
      <c r="XG5" s="77"/>
      <c r="XH5" s="211"/>
      <c r="XI5" s="78"/>
      <c r="XJ5" s="78"/>
      <c r="XK5" s="76"/>
      <c r="XL5" s="78"/>
      <c r="XM5" s="277"/>
      <c r="XN5" s="277"/>
      <c r="XO5" s="76"/>
      <c r="XP5" s="77"/>
      <c r="XQ5" s="211"/>
      <c r="XR5" s="78"/>
      <c r="XS5" s="78"/>
      <c r="XT5" s="76"/>
      <c r="XU5" s="78"/>
      <c r="XV5" s="277"/>
      <c r="XW5" s="277"/>
      <c r="XX5" s="76"/>
      <c r="XY5" s="77"/>
      <c r="XZ5" s="211"/>
      <c r="YA5" s="78"/>
      <c r="YB5" s="78"/>
      <c r="YC5" s="76"/>
      <c r="YD5" s="78"/>
      <c r="YE5" s="277"/>
      <c r="YF5" s="277"/>
      <c r="YG5" s="76"/>
      <c r="YH5" s="77"/>
      <c r="YI5" s="211"/>
      <c r="YJ5" s="78"/>
      <c r="YK5" s="78"/>
      <c r="YL5" s="76"/>
      <c r="YM5" s="78"/>
      <c r="YN5" s="277"/>
      <c r="YO5" s="277"/>
      <c r="YP5" s="76"/>
      <c r="YQ5" s="77"/>
      <c r="YR5" s="211"/>
      <c r="YS5" s="78"/>
      <c r="YT5" s="78"/>
      <c r="YU5" s="76"/>
      <c r="YV5" s="78"/>
      <c r="YW5" s="277"/>
      <c r="YX5" s="277"/>
      <c r="YY5" s="76"/>
      <c r="YZ5" s="77"/>
      <c r="ZA5" s="211"/>
      <c r="ZB5" s="78"/>
      <c r="ZC5" s="78"/>
      <c r="ZD5" s="76"/>
      <c r="ZE5" s="78"/>
      <c r="ZF5" s="277"/>
      <c r="ZG5" s="277"/>
      <c r="ZH5" s="76"/>
      <c r="ZI5" s="77"/>
      <c r="ZJ5" s="211"/>
      <c r="ZK5" s="78"/>
      <c r="ZL5" s="78"/>
      <c r="ZM5" s="76"/>
      <c r="ZN5" s="78"/>
      <c r="ZO5" s="277"/>
      <c r="ZP5" s="277"/>
      <c r="ZQ5" s="76"/>
      <c r="ZR5" s="77"/>
      <c r="ZS5" s="211"/>
      <c r="ZT5" s="78"/>
      <c r="ZU5" s="78"/>
      <c r="ZV5" s="76"/>
      <c r="ZW5" s="78"/>
      <c r="ZX5" s="277"/>
      <c r="ZY5" s="277"/>
      <c r="ZZ5" s="76"/>
      <c r="AAA5" s="77"/>
      <c r="AAB5" s="211"/>
      <c r="AAC5" s="78"/>
      <c r="AAD5" s="78"/>
      <c r="AAE5" s="76"/>
      <c r="AAF5" s="78"/>
      <c r="AAG5" s="277"/>
      <c r="AAH5" s="277"/>
      <c r="AAI5" s="76"/>
      <c r="AAJ5" s="77"/>
      <c r="AAK5" s="211"/>
      <c r="AAL5" s="78"/>
      <c r="AAM5" s="78"/>
      <c r="AAN5" s="76"/>
      <c r="AAO5" s="78"/>
      <c r="AAP5" s="277"/>
      <c r="AAQ5" s="277"/>
      <c r="AAR5" s="76"/>
      <c r="AAS5" s="77"/>
      <c r="AAT5" s="211"/>
      <c r="AAU5" s="78"/>
      <c r="AAV5" s="78"/>
      <c r="AAW5" s="76"/>
      <c r="AAX5" s="78"/>
      <c r="AAY5" s="277"/>
      <c r="AAZ5" s="277"/>
      <c r="ABA5" s="76"/>
      <c r="ABB5" s="77"/>
      <c r="ABC5" s="211"/>
      <c r="ABD5" s="78"/>
      <c r="ABE5" s="78"/>
      <c r="ABF5" s="76"/>
      <c r="ABG5" s="78"/>
      <c r="ABH5" s="277"/>
      <c r="ABI5" s="277"/>
      <c r="ABJ5" s="76"/>
      <c r="ABK5" s="77"/>
      <c r="ABL5" s="211"/>
      <c r="ABM5" s="78"/>
      <c r="ABN5" s="78"/>
      <c r="ABO5" s="76"/>
      <c r="ABP5" s="78"/>
      <c r="ABQ5" s="277"/>
      <c r="ABR5" s="277"/>
      <c r="ABS5" s="76"/>
      <c r="ABT5" s="77"/>
      <c r="ABU5" s="211"/>
      <c r="ABV5" s="78"/>
      <c r="ABW5" s="78"/>
      <c r="ABX5" s="76"/>
      <c r="ABY5" s="78"/>
      <c r="ABZ5" s="277"/>
      <c r="ACA5" s="277"/>
      <c r="ACB5" s="76"/>
      <c r="ACC5" s="77"/>
      <c r="ACD5" s="211"/>
      <c r="ACE5" s="78"/>
      <c r="ACF5" s="78"/>
      <c r="ACG5" s="76"/>
      <c r="ACH5" s="78"/>
      <c r="ACI5" s="277"/>
      <c r="ACJ5" s="277"/>
      <c r="ACK5" s="76"/>
      <c r="ACL5" s="77"/>
      <c r="ACM5" s="211"/>
      <c r="ACN5" s="78"/>
      <c r="ACO5" s="78"/>
      <c r="ACP5" s="76"/>
      <c r="ACQ5" s="78"/>
      <c r="ACR5" s="277"/>
      <c r="ACS5" s="277"/>
      <c r="ACT5" s="76"/>
      <c r="ACU5" s="77"/>
      <c r="ACV5" s="211"/>
      <c r="ACW5" s="78"/>
      <c r="ACX5" s="78"/>
      <c r="ACY5" s="76"/>
      <c r="ACZ5" s="78"/>
      <c r="ADA5" s="277"/>
      <c r="ADB5" s="277"/>
      <c r="ADC5" s="76"/>
      <c r="ADD5" s="77"/>
      <c r="ADE5" s="211"/>
      <c r="ADF5" s="78"/>
      <c r="ADG5" s="78"/>
      <c r="ADH5" s="76"/>
      <c r="ADI5" s="78"/>
      <c r="ADJ5" s="277"/>
      <c r="ADK5" s="277"/>
      <c r="ADL5" s="76"/>
      <c r="ADM5" s="77"/>
      <c r="ADN5" s="211"/>
      <c r="ADO5" s="78"/>
      <c r="ADP5" s="78"/>
      <c r="ADQ5" s="76"/>
      <c r="ADR5" s="78"/>
      <c r="ADS5" s="277"/>
      <c r="ADT5" s="277"/>
      <c r="ADU5" s="76"/>
      <c r="ADV5" s="77"/>
      <c r="ADW5" s="211"/>
      <c r="ADX5" s="78"/>
      <c r="ADY5" s="78"/>
      <c r="ADZ5" s="76"/>
      <c r="AEA5" s="78"/>
      <c r="AEB5" s="277"/>
      <c r="AEC5" s="277"/>
      <c r="AED5" s="76"/>
      <c r="AEE5" s="77"/>
      <c r="AEF5" s="211"/>
      <c r="AEG5" s="78"/>
      <c r="AEH5" s="78"/>
      <c r="AEI5" s="76"/>
      <c r="AEJ5" s="78"/>
      <c r="AEK5" s="277"/>
      <c r="AEL5" s="277"/>
      <c r="AEM5" s="76"/>
      <c r="AEN5" s="77"/>
      <c r="AEO5" s="211"/>
      <c r="AEP5" s="78"/>
      <c r="AEQ5" s="78"/>
      <c r="AER5" s="76"/>
      <c r="AES5" s="78"/>
      <c r="AET5" s="277"/>
      <c r="AEU5" s="277"/>
      <c r="AEV5" s="76"/>
      <c r="AEW5" s="77"/>
      <c r="AEX5" s="211"/>
      <c r="AEY5" s="78"/>
      <c r="AEZ5" s="78"/>
      <c r="AFA5" s="76"/>
      <c r="AFB5" s="78"/>
      <c r="AFC5" s="277"/>
      <c r="AFD5" s="277"/>
      <c r="AFE5" s="76"/>
      <c r="AFF5" s="77"/>
      <c r="AFG5" s="211"/>
      <c r="AFH5" s="78"/>
      <c r="AFI5" s="78"/>
      <c r="AFJ5" s="76"/>
      <c r="AFK5" s="78"/>
      <c r="AFL5" s="277"/>
      <c r="AFM5" s="277"/>
      <c r="AFN5" s="76"/>
      <c r="AFO5" s="77"/>
      <c r="AFP5" s="211"/>
      <c r="AFQ5" s="78"/>
      <c r="AFR5" s="78"/>
      <c r="AFS5" s="76"/>
      <c r="AFT5" s="78"/>
      <c r="AFU5" s="277"/>
      <c r="AFV5" s="277"/>
      <c r="AFW5" s="76"/>
      <c r="AFX5" s="77"/>
      <c r="AFY5" s="211"/>
      <c r="AFZ5" s="78"/>
      <c r="AGA5" s="78"/>
      <c r="AGB5" s="76"/>
      <c r="AGC5" s="78"/>
      <c r="AGD5" s="277"/>
      <c r="AGE5" s="277"/>
      <c r="AGF5" s="76"/>
      <c r="AGG5" s="77"/>
      <c r="AGH5" s="211"/>
      <c r="AGI5" s="78"/>
      <c r="AGJ5" s="78"/>
      <c r="AGK5" s="76"/>
      <c r="AGL5" s="78"/>
      <c r="AGM5" s="277"/>
      <c r="AGN5" s="277"/>
      <c r="AGO5" s="76"/>
      <c r="AGP5" s="77"/>
      <c r="AGQ5" s="211"/>
      <c r="AGR5" s="78"/>
      <c r="AGS5" s="78"/>
      <c r="AGT5" s="76"/>
      <c r="AGU5" s="78"/>
      <c r="AGV5" s="277"/>
      <c r="AGW5" s="277"/>
      <c r="AGX5" s="76"/>
      <c r="AGY5" s="77"/>
      <c r="AGZ5" s="211"/>
      <c r="AHA5" s="78"/>
      <c r="AHB5" s="78"/>
      <c r="AHC5" s="76"/>
      <c r="AHD5" s="78"/>
      <c r="AHE5" s="277"/>
      <c r="AHF5" s="277"/>
      <c r="AHG5" s="76"/>
      <c r="AHH5" s="77"/>
      <c r="AHI5" s="211"/>
      <c r="AHJ5" s="78"/>
      <c r="AHK5" s="78"/>
      <c r="AHL5" s="76"/>
      <c r="AHM5" s="78"/>
      <c r="AHN5" s="277"/>
      <c r="AHO5" s="277"/>
      <c r="AHP5" s="76"/>
      <c r="AHQ5" s="77"/>
      <c r="AHR5" s="211"/>
      <c r="AHS5" s="78"/>
      <c r="AHT5" s="78"/>
      <c r="AHU5" s="76"/>
      <c r="AHV5" s="78"/>
      <c r="AHW5" s="277"/>
      <c r="AHX5" s="277"/>
      <c r="AHY5" s="76"/>
      <c r="AHZ5" s="77"/>
      <c r="AIA5" s="211"/>
      <c r="AIB5" s="78"/>
      <c r="AIC5" s="78"/>
      <c r="AID5" s="76"/>
      <c r="AIE5" s="78"/>
      <c r="AIF5" s="277"/>
      <c r="AIG5" s="277"/>
      <c r="AIH5" s="76"/>
      <c r="AII5" s="77"/>
      <c r="AIJ5" s="211"/>
      <c r="AIK5" s="78"/>
      <c r="AIL5" s="78"/>
      <c r="AIM5" s="76"/>
      <c r="AIN5" s="78"/>
      <c r="AIO5" s="277"/>
      <c r="AIP5" s="277"/>
      <c r="AIQ5" s="76"/>
      <c r="AIR5" s="77"/>
      <c r="AIS5" s="211"/>
      <c r="AIT5" s="78"/>
      <c r="AIU5" s="78"/>
      <c r="AIV5" s="76"/>
      <c r="AIW5" s="78"/>
      <c r="AIX5" s="277"/>
      <c r="AIY5" s="277"/>
      <c r="AIZ5" s="76"/>
      <c r="AJA5" s="77"/>
      <c r="AJB5" s="211"/>
      <c r="AJC5" s="78"/>
      <c r="AJD5" s="78"/>
      <c r="AJE5" s="76"/>
      <c r="AJF5" s="78"/>
      <c r="AJG5" s="277"/>
      <c r="AJH5" s="277"/>
      <c r="AJI5" s="76"/>
      <c r="AJJ5" s="77"/>
      <c r="AJK5" s="211"/>
      <c r="AJL5" s="78"/>
      <c r="AJM5" s="78"/>
      <c r="AJN5" s="76"/>
      <c r="AJO5" s="78"/>
      <c r="AJP5" s="277"/>
      <c r="AJQ5" s="277"/>
      <c r="AJR5" s="76"/>
      <c r="AJS5" s="77"/>
      <c r="AJT5" s="211"/>
      <c r="AJU5" s="78"/>
      <c r="AJV5" s="78"/>
      <c r="AJW5" s="76"/>
      <c r="AJX5" s="78"/>
      <c r="AJY5" s="277"/>
      <c r="AJZ5" s="277"/>
      <c r="AKA5" s="76"/>
      <c r="AKB5" s="77"/>
      <c r="AKC5" s="211"/>
      <c r="AKD5" s="78"/>
      <c r="AKE5" s="78"/>
      <c r="AKF5" s="76"/>
      <c r="AKG5" s="78"/>
      <c r="AKH5" s="277"/>
      <c r="AKI5" s="277"/>
      <c r="AKJ5" s="76"/>
      <c r="AKK5" s="77"/>
      <c r="AKL5" s="211"/>
      <c r="AKM5" s="78"/>
      <c r="AKN5" s="78"/>
      <c r="AKO5" s="76"/>
      <c r="AKP5" s="78"/>
      <c r="AKQ5" s="277"/>
      <c r="AKR5" s="277"/>
      <c r="AKS5" s="76"/>
      <c r="AKT5" s="77"/>
      <c r="AKU5" s="211"/>
      <c r="AKV5" s="78"/>
      <c r="AKW5" s="78"/>
      <c r="AKX5" s="76"/>
      <c r="AKY5" s="78"/>
      <c r="AKZ5" s="277"/>
      <c r="ALA5" s="277"/>
      <c r="ALB5" s="76"/>
      <c r="ALC5" s="77"/>
      <c r="ALD5" s="211"/>
      <c r="ALE5" s="78"/>
      <c r="ALF5" s="78"/>
      <c r="ALG5" s="76"/>
      <c r="ALH5" s="78"/>
      <c r="ALI5" s="277"/>
      <c r="ALJ5" s="277"/>
      <c r="ALK5" s="76"/>
      <c r="ALL5" s="77"/>
      <c r="ALM5" s="211"/>
      <c r="ALN5" s="78"/>
      <c r="ALO5" s="78"/>
      <c r="ALP5" s="76"/>
      <c r="ALQ5" s="78"/>
      <c r="ALR5" s="277"/>
      <c r="ALS5" s="277"/>
      <c r="ALT5" s="76"/>
      <c r="ALU5" s="77"/>
      <c r="ALV5" s="211"/>
      <c r="ALW5" s="78"/>
      <c r="ALX5" s="78"/>
      <c r="ALY5" s="76"/>
      <c r="ALZ5" s="78"/>
      <c r="AMA5" s="277"/>
      <c r="AMB5" s="277"/>
      <c r="AMC5" s="76"/>
      <c r="AMD5" s="77"/>
      <c r="AME5" s="211"/>
      <c r="AMF5" s="78"/>
      <c r="AMG5" s="78"/>
      <c r="AMH5" s="76"/>
      <c r="AMI5" s="78"/>
      <c r="AMJ5" s="277"/>
      <c r="AMK5" s="277"/>
      <c r="AML5" s="76"/>
      <c r="AMM5" s="77"/>
      <c r="AMN5" s="211"/>
      <c r="AMO5" s="78"/>
      <c r="AMP5" s="78"/>
      <c r="AMQ5" s="76"/>
      <c r="AMR5" s="78"/>
      <c r="AMS5" s="277"/>
      <c r="AMT5" s="277"/>
      <c r="AMU5" s="76"/>
      <c r="AMV5" s="77"/>
      <c r="AMW5" s="211"/>
      <c r="AMX5" s="78"/>
      <c r="AMY5" s="78"/>
      <c r="AMZ5" s="76"/>
      <c r="ANA5" s="78"/>
      <c r="ANB5" s="277"/>
      <c r="ANC5" s="277"/>
      <c r="AND5" s="76"/>
      <c r="ANE5" s="77"/>
      <c r="ANF5" s="211"/>
      <c r="ANG5" s="78"/>
      <c r="ANH5" s="78"/>
      <c r="ANI5" s="76"/>
      <c r="ANJ5" s="78"/>
      <c r="ANK5" s="277"/>
      <c r="ANL5" s="277"/>
      <c r="ANM5" s="76"/>
      <c r="ANN5" s="77"/>
      <c r="ANO5" s="211"/>
      <c r="ANP5" s="78"/>
      <c r="ANQ5" s="78"/>
      <c r="ANR5" s="76"/>
      <c r="ANS5" s="78"/>
      <c r="ANT5" s="277"/>
      <c r="ANU5" s="277"/>
      <c r="ANV5" s="76"/>
      <c r="ANW5" s="77"/>
      <c r="ANX5" s="211"/>
      <c r="ANY5" s="78"/>
      <c r="ANZ5" s="78"/>
      <c r="AOA5" s="76"/>
      <c r="AOB5" s="78"/>
      <c r="AOC5" s="277"/>
      <c r="AOD5" s="277"/>
      <c r="AOE5" s="76"/>
      <c r="AOF5" s="77"/>
      <c r="AOG5" s="211"/>
      <c r="AOH5" s="78"/>
      <c r="AOI5" s="78"/>
      <c r="AOJ5" s="76"/>
      <c r="AOK5" s="78"/>
      <c r="AOL5" s="277"/>
      <c r="AOM5" s="277"/>
      <c r="AON5" s="76"/>
      <c r="AOO5" s="77"/>
      <c r="AOP5" s="211"/>
      <c r="AOQ5" s="78"/>
      <c r="AOR5" s="78"/>
      <c r="AOS5" s="76"/>
      <c r="AOT5" s="78"/>
      <c r="AOU5" s="277"/>
      <c r="AOV5" s="277"/>
      <c r="AOW5" s="76"/>
      <c r="AOX5" s="77"/>
      <c r="AOY5" s="211"/>
      <c r="AOZ5" s="78"/>
      <c r="APA5" s="78"/>
      <c r="APB5" s="76"/>
      <c r="APC5" s="78"/>
      <c r="APD5" s="277"/>
      <c r="APE5" s="277"/>
      <c r="APF5" s="76"/>
      <c r="APG5" s="77"/>
      <c r="APH5" s="211"/>
      <c r="API5" s="78"/>
      <c r="APJ5" s="78"/>
      <c r="APK5" s="76"/>
      <c r="APL5" s="78"/>
      <c r="APM5" s="277"/>
      <c r="APN5" s="277"/>
      <c r="APO5" s="76"/>
      <c r="APP5" s="77"/>
      <c r="APQ5" s="211"/>
      <c r="APR5" s="78"/>
      <c r="APS5" s="78"/>
      <c r="APT5" s="76"/>
      <c r="APU5" s="78"/>
      <c r="APV5" s="277"/>
      <c r="APW5" s="277"/>
      <c r="APX5" s="76"/>
      <c r="APY5" s="77"/>
      <c r="APZ5" s="211"/>
      <c r="AQA5" s="78"/>
      <c r="AQB5" s="78"/>
      <c r="AQC5" s="76"/>
      <c r="AQD5" s="78"/>
      <c r="AQE5" s="277"/>
      <c r="AQF5" s="277"/>
      <c r="AQG5" s="76"/>
      <c r="AQH5" s="77"/>
      <c r="AQI5" s="211"/>
      <c r="AQJ5" s="78"/>
      <c r="AQK5" s="78"/>
      <c r="AQL5" s="76"/>
      <c r="AQM5" s="78"/>
      <c r="AQN5" s="277"/>
      <c r="AQO5" s="277"/>
      <c r="AQP5" s="76"/>
      <c r="AQQ5" s="77"/>
      <c r="AQR5" s="211"/>
      <c r="AQS5" s="78"/>
      <c r="AQT5" s="78"/>
      <c r="AQU5" s="76"/>
      <c r="AQV5" s="78"/>
      <c r="AQW5" s="277"/>
      <c r="AQX5" s="277"/>
      <c r="AQY5" s="76"/>
      <c r="AQZ5" s="77"/>
      <c r="ARA5" s="211"/>
      <c r="ARB5" s="78"/>
      <c r="ARC5" s="78"/>
      <c r="ARD5" s="76"/>
      <c r="ARE5" s="78"/>
      <c r="ARF5" s="277"/>
      <c r="ARG5" s="277"/>
      <c r="ARH5" s="76"/>
      <c r="ARI5" s="77"/>
      <c r="ARJ5" s="211"/>
      <c r="ARK5" s="78"/>
      <c r="ARL5" s="78"/>
      <c r="ARM5" s="76"/>
      <c r="ARN5" s="78"/>
      <c r="ARO5" s="277"/>
      <c r="ARP5" s="277"/>
      <c r="ARQ5" s="76"/>
      <c r="ARR5" s="77"/>
      <c r="ARS5" s="211"/>
      <c r="ART5" s="78"/>
      <c r="ARU5" s="78"/>
      <c r="ARV5" s="76"/>
      <c r="ARW5" s="78"/>
      <c r="ARX5" s="277"/>
      <c r="ARY5" s="277"/>
      <c r="ARZ5" s="76"/>
      <c r="ASA5" s="77"/>
      <c r="ASB5" s="211"/>
      <c r="ASC5" s="78"/>
      <c r="ASD5" s="78"/>
      <c r="ASE5" s="76"/>
      <c r="ASF5" s="78"/>
      <c r="ASG5" s="277"/>
      <c r="ASH5" s="277"/>
      <c r="ASI5" s="76"/>
      <c r="ASJ5" s="77"/>
      <c r="ASK5" s="211"/>
      <c r="ASL5" s="78"/>
      <c r="ASM5" s="78"/>
      <c r="ASN5" s="76"/>
      <c r="ASO5" s="78"/>
      <c r="ASP5" s="277"/>
      <c r="ASQ5" s="277"/>
      <c r="ASR5" s="76"/>
      <c r="ASS5" s="77"/>
      <c r="AST5" s="211"/>
      <c r="ASU5" s="78"/>
      <c r="ASV5" s="78"/>
      <c r="ASW5" s="76"/>
      <c r="ASX5" s="78"/>
      <c r="ASY5" s="277"/>
      <c r="ASZ5" s="277"/>
      <c r="ATA5" s="76"/>
      <c r="ATB5" s="77"/>
      <c r="ATC5" s="211"/>
      <c r="ATD5" s="78"/>
      <c r="ATE5" s="78"/>
      <c r="ATF5" s="76"/>
      <c r="ATG5" s="78"/>
      <c r="ATH5" s="277"/>
      <c r="ATI5" s="277"/>
      <c r="ATJ5" s="76"/>
      <c r="ATK5" s="77"/>
      <c r="ATL5" s="211"/>
      <c r="ATM5" s="78"/>
      <c r="ATN5" s="78"/>
      <c r="ATO5" s="76"/>
      <c r="ATP5" s="78"/>
      <c r="ATQ5" s="277"/>
      <c r="ATR5" s="277"/>
      <c r="ATS5" s="76"/>
      <c r="ATT5" s="77"/>
      <c r="ATU5" s="211"/>
      <c r="ATV5" s="78"/>
      <c r="ATW5" s="78"/>
      <c r="ATX5" s="76"/>
      <c r="ATY5" s="78"/>
      <c r="ATZ5" s="277"/>
      <c r="AUA5" s="277"/>
      <c r="AUB5" s="76"/>
      <c r="AUC5" s="77"/>
      <c r="AUD5" s="211"/>
      <c r="AUE5" s="78"/>
      <c r="AUF5" s="78"/>
      <c r="AUG5" s="76"/>
      <c r="AUH5" s="78"/>
      <c r="AUI5" s="277"/>
      <c r="AUJ5" s="277"/>
      <c r="AUK5" s="76"/>
      <c r="AUL5" s="77"/>
      <c r="AUM5" s="211"/>
      <c r="AUN5" s="78"/>
      <c r="AUO5" s="78"/>
      <c r="AUP5" s="76"/>
      <c r="AUQ5" s="78"/>
      <c r="AUR5" s="277"/>
      <c r="AUS5" s="277"/>
      <c r="AUT5" s="76"/>
      <c r="AUU5" s="77"/>
      <c r="AUV5" s="211"/>
      <c r="AUW5" s="78"/>
      <c r="AUX5" s="78"/>
      <c r="AUY5" s="76"/>
      <c r="AUZ5" s="78"/>
      <c r="AVA5" s="277"/>
      <c r="AVB5" s="277"/>
      <c r="AVC5" s="76"/>
      <c r="AVD5" s="77"/>
      <c r="AVE5" s="211"/>
      <c r="AVF5" s="78"/>
      <c r="AVG5" s="78"/>
      <c r="AVH5" s="76"/>
      <c r="AVI5" s="78"/>
      <c r="AVJ5" s="277"/>
      <c r="AVK5" s="277"/>
      <c r="AVL5" s="76"/>
      <c r="AVM5" s="77"/>
      <c r="AVN5" s="211"/>
      <c r="AVO5" s="78"/>
      <c r="AVP5" s="78"/>
      <c r="AVQ5" s="76"/>
      <c r="AVR5" s="78"/>
      <c r="AVS5" s="277"/>
      <c r="AVT5" s="277"/>
      <c r="AVU5" s="76"/>
      <c r="AVV5" s="77"/>
      <c r="AVW5" s="211"/>
      <c r="AVX5" s="78"/>
      <c r="AVY5" s="78"/>
      <c r="AVZ5" s="76"/>
      <c r="AWA5" s="78"/>
      <c r="AWB5" s="277"/>
      <c r="AWC5" s="277"/>
      <c r="AWD5" s="76"/>
      <c r="AWE5" s="77"/>
      <c r="AWF5" s="211"/>
      <c r="AWG5" s="78"/>
      <c r="AWH5" s="78"/>
      <c r="AWI5" s="76"/>
      <c r="AWJ5" s="78"/>
      <c r="AWK5" s="277"/>
      <c r="AWL5" s="277"/>
      <c r="AWM5" s="76"/>
      <c r="AWN5" s="77"/>
      <c r="AWO5" s="211"/>
      <c r="AWP5" s="78"/>
      <c r="AWQ5" s="78"/>
      <c r="AWR5" s="76"/>
      <c r="AWS5" s="78"/>
      <c r="AWT5" s="277"/>
      <c r="AWU5" s="277"/>
      <c r="AWV5" s="76"/>
      <c r="AWW5" s="77"/>
      <c r="AWX5" s="211"/>
      <c r="AWY5" s="78"/>
      <c r="AWZ5" s="78"/>
      <c r="AXA5" s="76"/>
      <c r="AXB5" s="78"/>
      <c r="AXC5" s="277"/>
      <c r="AXD5" s="277"/>
      <c r="AXE5" s="76"/>
      <c r="AXF5" s="77"/>
      <c r="AXG5" s="211"/>
      <c r="AXH5" s="78"/>
      <c r="AXI5" s="78"/>
      <c r="AXJ5" s="76"/>
      <c r="AXK5" s="78"/>
      <c r="AXL5" s="277"/>
      <c r="AXM5" s="277"/>
      <c r="AXN5" s="76"/>
      <c r="AXO5" s="77"/>
      <c r="AXP5" s="211"/>
      <c r="AXQ5" s="78"/>
      <c r="AXR5" s="78"/>
      <c r="AXS5" s="76"/>
      <c r="AXT5" s="78"/>
      <c r="AXU5" s="277"/>
      <c r="AXV5" s="277"/>
      <c r="AXW5" s="76"/>
      <c r="AXX5" s="77"/>
      <c r="AXY5" s="211"/>
      <c r="AXZ5" s="78"/>
      <c r="AYA5" s="78"/>
      <c r="AYB5" s="76"/>
      <c r="AYC5" s="78"/>
      <c r="AYD5" s="277"/>
      <c r="AYE5" s="277"/>
      <c r="AYF5" s="76"/>
      <c r="AYG5" s="77"/>
      <c r="AYH5" s="211"/>
      <c r="AYI5" s="78"/>
      <c r="AYJ5" s="78"/>
      <c r="AYK5" s="76"/>
      <c r="AYL5" s="78"/>
      <c r="AYM5" s="277"/>
      <c r="AYN5" s="277"/>
      <c r="AYO5" s="76"/>
      <c r="AYP5" s="77"/>
      <c r="AYQ5" s="211"/>
      <c r="AYR5" s="78"/>
      <c r="AYS5" s="78"/>
      <c r="AYT5" s="76"/>
      <c r="AYU5" s="78"/>
      <c r="AYV5" s="277"/>
      <c r="AYW5" s="277"/>
      <c r="AYX5" s="76"/>
      <c r="AYY5" s="77"/>
      <c r="AYZ5" s="211"/>
      <c r="AZA5" s="78"/>
      <c r="AZB5" s="78"/>
      <c r="AZC5" s="76"/>
      <c r="AZD5" s="78"/>
      <c r="AZE5" s="277"/>
      <c r="AZF5" s="277"/>
      <c r="AZG5" s="76"/>
      <c r="AZH5" s="77"/>
      <c r="AZI5" s="211"/>
      <c r="AZJ5" s="78"/>
      <c r="AZK5" s="78"/>
      <c r="AZL5" s="76"/>
      <c r="AZM5" s="78"/>
      <c r="AZN5" s="277"/>
      <c r="AZO5" s="277"/>
      <c r="AZP5" s="76"/>
      <c r="AZQ5" s="77"/>
      <c r="AZR5" s="211"/>
      <c r="AZS5" s="78"/>
      <c r="AZT5" s="78"/>
      <c r="AZU5" s="76"/>
      <c r="AZV5" s="78"/>
      <c r="AZW5" s="277"/>
      <c r="AZX5" s="277"/>
      <c r="AZY5" s="76"/>
      <c r="AZZ5" s="77"/>
      <c r="BAA5" s="211"/>
      <c r="BAB5" s="78"/>
      <c r="BAC5" s="78"/>
      <c r="BAD5" s="76"/>
      <c r="BAE5" s="78"/>
      <c r="BAF5" s="277"/>
      <c r="BAG5" s="277"/>
      <c r="BAH5" s="76"/>
      <c r="BAI5" s="77"/>
      <c r="BAJ5" s="211"/>
      <c r="BAK5" s="78"/>
      <c r="BAL5" s="78"/>
      <c r="BAM5" s="76"/>
      <c r="BAN5" s="78"/>
      <c r="BAO5" s="277"/>
      <c r="BAP5" s="277"/>
      <c r="BAQ5" s="76"/>
      <c r="BAR5" s="77"/>
      <c r="BAS5" s="211"/>
      <c r="BAT5" s="78"/>
      <c r="BAU5" s="78"/>
      <c r="BAV5" s="76"/>
      <c r="BAW5" s="78"/>
      <c r="BAX5" s="277"/>
      <c r="BAY5" s="277"/>
      <c r="BAZ5" s="76"/>
      <c r="BBA5" s="77"/>
      <c r="BBB5" s="211"/>
      <c r="BBC5" s="78"/>
      <c r="BBD5" s="78"/>
      <c r="BBE5" s="76"/>
      <c r="BBF5" s="78"/>
      <c r="BBG5" s="277"/>
      <c r="BBH5" s="277"/>
      <c r="BBI5" s="76"/>
      <c r="BBJ5" s="77"/>
      <c r="BBK5" s="211"/>
      <c r="BBL5" s="78"/>
      <c r="BBM5" s="78"/>
      <c r="BBN5" s="76"/>
      <c r="BBO5" s="78"/>
      <c r="BBP5" s="277"/>
      <c r="BBQ5" s="277"/>
      <c r="BBR5" s="76"/>
      <c r="BBS5" s="77"/>
      <c r="BBT5" s="211"/>
      <c r="BBU5" s="78"/>
      <c r="BBV5" s="78"/>
      <c r="BBW5" s="76"/>
      <c r="BBX5" s="78"/>
      <c r="BBY5" s="277"/>
      <c r="BBZ5" s="277"/>
      <c r="BCA5" s="76"/>
      <c r="BCB5" s="77"/>
      <c r="BCC5" s="211"/>
      <c r="BCD5" s="78"/>
      <c r="BCE5" s="78"/>
      <c r="BCF5" s="76"/>
      <c r="BCG5" s="78"/>
      <c r="BCH5" s="277"/>
      <c r="BCI5" s="277"/>
      <c r="BCJ5" s="76"/>
      <c r="BCK5" s="77"/>
      <c r="BCL5" s="211"/>
      <c r="BCM5" s="78"/>
      <c r="BCN5" s="78"/>
      <c r="BCO5" s="76"/>
      <c r="BCP5" s="78"/>
      <c r="BCQ5" s="277"/>
      <c r="BCR5" s="277"/>
      <c r="BCS5" s="76"/>
      <c r="BCT5" s="77"/>
      <c r="BCU5" s="211"/>
      <c r="BCV5" s="78"/>
      <c r="BCW5" s="78"/>
      <c r="BCX5" s="76"/>
      <c r="BCY5" s="78"/>
      <c r="BCZ5" s="277"/>
      <c r="BDA5" s="277"/>
      <c r="BDB5" s="76"/>
      <c r="BDC5" s="77"/>
      <c r="BDD5" s="211"/>
      <c r="BDE5" s="78"/>
      <c r="BDF5" s="78"/>
      <c r="BDG5" s="76"/>
      <c r="BDH5" s="78"/>
      <c r="BDI5" s="277"/>
      <c r="BDJ5" s="277"/>
      <c r="BDK5" s="76"/>
      <c r="BDL5" s="77"/>
      <c r="BDM5" s="211"/>
      <c r="BDN5" s="78"/>
      <c r="BDO5" s="78"/>
      <c r="BDP5" s="76"/>
      <c r="BDQ5" s="78"/>
      <c r="BDR5" s="277"/>
      <c r="BDS5" s="277"/>
      <c r="BDT5" s="76"/>
      <c r="BDU5" s="77"/>
      <c r="BDV5" s="211"/>
      <c r="BDW5" s="78"/>
      <c r="BDX5" s="78"/>
      <c r="BDY5" s="76"/>
      <c r="BDZ5" s="78"/>
      <c r="BEA5" s="277"/>
      <c r="BEB5" s="277"/>
      <c r="BEC5" s="76"/>
      <c r="BED5" s="77"/>
      <c r="BEE5" s="211"/>
      <c r="BEF5" s="78"/>
      <c r="BEG5" s="78"/>
      <c r="BEH5" s="76"/>
      <c r="BEI5" s="78"/>
      <c r="BEJ5" s="277"/>
      <c r="BEK5" s="277"/>
      <c r="BEL5" s="76"/>
      <c r="BEM5" s="77"/>
      <c r="BEN5" s="211"/>
      <c r="BEO5" s="78"/>
      <c r="BEP5" s="78"/>
      <c r="BEQ5" s="76"/>
      <c r="BER5" s="78"/>
      <c r="BES5" s="277"/>
      <c r="BET5" s="277"/>
      <c r="BEU5" s="76"/>
      <c r="BEV5" s="77"/>
      <c r="BEW5" s="211"/>
      <c r="BEX5" s="78"/>
      <c r="BEY5" s="78"/>
      <c r="BEZ5" s="76"/>
      <c r="BFA5" s="78"/>
      <c r="BFB5" s="277"/>
      <c r="BFC5" s="277"/>
      <c r="BFD5" s="76"/>
      <c r="BFE5" s="77"/>
      <c r="BFF5" s="211"/>
      <c r="BFG5" s="78"/>
      <c r="BFH5" s="78"/>
      <c r="BFI5" s="76"/>
      <c r="BFJ5" s="78"/>
      <c r="BFK5" s="277"/>
      <c r="BFL5" s="277"/>
      <c r="BFM5" s="76"/>
      <c r="BFN5" s="77"/>
      <c r="BFO5" s="211"/>
      <c r="BFP5" s="78"/>
      <c r="BFQ5" s="78"/>
      <c r="BFR5" s="76"/>
      <c r="BFS5" s="78"/>
      <c r="BFT5" s="277"/>
      <c r="BFU5" s="277"/>
      <c r="BFV5" s="76"/>
      <c r="BFW5" s="77"/>
      <c r="BFX5" s="211"/>
      <c r="BFY5" s="78"/>
      <c r="BFZ5" s="78"/>
      <c r="BGA5" s="76"/>
      <c r="BGB5" s="78"/>
      <c r="BGC5" s="277"/>
      <c r="BGD5" s="277"/>
      <c r="BGE5" s="76"/>
      <c r="BGF5" s="77"/>
      <c r="BGG5" s="211"/>
      <c r="BGH5" s="78"/>
      <c r="BGI5" s="78"/>
      <c r="BGJ5" s="76"/>
      <c r="BGK5" s="78"/>
      <c r="BGL5" s="277"/>
      <c r="BGM5" s="277"/>
      <c r="BGN5" s="76"/>
      <c r="BGO5" s="77"/>
      <c r="BGP5" s="211"/>
      <c r="BGQ5" s="78"/>
      <c r="BGR5" s="78"/>
      <c r="BGS5" s="76"/>
      <c r="BGT5" s="78"/>
      <c r="BGU5" s="277"/>
      <c r="BGV5" s="277"/>
      <c r="BGW5" s="76"/>
      <c r="BGX5" s="77"/>
      <c r="BGY5" s="211"/>
      <c r="BGZ5" s="78"/>
      <c r="BHA5" s="78"/>
      <c r="BHB5" s="76"/>
      <c r="BHC5" s="78"/>
      <c r="BHD5" s="277"/>
      <c r="BHE5" s="277"/>
      <c r="BHF5" s="76"/>
      <c r="BHG5" s="77"/>
      <c r="BHH5" s="211"/>
      <c r="BHI5" s="78"/>
      <c r="BHJ5" s="78"/>
      <c r="BHK5" s="76"/>
      <c r="BHL5" s="78"/>
      <c r="BHM5" s="277"/>
      <c r="BHN5" s="277"/>
      <c r="BHO5" s="76"/>
      <c r="BHP5" s="77"/>
      <c r="BHQ5" s="211"/>
      <c r="BHR5" s="78"/>
      <c r="BHS5" s="78"/>
      <c r="BHT5" s="76"/>
      <c r="BHU5" s="78"/>
      <c r="BHV5" s="277"/>
      <c r="BHW5" s="277"/>
      <c r="BHX5" s="76"/>
      <c r="BHY5" s="77"/>
      <c r="BHZ5" s="211"/>
      <c r="BIA5" s="78"/>
      <c r="BIB5" s="78"/>
      <c r="BIC5" s="76"/>
      <c r="BID5" s="78"/>
      <c r="BIE5" s="277"/>
      <c r="BIF5" s="277"/>
      <c r="BIG5" s="76"/>
      <c r="BIH5" s="77"/>
      <c r="BII5" s="211"/>
      <c r="BIJ5" s="78"/>
      <c r="BIK5" s="78"/>
      <c r="BIL5" s="76"/>
      <c r="BIM5" s="78"/>
      <c r="BIN5" s="277"/>
      <c r="BIO5" s="277"/>
      <c r="BIP5" s="76"/>
      <c r="BIQ5" s="77"/>
      <c r="BIR5" s="211"/>
      <c r="BIS5" s="78"/>
      <c r="BIT5" s="78"/>
      <c r="BIU5" s="76"/>
      <c r="BIV5" s="78"/>
      <c r="BIW5" s="277"/>
      <c r="BIX5" s="277"/>
      <c r="BIY5" s="76"/>
      <c r="BIZ5" s="77"/>
      <c r="BJA5" s="211"/>
      <c r="BJB5" s="78"/>
      <c r="BJC5" s="78"/>
      <c r="BJD5" s="76"/>
      <c r="BJE5" s="78"/>
      <c r="BJF5" s="277"/>
      <c r="BJG5" s="277"/>
      <c r="BJH5" s="76"/>
      <c r="BJI5" s="77"/>
      <c r="BJJ5" s="211"/>
      <c r="BJK5" s="78"/>
      <c r="BJL5" s="78"/>
      <c r="BJM5" s="76"/>
      <c r="BJN5" s="78"/>
      <c r="BJO5" s="277"/>
      <c r="BJP5" s="277"/>
      <c r="BJQ5" s="76"/>
      <c r="BJR5" s="77"/>
      <c r="BJS5" s="211"/>
      <c r="BJT5" s="78"/>
      <c r="BJU5" s="78"/>
      <c r="BJV5" s="76"/>
      <c r="BJW5" s="78"/>
      <c r="BJX5" s="277"/>
      <c r="BJY5" s="277"/>
      <c r="BJZ5" s="76"/>
      <c r="BKA5" s="77"/>
      <c r="BKB5" s="211"/>
      <c r="BKC5" s="78"/>
      <c r="BKD5" s="78"/>
      <c r="BKE5" s="76"/>
      <c r="BKF5" s="78"/>
      <c r="BKG5" s="277"/>
      <c r="BKH5" s="277"/>
      <c r="BKI5" s="76"/>
      <c r="BKJ5" s="77"/>
      <c r="BKK5" s="211"/>
      <c r="BKL5" s="78"/>
      <c r="BKM5" s="78"/>
      <c r="BKN5" s="76"/>
      <c r="BKO5" s="78"/>
      <c r="BKP5" s="277"/>
      <c r="BKQ5" s="277"/>
      <c r="BKR5" s="76"/>
      <c r="BKS5" s="77"/>
      <c r="BKT5" s="211"/>
      <c r="BKU5" s="78"/>
      <c r="BKV5" s="78"/>
      <c r="BKW5" s="76"/>
      <c r="BKX5" s="78"/>
      <c r="BKY5" s="277"/>
      <c r="BKZ5" s="277"/>
      <c r="BLA5" s="76"/>
      <c r="BLB5" s="77"/>
      <c r="BLC5" s="211"/>
      <c r="BLD5" s="78"/>
      <c r="BLE5" s="78"/>
      <c r="BLF5" s="76"/>
      <c r="BLG5" s="78"/>
      <c r="BLH5" s="277"/>
      <c r="BLI5" s="277"/>
      <c r="BLJ5" s="76"/>
      <c r="BLK5" s="77"/>
      <c r="BLL5" s="211"/>
      <c r="BLM5" s="78"/>
      <c r="BLN5" s="78"/>
      <c r="BLO5" s="76"/>
      <c r="BLP5" s="78"/>
      <c r="BLQ5" s="277"/>
      <c r="BLR5" s="277"/>
      <c r="BLS5" s="76"/>
      <c r="BLT5" s="77"/>
      <c r="BLU5" s="211"/>
      <c r="BLV5" s="78"/>
      <c r="BLW5" s="78"/>
      <c r="BLX5" s="76"/>
      <c r="BLY5" s="78"/>
      <c r="BLZ5" s="277"/>
      <c r="BMA5" s="277"/>
      <c r="BMB5" s="76"/>
      <c r="BMC5" s="77"/>
      <c r="BMD5" s="211"/>
      <c r="BME5" s="78"/>
      <c r="BMF5" s="78"/>
      <c r="BMG5" s="76"/>
      <c r="BMH5" s="78"/>
      <c r="BMI5" s="277"/>
      <c r="BMJ5" s="277"/>
      <c r="BMK5" s="76"/>
      <c r="BML5" s="77"/>
      <c r="BMM5" s="211"/>
      <c r="BMN5" s="78"/>
      <c r="BMO5" s="78"/>
      <c r="BMP5" s="76"/>
      <c r="BMQ5" s="78"/>
      <c r="BMR5" s="277"/>
      <c r="BMS5" s="277"/>
      <c r="BMT5" s="76"/>
      <c r="BMU5" s="77"/>
      <c r="BMV5" s="211"/>
      <c r="BMW5" s="78"/>
      <c r="BMX5" s="78"/>
      <c r="BMY5" s="76"/>
      <c r="BMZ5" s="78"/>
      <c r="BNA5" s="277"/>
      <c r="BNB5" s="277"/>
      <c r="BNC5" s="76"/>
      <c r="BND5" s="77"/>
      <c r="BNE5" s="211"/>
      <c r="BNF5" s="78"/>
      <c r="BNG5" s="78"/>
      <c r="BNH5" s="76"/>
      <c r="BNI5" s="78"/>
      <c r="BNJ5" s="277"/>
      <c r="BNK5" s="277"/>
      <c r="BNL5" s="76"/>
      <c r="BNM5" s="77"/>
      <c r="BNN5" s="211"/>
      <c r="BNO5" s="78"/>
      <c r="BNP5" s="78"/>
      <c r="BNQ5" s="76"/>
      <c r="BNR5" s="78"/>
      <c r="BNS5" s="277"/>
      <c r="BNT5" s="277"/>
      <c r="BNU5" s="76"/>
      <c r="BNV5" s="77"/>
      <c r="BNW5" s="211"/>
      <c r="BNX5" s="78"/>
      <c r="BNY5" s="78"/>
      <c r="BNZ5" s="76"/>
      <c r="BOA5" s="78"/>
      <c r="BOB5" s="277"/>
      <c r="BOC5" s="277"/>
      <c r="BOD5" s="76"/>
      <c r="BOE5" s="77"/>
      <c r="BOF5" s="211"/>
      <c r="BOG5" s="78"/>
      <c r="BOH5" s="78"/>
      <c r="BOI5" s="76"/>
      <c r="BOJ5" s="78"/>
      <c r="BOK5" s="277"/>
      <c r="BOL5" s="277"/>
      <c r="BOM5" s="76"/>
      <c r="BON5" s="77"/>
      <c r="BOO5" s="211"/>
      <c r="BOP5" s="78"/>
      <c r="BOQ5" s="78"/>
      <c r="BOR5" s="76"/>
      <c r="BOS5" s="78"/>
      <c r="BOT5" s="277"/>
      <c r="BOU5" s="277"/>
      <c r="BOV5" s="76"/>
      <c r="BOW5" s="77"/>
      <c r="BOX5" s="211"/>
      <c r="BOY5" s="78"/>
      <c r="BOZ5" s="78"/>
      <c r="BPA5" s="76"/>
      <c r="BPB5" s="78"/>
      <c r="BPC5" s="277"/>
      <c r="BPD5" s="277"/>
      <c r="BPE5" s="76"/>
      <c r="BPF5" s="77"/>
      <c r="BPG5" s="211"/>
      <c r="BPH5" s="78"/>
      <c r="BPI5" s="78"/>
      <c r="BPJ5" s="76"/>
      <c r="BPK5" s="78"/>
      <c r="BPL5" s="277"/>
      <c r="BPM5" s="277"/>
      <c r="BPN5" s="76"/>
      <c r="BPO5" s="77"/>
      <c r="BPP5" s="211"/>
      <c r="BPQ5" s="78"/>
      <c r="BPR5" s="78"/>
      <c r="BPS5" s="76"/>
      <c r="BPT5" s="78"/>
      <c r="BPU5" s="277"/>
      <c r="BPV5" s="277"/>
      <c r="BPW5" s="76"/>
      <c r="BPX5" s="77"/>
      <c r="BPY5" s="211"/>
      <c r="BPZ5" s="78"/>
      <c r="BQA5" s="78"/>
      <c r="BQB5" s="76"/>
      <c r="BQC5" s="78"/>
      <c r="BQD5" s="277"/>
      <c r="BQE5" s="277"/>
      <c r="BQF5" s="76"/>
      <c r="BQG5" s="77"/>
      <c r="BQH5" s="211"/>
      <c r="BQI5" s="78"/>
      <c r="BQJ5" s="78"/>
      <c r="BQK5" s="76"/>
      <c r="BQL5" s="78"/>
      <c r="BQM5" s="277"/>
      <c r="BQN5" s="277"/>
      <c r="BQO5" s="76"/>
      <c r="BQP5" s="77"/>
      <c r="BQQ5" s="211"/>
      <c r="BQR5" s="78"/>
      <c r="BQS5" s="78"/>
      <c r="BQT5" s="76"/>
      <c r="BQU5" s="78"/>
      <c r="BQV5" s="277"/>
      <c r="BQW5" s="277"/>
      <c r="BQX5" s="76"/>
      <c r="BQY5" s="77"/>
      <c r="BQZ5" s="211"/>
      <c r="BRA5" s="78"/>
      <c r="BRB5" s="78"/>
      <c r="BRC5" s="76"/>
      <c r="BRD5" s="78"/>
      <c r="BRE5" s="277"/>
      <c r="BRF5" s="277"/>
      <c r="BRG5" s="76"/>
      <c r="BRH5" s="77"/>
      <c r="BRI5" s="211"/>
      <c r="BRJ5" s="78"/>
      <c r="BRK5" s="78"/>
      <c r="BRL5" s="76"/>
      <c r="BRM5" s="78"/>
      <c r="BRN5" s="277"/>
      <c r="BRO5" s="277"/>
      <c r="BRP5" s="76"/>
      <c r="BRQ5" s="77"/>
      <c r="BRR5" s="211"/>
      <c r="BRS5" s="78"/>
      <c r="BRT5" s="78"/>
      <c r="BRU5" s="76"/>
      <c r="BRV5" s="78"/>
      <c r="BRW5" s="277"/>
      <c r="BRX5" s="277"/>
      <c r="BRY5" s="76"/>
      <c r="BRZ5" s="77"/>
      <c r="BSA5" s="211"/>
      <c r="BSB5" s="78"/>
      <c r="BSC5" s="78"/>
      <c r="BSD5" s="76"/>
      <c r="BSE5" s="78"/>
      <c r="BSF5" s="277"/>
      <c r="BSG5" s="277"/>
      <c r="BSH5" s="76"/>
      <c r="BSI5" s="77"/>
      <c r="BSJ5" s="211"/>
      <c r="BSK5" s="78"/>
      <c r="BSL5" s="78"/>
      <c r="BSM5" s="76"/>
      <c r="BSN5" s="78"/>
      <c r="BSO5" s="277"/>
      <c r="BSP5" s="277"/>
      <c r="BSQ5" s="76"/>
      <c r="BSR5" s="77"/>
      <c r="BSS5" s="211"/>
      <c r="BST5" s="78"/>
      <c r="BSU5" s="78"/>
      <c r="BSV5" s="76"/>
      <c r="BSW5" s="78"/>
      <c r="BSX5" s="277"/>
      <c r="BSY5" s="277"/>
      <c r="BSZ5" s="76"/>
      <c r="BTA5" s="77"/>
      <c r="BTB5" s="211"/>
      <c r="BTC5" s="78"/>
      <c r="BTD5" s="78"/>
      <c r="BTE5" s="76"/>
      <c r="BTF5" s="78"/>
      <c r="BTG5" s="277"/>
      <c r="BTH5" s="277"/>
      <c r="BTI5" s="76"/>
      <c r="BTJ5" s="77"/>
      <c r="BTK5" s="211"/>
      <c r="BTL5" s="78"/>
      <c r="BTM5" s="78"/>
      <c r="BTN5" s="76"/>
      <c r="BTO5" s="78"/>
      <c r="BTP5" s="277"/>
      <c r="BTQ5" s="277"/>
      <c r="BTR5" s="76"/>
      <c r="BTS5" s="77"/>
      <c r="BTT5" s="211"/>
      <c r="BTU5" s="78"/>
      <c r="BTV5" s="78"/>
      <c r="BTW5" s="76"/>
      <c r="BTX5" s="78"/>
      <c r="BTY5" s="277"/>
      <c r="BTZ5" s="277"/>
      <c r="BUA5" s="76"/>
      <c r="BUB5" s="77"/>
      <c r="BUC5" s="211"/>
      <c r="BUD5" s="78"/>
      <c r="BUE5" s="78"/>
      <c r="BUF5" s="76"/>
      <c r="BUG5" s="78"/>
      <c r="BUH5" s="277"/>
      <c r="BUI5" s="277"/>
      <c r="BUJ5" s="76"/>
      <c r="BUK5" s="77"/>
      <c r="BUL5" s="211"/>
      <c r="BUM5" s="78"/>
      <c r="BUN5" s="78"/>
      <c r="BUO5" s="76"/>
      <c r="BUP5" s="78"/>
      <c r="BUQ5" s="277"/>
      <c r="BUR5" s="277"/>
      <c r="BUS5" s="76"/>
      <c r="BUT5" s="77"/>
      <c r="BUU5" s="211"/>
      <c r="BUV5" s="78"/>
      <c r="BUW5" s="78"/>
      <c r="BUX5" s="76"/>
      <c r="BUY5" s="78"/>
      <c r="BUZ5" s="277"/>
      <c r="BVA5" s="277"/>
      <c r="BVB5" s="76"/>
      <c r="BVC5" s="77"/>
      <c r="BVD5" s="211"/>
      <c r="BVE5" s="78"/>
      <c r="BVF5" s="78"/>
      <c r="BVG5" s="76"/>
      <c r="BVH5" s="78"/>
      <c r="BVI5" s="277"/>
      <c r="BVJ5" s="277"/>
      <c r="BVK5" s="76"/>
      <c r="BVL5" s="77"/>
      <c r="BVM5" s="211"/>
      <c r="BVN5" s="78"/>
      <c r="BVO5" s="78"/>
      <c r="BVP5" s="76"/>
      <c r="BVQ5" s="78"/>
      <c r="BVR5" s="277"/>
      <c r="BVS5" s="277"/>
      <c r="BVT5" s="76"/>
      <c r="BVU5" s="77"/>
      <c r="BVV5" s="211"/>
      <c r="BVW5" s="78"/>
      <c r="BVX5" s="78"/>
      <c r="BVY5" s="76"/>
      <c r="BVZ5" s="78"/>
      <c r="BWA5" s="277"/>
      <c r="BWB5" s="277"/>
      <c r="BWC5" s="76"/>
      <c r="BWD5" s="77"/>
      <c r="BWE5" s="211"/>
      <c r="BWF5" s="78"/>
      <c r="BWG5" s="78"/>
      <c r="BWH5" s="76"/>
      <c r="BWI5" s="78"/>
      <c r="BWJ5" s="277"/>
      <c r="BWK5" s="277"/>
      <c r="BWL5" s="76"/>
      <c r="BWM5" s="77"/>
      <c r="BWN5" s="211"/>
      <c r="BWO5" s="78"/>
      <c r="BWP5" s="78"/>
      <c r="BWQ5" s="76"/>
      <c r="BWR5" s="78"/>
      <c r="BWS5" s="277"/>
      <c r="BWT5" s="277"/>
      <c r="BWU5" s="76"/>
      <c r="BWV5" s="77"/>
      <c r="BWW5" s="211"/>
      <c r="BWX5" s="78"/>
      <c r="BWY5" s="78"/>
      <c r="BWZ5" s="76"/>
      <c r="BXA5" s="78"/>
      <c r="BXB5" s="277"/>
      <c r="BXC5" s="277"/>
      <c r="BXD5" s="76"/>
      <c r="BXE5" s="77"/>
      <c r="BXF5" s="211"/>
      <c r="BXG5" s="78"/>
      <c r="BXH5" s="78"/>
      <c r="BXI5" s="76"/>
      <c r="BXJ5" s="78"/>
      <c r="BXK5" s="277"/>
      <c r="BXL5" s="277"/>
      <c r="BXM5" s="76"/>
      <c r="BXN5" s="77"/>
      <c r="BXO5" s="211"/>
      <c r="BXP5" s="78"/>
      <c r="BXQ5" s="78"/>
      <c r="BXR5" s="76"/>
      <c r="BXS5" s="78"/>
      <c r="BXT5" s="277"/>
      <c r="BXU5" s="277"/>
      <c r="BXV5" s="76"/>
      <c r="BXW5" s="77"/>
      <c r="BXX5" s="211"/>
      <c r="BXY5" s="78"/>
      <c r="BXZ5" s="78"/>
      <c r="BYA5" s="76"/>
      <c r="BYB5" s="78"/>
      <c r="BYC5" s="277"/>
      <c r="BYD5" s="277"/>
      <c r="BYE5" s="76"/>
      <c r="BYF5" s="77"/>
      <c r="BYG5" s="211"/>
      <c r="BYH5" s="78"/>
      <c r="BYI5" s="78"/>
      <c r="BYJ5" s="76"/>
      <c r="BYK5" s="78"/>
      <c r="BYL5" s="277"/>
      <c r="BYM5" s="277"/>
      <c r="BYN5" s="76"/>
      <c r="BYO5" s="77"/>
      <c r="BYP5" s="211"/>
      <c r="BYQ5" s="78"/>
      <c r="BYR5" s="78"/>
      <c r="BYS5" s="76"/>
      <c r="BYT5" s="78"/>
      <c r="BYU5" s="277"/>
      <c r="BYV5" s="277"/>
      <c r="BYW5" s="76"/>
      <c r="BYX5" s="77"/>
      <c r="BYY5" s="211"/>
      <c r="BYZ5" s="78"/>
      <c r="BZA5" s="78"/>
      <c r="BZB5" s="76"/>
      <c r="BZC5" s="78"/>
      <c r="BZD5" s="277"/>
      <c r="BZE5" s="277"/>
      <c r="BZF5" s="76"/>
      <c r="BZG5" s="77"/>
      <c r="BZH5" s="211"/>
      <c r="BZI5" s="78"/>
      <c r="BZJ5" s="78"/>
      <c r="BZK5" s="76"/>
      <c r="BZL5" s="78"/>
      <c r="BZM5" s="277"/>
      <c r="BZN5" s="277"/>
      <c r="BZO5" s="76"/>
      <c r="BZP5" s="77"/>
      <c r="BZQ5" s="211"/>
      <c r="BZR5" s="78"/>
      <c r="BZS5" s="78"/>
      <c r="BZT5" s="76"/>
      <c r="BZU5" s="78"/>
      <c r="BZV5" s="277"/>
      <c r="BZW5" s="277"/>
      <c r="BZX5" s="76"/>
      <c r="BZY5" s="77"/>
      <c r="BZZ5" s="211"/>
      <c r="CAA5" s="78"/>
      <c r="CAB5" s="78"/>
      <c r="CAC5" s="76"/>
      <c r="CAD5" s="78"/>
      <c r="CAE5" s="277"/>
      <c r="CAF5" s="277"/>
      <c r="CAG5" s="76"/>
      <c r="CAH5" s="77"/>
      <c r="CAI5" s="211"/>
      <c r="CAJ5" s="78"/>
      <c r="CAK5" s="78"/>
      <c r="CAL5" s="76"/>
      <c r="CAM5" s="78"/>
      <c r="CAN5" s="277"/>
      <c r="CAO5" s="277"/>
      <c r="CAP5" s="76"/>
      <c r="CAQ5" s="77"/>
      <c r="CAR5" s="211"/>
      <c r="CAS5" s="78"/>
      <c r="CAT5" s="78"/>
      <c r="CAU5" s="76"/>
      <c r="CAV5" s="78"/>
      <c r="CAW5" s="277"/>
      <c r="CAX5" s="277"/>
      <c r="CAY5" s="76"/>
      <c r="CAZ5" s="77"/>
      <c r="CBA5" s="211"/>
      <c r="CBB5" s="78"/>
      <c r="CBC5" s="78"/>
      <c r="CBD5" s="76"/>
      <c r="CBE5" s="78"/>
      <c r="CBF5" s="277"/>
      <c r="CBG5" s="277"/>
      <c r="CBH5" s="76"/>
      <c r="CBI5" s="77"/>
      <c r="CBJ5" s="211"/>
      <c r="CBK5" s="78"/>
      <c r="CBL5" s="78"/>
      <c r="CBM5" s="76"/>
      <c r="CBN5" s="78"/>
      <c r="CBO5" s="277"/>
      <c r="CBP5" s="277"/>
      <c r="CBQ5" s="76"/>
      <c r="CBR5" s="77"/>
      <c r="CBS5" s="211"/>
      <c r="CBT5" s="78"/>
      <c r="CBU5" s="78"/>
      <c r="CBV5" s="76"/>
      <c r="CBW5" s="78"/>
      <c r="CBX5" s="277"/>
      <c r="CBY5" s="277"/>
      <c r="CBZ5" s="76"/>
      <c r="CCA5" s="77"/>
      <c r="CCB5" s="211"/>
      <c r="CCC5" s="78"/>
      <c r="CCD5" s="78"/>
      <c r="CCE5" s="76"/>
      <c r="CCF5" s="78"/>
      <c r="CCG5" s="277"/>
      <c r="CCH5" s="277"/>
      <c r="CCI5" s="76"/>
      <c r="CCJ5" s="77"/>
      <c r="CCK5" s="211"/>
      <c r="CCL5" s="78"/>
      <c r="CCM5" s="78"/>
      <c r="CCN5" s="76"/>
      <c r="CCO5" s="78"/>
      <c r="CCP5" s="277"/>
      <c r="CCQ5" s="277"/>
      <c r="CCR5" s="76"/>
      <c r="CCS5" s="77"/>
      <c r="CCT5" s="211"/>
      <c r="CCU5" s="78"/>
      <c r="CCV5" s="78"/>
      <c r="CCW5" s="76"/>
      <c r="CCX5" s="78"/>
      <c r="CCY5" s="277"/>
      <c r="CCZ5" s="277"/>
      <c r="CDA5" s="76"/>
      <c r="CDB5" s="77"/>
      <c r="CDC5" s="211"/>
      <c r="CDD5" s="78"/>
      <c r="CDE5" s="78"/>
      <c r="CDF5" s="76"/>
      <c r="CDG5" s="78"/>
      <c r="CDH5" s="277"/>
      <c r="CDI5" s="277"/>
      <c r="CDJ5" s="76"/>
      <c r="CDK5" s="77"/>
      <c r="CDL5" s="211"/>
      <c r="CDM5" s="78"/>
      <c r="CDN5" s="78"/>
      <c r="CDO5" s="76"/>
      <c r="CDP5" s="78"/>
      <c r="CDQ5" s="277"/>
      <c r="CDR5" s="277"/>
      <c r="CDS5" s="76"/>
      <c r="CDT5" s="77"/>
      <c r="CDU5" s="211"/>
      <c r="CDV5" s="78"/>
      <c r="CDW5" s="78"/>
      <c r="CDX5" s="76"/>
      <c r="CDY5" s="78"/>
      <c r="CDZ5" s="277"/>
      <c r="CEA5" s="277"/>
      <c r="CEB5" s="76"/>
      <c r="CEC5" s="77"/>
      <c r="CED5" s="211"/>
      <c r="CEE5" s="78"/>
      <c r="CEF5" s="78"/>
      <c r="CEG5" s="76"/>
      <c r="CEH5" s="78"/>
      <c r="CEI5" s="277"/>
      <c r="CEJ5" s="277"/>
      <c r="CEK5" s="76"/>
      <c r="CEL5" s="77"/>
      <c r="CEM5" s="211"/>
      <c r="CEN5" s="78"/>
      <c r="CEO5" s="78"/>
      <c r="CEP5" s="76"/>
      <c r="CEQ5" s="78"/>
      <c r="CER5" s="277"/>
      <c r="CES5" s="277"/>
      <c r="CET5" s="76"/>
      <c r="CEU5" s="77"/>
      <c r="CEV5" s="211"/>
      <c r="CEW5" s="78"/>
      <c r="CEX5" s="78"/>
      <c r="CEY5" s="76"/>
      <c r="CEZ5" s="78"/>
      <c r="CFA5" s="277"/>
      <c r="CFB5" s="277"/>
      <c r="CFC5" s="76"/>
      <c r="CFD5" s="77"/>
      <c r="CFE5" s="211"/>
      <c r="CFF5" s="78"/>
      <c r="CFG5" s="78"/>
      <c r="CFH5" s="76"/>
      <c r="CFI5" s="78"/>
      <c r="CFJ5" s="277"/>
      <c r="CFK5" s="277"/>
      <c r="CFL5" s="76"/>
      <c r="CFM5" s="77"/>
      <c r="CFN5" s="211"/>
      <c r="CFO5" s="78"/>
      <c r="CFP5" s="78"/>
      <c r="CFQ5" s="76"/>
      <c r="CFR5" s="78"/>
      <c r="CFS5" s="277"/>
      <c r="CFT5" s="277"/>
      <c r="CFU5" s="76"/>
      <c r="CFV5" s="77"/>
      <c r="CFW5" s="211"/>
      <c r="CFX5" s="78"/>
      <c r="CFY5" s="78"/>
      <c r="CFZ5" s="76"/>
      <c r="CGA5" s="78"/>
      <c r="CGB5" s="277"/>
      <c r="CGC5" s="277"/>
      <c r="CGD5" s="76"/>
      <c r="CGE5" s="77"/>
      <c r="CGF5" s="211"/>
      <c r="CGG5" s="78"/>
      <c r="CGH5" s="78"/>
      <c r="CGI5" s="76"/>
      <c r="CGJ5" s="78"/>
      <c r="CGK5" s="277"/>
      <c r="CGL5" s="277"/>
      <c r="CGM5" s="76"/>
      <c r="CGN5" s="77"/>
      <c r="CGO5" s="211"/>
      <c r="CGP5" s="78"/>
      <c r="CGQ5" s="78"/>
      <c r="CGR5" s="76"/>
      <c r="CGS5" s="78"/>
      <c r="CGT5" s="277"/>
      <c r="CGU5" s="277"/>
      <c r="CGV5" s="76"/>
      <c r="CGW5" s="77"/>
      <c r="CGX5" s="211"/>
      <c r="CGY5" s="78"/>
      <c r="CGZ5" s="78"/>
      <c r="CHA5" s="76"/>
      <c r="CHB5" s="78"/>
      <c r="CHC5" s="277"/>
      <c r="CHD5" s="277"/>
      <c r="CHE5" s="76"/>
      <c r="CHF5" s="77"/>
      <c r="CHG5" s="211"/>
      <c r="CHH5" s="78"/>
      <c r="CHI5" s="78"/>
      <c r="CHJ5" s="76"/>
      <c r="CHK5" s="78"/>
      <c r="CHL5" s="277"/>
      <c r="CHM5" s="277"/>
      <c r="CHN5" s="76"/>
      <c r="CHO5" s="77"/>
      <c r="CHP5" s="211"/>
      <c r="CHQ5" s="78"/>
      <c r="CHR5" s="78"/>
      <c r="CHS5" s="76"/>
      <c r="CHT5" s="78"/>
      <c r="CHU5" s="277"/>
      <c r="CHV5" s="277"/>
      <c r="CHW5" s="76"/>
      <c r="CHX5" s="77"/>
      <c r="CHY5" s="211"/>
      <c r="CHZ5" s="78"/>
      <c r="CIA5" s="78"/>
      <c r="CIB5" s="76"/>
      <c r="CIC5" s="78"/>
      <c r="CID5" s="277"/>
      <c r="CIE5" s="277"/>
      <c r="CIF5" s="76"/>
      <c r="CIG5" s="77"/>
      <c r="CIH5" s="211"/>
      <c r="CII5" s="78"/>
      <c r="CIJ5" s="78"/>
      <c r="CIK5" s="76"/>
      <c r="CIL5" s="78"/>
      <c r="CIM5" s="277"/>
      <c r="CIN5" s="277"/>
      <c r="CIO5" s="76"/>
      <c r="CIP5" s="77"/>
      <c r="CIQ5" s="211"/>
      <c r="CIR5" s="78"/>
      <c r="CIS5" s="78"/>
      <c r="CIT5" s="76"/>
      <c r="CIU5" s="78"/>
      <c r="CIV5" s="277"/>
      <c r="CIW5" s="277"/>
      <c r="CIX5" s="76"/>
      <c r="CIY5" s="77"/>
      <c r="CIZ5" s="211"/>
      <c r="CJA5" s="78"/>
      <c r="CJB5" s="78"/>
      <c r="CJC5" s="76"/>
      <c r="CJD5" s="78"/>
      <c r="CJE5" s="277"/>
      <c r="CJF5" s="277"/>
      <c r="CJG5" s="76"/>
      <c r="CJH5" s="77"/>
      <c r="CJI5" s="211"/>
      <c r="CJJ5" s="78"/>
      <c r="CJK5" s="78"/>
      <c r="CJL5" s="76"/>
      <c r="CJM5" s="78"/>
      <c r="CJN5" s="277"/>
      <c r="CJO5" s="277"/>
      <c r="CJP5" s="76"/>
      <c r="CJQ5" s="77"/>
      <c r="CJR5" s="211"/>
      <c r="CJS5" s="78"/>
      <c r="CJT5" s="78"/>
      <c r="CJU5" s="76"/>
      <c r="CJV5" s="78"/>
      <c r="CJW5" s="277"/>
      <c r="CJX5" s="277"/>
      <c r="CJY5" s="76"/>
      <c r="CJZ5" s="77"/>
      <c r="CKA5" s="211"/>
      <c r="CKB5" s="78"/>
      <c r="CKC5" s="78"/>
      <c r="CKD5" s="76"/>
      <c r="CKE5" s="78"/>
      <c r="CKF5" s="277"/>
      <c r="CKG5" s="277"/>
      <c r="CKH5" s="76"/>
      <c r="CKI5" s="77"/>
      <c r="CKJ5" s="211"/>
      <c r="CKK5" s="78"/>
      <c r="CKL5" s="78"/>
      <c r="CKM5" s="76"/>
      <c r="CKN5" s="78"/>
      <c r="CKO5" s="277"/>
      <c r="CKP5" s="277"/>
      <c r="CKQ5" s="76"/>
      <c r="CKR5" s="77"/>
      <c r="CKS5" s="211"/>
      <c r="CKT5" s="78"/>
      <c r="CKU5" s="78"/>
      <c r="CKV5" s="76"/>
      <c r="CKW5" s="78"/>
      <c r="CKX5" s="277"/>
      <c r="CKY5" s="277"/>
      <c r="CKZ5" s="76"/>
      <c r="CLA5" s="77"/>
      <c r="CLB5" s="211"/>
      <c r="CLC5" s="78"/>
      <c r="CLD5" s="78"/>
      <c r="CLE5" s="76"/>
      <c r="CLF5" s="78"/>
      <c r="CLG5" s="277"/>
      <c r="CLH5" s="277"/>
      <c r="CLI5" s="76"/>
      <c r="CLJ5" s="77"/>
      <c r="CLK5" s="211"/>
      <c r="CLL5" s="78"/>
      <c r="CLM5" s="78"/>
      <c r="CLN5" s="76"/>
      <c r="CLO5" s="78"/>
      <c r="CLP5" s="277"/>
      <c r="CLQ5" s="277"/>
      <c r="CLR5" s="76"/>
      <c r="CLS5" s="77"/>
      <c r="CLT5" s="211"/>
      <c r="CLU5" s="78"/>
      <c r="CLV5" s="78"/>
      <c r="CLW5" s="76"/>
      <c r="CLX5" s="78"/>
      <c r="CLY5" s="277"/>
      <c r="CLZ5" s="277"/>
      <c r="CMA5" s="76"/>
      <c r="CMB5" s="77"/>
      <c r="CMC5" s="211"/>
      <c r="CMD5" s="78"/>
      <c r="CME5" s="78"/>
      <c r="CMF5" s="76"/>
      <c r="CMG5" s="78"/>
      <c r="CMH5" s="277"/>
      <c r="CMI5" s="277"/>
      <c r="CMJ5" s="76"/>
      <c r="CMK5" s="77"/>
      <c r="CML5" s="211"/>
      <c r="CMM5" s="78"/>
      <c r="CMN5" s="78"/>
      <c r="CMO5" s="76"/>
      <c r="CMP5" s="78"/>
      <c r="CMQ5" s="277"/>
      <c r="CMR5" s="277"/>
      <c r="CMS5" s="76"/>
      <c r="CMT5" s="77"/>
      <c r="CMU5" s="211"/>
      <c r="CMV5" s="78"/>
      <c r="CMW5" s="78"/>
      <c r="CMX5" s="76"/>
      <c r="CMY5" s="78"/>
      <c r="CMZ5" s="277"/>
      <c r="CNA5" s="277"/>
      <c r="CNB5" s="76"/>
      <c r="CNC5" s="77"/>
      <c r="CND5" s="211"/>
      <c r="CNE5" s="78"/>
      <c r="CNF5" s="78"/>
      <c r="CNG5" s="76"/>
      <c r="CNH5" s="78"/>
      <c r="CNI5" s="277"/>
      <c r="CNJ5" s="277"/>
      <c r="CNK5" s="76"/>
      <c r="CNL5" s="77"/>
      <c r="CNM5" s="211"/>
      <c r="CNN5" s="78"/>
      <c r="CNO5" s="78"/>
      <c r="CNP5" s="76"/>
      <c r="CNQ5" s="78"/>
      <c r="CNR5" s="277"/>
      <c r="CNS5" s="277"/>
      <c r="CNT5" s="76"/>
      <c r="CNU5" s="77"/>
      <c r="CNV5" s="211"/>
      <c r="CNW5" s="78"/>
      <c r="CNX5" s="78"/>
      <c r="CNY5" s="76"/>
      <c r="CNZ5" s="78"/>
      <c r="COA5" s="277"/>
      <c r="COB5" s="277"/>
      <c r="COC5" s="76"/>
      <c r="COD5" s="77"/>
      <c r="COE5" s="211"/>
      <c r="COF5" s="78"/>
      <c r="COG5" s="78"/>
      <c r="COH5" s="76"/>
      <c r="COI5" s="78"/>
      <c r="COJ5" s="277"/>
      <c r="COK5" s="277"/>
      <c r="COL5" s="76"/>
      <c r="COM5" s="77"/>
      <c r="CON5" s="211"/>
      <c r="COO5" s="78"/>
      <c r="COP5" s="78"/>
      <c r="COQ5" s="76"/>
      <c r="COR5" s="78"/>
      <c r="COS5" s="277"/>
      <c r="COT5" s="277"/>
      <c r="COU5" s="76"/>
      <c r="COV5" s="77"/>
      <c r="COW5" s="211"/>
      <c r="COX5" s="78"/>
      <c r="COY5" s="78"/>
      <c r="COZ5" s="76"/>
      <c r="CPA5" s="78"/>
      <c r="CPB5" s="277"/>
      <c r="CPC5" s="277"/>
      <c r="CPD5" s="76"/>
      <c r="CPE5" s="77"/>
      <c r="CPF5" s="211"/>
      <c r="CPG5" s="78"/>
      <c r="CPH5" s="78"/>
      <c r="CPI5" s="76"/>
      <c r="CPJ5" s="78"/>
      <c r="CPK5" s="277"/>
      <c r="CPL5" s="277"/>
      <c r="CPM5" s="76"/>
      <c r="CPN5" s="77"/>
      <c r="CPO5" s="211"/>
      <c r="CPP5" s="78"/>
      <c r="CPQ5" s="78"/>
      <c r="CPR5" s="76"/>
      <c r="CPS5" s="78"/>
      <c r="CPT5" s="277"/>
      <c r="CPU5" s="277"/>
      <c r="CPV5" s="76"/>
      <c r="CPW5" s="77"/>
      <c r="CPX5" s="211"/>
      <c r="CPY5" s="78"/>
      <c r="CPZ5" s="78"/>
      <c r="CQA5" s="76"/>
      <c r="CQB5" s="78"/>
      <c r="CQC5" s="277"/>
      <c r="CQD5" s="277"/>
      <c r="CQE5" s="76"/>
      <c r="CQF5" s="77"/>
      <c r="CQG5" s="211"/>
      <c r="CQH5" s="78"/>
      <c r="CQI5" s="78"/>
      <c r="CQJ5" s="76"/>
      <c r="CQK5" s="78"/>
      <c r="CQL5" s="277"/>
      <c r="CQM5" s="277"/>
      <c r="CQN5" s="76"/>
      <c r="CQO5" s="77"/>
      <c r="CQP5" s="211"/>
      <c r="CQQ5" s="78"/>
      <c r="CQR5" s="78"/>
      <c r="CQS5" s="76"/>
      <c r="CQT5" s="78"/>
      <c r="CQU5" s="277"/>
      <c r="CQV5" s="277"/>
      <c r="CQW5" s="76"/>
      <c r="CQX5" s="77"/>
      <c r="CQY5" s="211"/>
      <c r="CQZ5" s="78"/>
      <c r="CRA5" s="78"/>
      <c r="CRB5" s="76"/>
      <c r="CRC5" s="78"/>
      <c r="CRD5" s="277"/>
      <c r="CRE5" s="277"/>
      <c r="CRF5" s="76"/>
      <c r="CRG5" s="77"/>
      <c r="CRH5" s="211"/>
      <c r="CRI5" s="78"/>
      <c r="CRJ5" s="78"/>
      <c r="CRK5" s="76"/>
      <c r="CRL5" s="78"/>
      <c r="CRM5" s="277"/>
      <c r="CRN5" s="277"/>
      <c r="CRO5" s="76"/>
      <c r="CRP5" s="77"/>
      <c r="CRQ5" s="211"/>
      <c r="CRR5" s="78"/>
      <c r="CRS5" s="78"/>
      <c r="CRT5" s="76"/>
      <c r="CRU5" s="78"/>
      <c r="CRV5" s="277"/>
      <c r="CRW5" s="277"/>
      <c r="CRX5" s="76"/>
      <c r="CRY5" s="77"/>
      <c r="CRZ5" s="211"/>
      <c r="CSA5" s="78"/>
      <c r="CSB5" s="78"/>
      <c r="CSC5" s="76"/>
      <c r="CSD5" s="78"/>
      <c r="CSE5" s="277"/>
      <c r="CSF5" s="277"/>
      <c r="CSG5" s="76"/>
      <c r="CSH5" s="77"/>
      <c r="CSI5" s="211"/>
      <c r="CSJ5" s="78"/>
      <c r="CSK5" s="78"/>
      <c r="CSL5" s="76"/>
      <c r="CSM5" s="78"/>
      <c r="CSN5" s="277"/>
      <c r="CSO5" s="277"/>
      <c r="CSP5" s="76"/>
      <c r="CSQ5" s="77"/>
      <c r="CSR5" s="211"/>
      <c r="CSS5" s="78"/>
      <c r="CST5" s="78"/>
      <c r="CSU5" s="76"/>
      <c r="CSV5" s="78"/>
      <c r="CSW5" s="277"/>
      <c r="CSX5" s="277"/>
      <c r="CSY5" s="76"/>
      <c r="CSZ5" s="77"/>
      <c r="CTA5" s="211"/>
      <c r="CTB5" s="78"/>
      <c r="CTC5" s="78"/>
      <c r="CTD5" s="76"/>
      <c r="CTE5" s="78"/>
      <c r="CTF5" s="277"/>
      <c r="CTG5" s="277"/>
      <c r="CTH5" s="76"/>
      <c r="CTI5" s="77"/>
      <c r="CTJ5" s="211"/>
      <c r="CTK5" s="78"/>
      <c r="CTL5" s="78"/>
      <c r="CTM5" s="76"/>
      <c r="CTN5" s="78"/>
      <c r="CTO5" s="277"/>
      <c r="CTP5" s="277"/>
      <c r="CTQ5" s="76"/>
      <c r="CTR5" s="77"/>
      <c r="CTS5" s="211"/>
      <c r="CTT5" s="78"/>
      <c r="CTU5" s="78"/>
      <c r="CTV5" s="76"/>
      <c r="CTW5" s="78"/>
      <c r="CTX5" s="277"/>
      <c r="CTY5" s="277"/>
      <c r="CTZ5" s="76"/>
      <c r="CUA5" s="77"/>
      <c r="CUB5" s="211"/>
      <c r="CUC5" s="78"/>
      <c r="CUD5" s="78"/>
      <c r="CUE5" s="76"/>
      <c r="CUF5" s="78"/>
      <c r="CUG5" s="277"/>
      <c r="CUH5" s="277"/>
      <c r="CUI5" s="76"/>
      <c r="CUJ5" s="77"/>
      <c r="CUK5" s="211"/>
      <c r="CUL5" s="78"/>
      <c r="CUM5" s="78"/>
      <c r="CUN5" s="76"/>
      <c r="CUO5" s="78"/>
      <c r="CUP5" s="277"/>
      <c r="CUQ5" s="277"/>
      <c r="CUR5" s="76"/>
      <c r="CUS5" s="77"/>
      <c r="CUT5" s="211"/>
      <c r="CUU5" s="78"/>
      <c r="CUV5" s="78"/>
      <c r="CUW5" s="76"/>
      <c r="CUX5" s="78"/>
      <c r="CUY5" s="277"/>
      <c r="CUZ5" s="277"/>
      <c r="CVA5" s="76"/>
      <c r="CVB5" s="77"/>
      <c r="CVC5" s="211"/>
      <c r="CVD5" s="78"/>
      <c r="CVE5" s="78"/>
      <c r="CVF5" s="76"/>
      <c r="CVG5" s="78"/>
      <c r="CVH5" s="277"/>
      <c r="CVI5" s="277"/>
      <c r="CVJ5" s="76"/>
      <c r="CVK5" s="77"/>
      <c r="CVL5" s="211"/>
      <c r="CVM5" s="78"/>
      <c r="CVN5" s="78"/>
      <c r="CVO5" s="76"/>
      <c r="CVP5" s="78"/>
      <c r="CVQ5" s="277"/>
      <c r="CVR5" s="277"/>
      <c r="CVS5" s="76"/>
      <c r="CVT5" s="77"/>
      <c r="CVU5" s="211"/>
      <c r="CVV5" s="78"/>
      <c r="CVW5" s="78"/>
      <c r="CVX5" s="76"/>
      <c r="CVY5" s="78"/>
      <c r="CVZ5" s="277"/>
      <c r="CWA5" s="277"/>
      <c r="CWB5" s="76"/>
      <c r="CWC5" s="77"/>
      <c r="CWD5" s="211"/>
      <c r="CWE5" s="78"/>
      <c r="CWF5" s="78"/>
      <c r="CWG5" s="76"/>
      <c r="CWH5" s="78"/>
      <c r="CWI5" s="277"/>
      <c r="CWJ5" s="277"/>
      <c r="CWK5" s="76"/>
      <c r="CWL5" s="77"/>
      <c r="CWM5" s="211"/>
      <c r="CWN5" s="78"/>
      <c r="CWO5" s="78"/>
      <c r="CWP5" s="76"/>
      <c r="CWQ5" s="78"/>
      <c r="CWR5" s="277"/>
      <c r="CWS5" s="277"/>
      <c r="CWT5" s="76"/>
      <c r="CWU5" s="77"/>
      <c r="CWV5" s="211"/>
      <c r="CWW5" s="78"/>
      <c r="CWX5" s="78"/>
      <c r="CWY5" s="76"/>
      <c r="CWZ5" s="78"/>
      <c r="CXA5" s="277"/>
      <c r="CXB5" s="277"/>
      <c r="CXC5" s="76"/>
      <c r="CXD5" s="77"/>
      <c r="CXE5" s="211"/>
      <c r="CXF5" s="78"/>
      <c r="CXG5" s="78"/>
      <c r="CXH5" s="76"/>
      <c r="CXI5" s="78"/>
      <c r="CXJ5" s="277"/>
      <c r="CXK5" s="277"/>
      <c r="CXL5" s="76"/>
      <c r="CXM5" s="77"/>
      <c r="CXN5" s="211"/>
      <c r="CXO5" s="78"/>
      <c r="CXP5" s="78"/>
      <c r="CXQ5" s="76"/>
      <c r="CXR5" s="78"/>
      <c r="CXS5" s="277"/>
      <c r="CXT5" s="277"/>
      <c r="CXU5" s="76"/>
      <c r="CXV5" s="77"/>
      <c r="CXW5" s="211"/>
      <c r="CXX5" s="78"/>
      <c r="CXY5" s="78"/>
      <c r="CXZ5" s="76"/>
      <c r="CYA5" s="78"/>
      <c r="CYB5" s="277"/>
      <c r="CYC5" s="277"/>
      <c r="CYD5" s="76"/>
      <c r="CYE5" s="77"/>
      <c r="CYF5" s="211"/>
      <c r="CYG5" s="78"/>
      <c r="CYH5" s="78"/>
      <c r="CYI5" s="76"/>
      <c r="CYJ5" s="78"/>
      <c r="CYK5" s="277"/>
      <c r="CYL5" s="277"/>
      <c r="CYM5" s="76"/>
      <c r="CYN5" s="77"/>
      <c r="CYO5" s="211"/>
      <c r="CYP5" s="78"/>
      <c r="CYQ5" s="78"/>
      <c r="CYR5" s="76"/>
      <c r="CYS5" s="78"/>
      <c r="CYT5" s="277"/>
      <c r="CYU5" s="277"/>
      <c r="CYV5" s="76"/>
      <c r="CYW5" s="77"/>
      <c r="CYX5" s="211"/>
      <c r="CYY5" s="78"/>
      <c r="CYZ5" s="78"/>
      <c r="CZA5" s="76"/>
      <c r="CZB5" s="78"/>
      <c r="CZC5" s="277"/>
      <c r="CZD5" s="277"/>
      <c r="CZE5" s="76"/>
      <c r="CZF5" s="77"/>
      <c r="CZG5" s="211"/>
      <c r="CZH5" s="78"/>
      <c r="CZI5" s="78"/>
      <c r="CZJ5" s="76"/>
      <c r="CZK5" s="78"/>
      <c r="CZL5" s="277"/>
      <c r="CZM5" s="277"/>
      <c r="CZN5" s="76"/>
      <c r="CZO5" s="77"/>
      <c r="CZP5" s="211"/>
      <c r="CZQ5" s="78"/>
      <c r="CZR5" s="78"/>
      <c r="CZS5" s="76"/>
      <c r="CZT5" s="78"/>
      <c r="CZU5" s="277"/>
      <c r="CZV5" s="277"/>
      <c r="CZW5" s="76"/>
      <c r="CZX5" s="77"/>
      <c r="CZY5" s="211"/>
      <c r="CZZ5" s="78"/>
      <c r="DAA5" s="78"/>
      <c r="DAB5" s="76"/>
      <c r="DAC5" s="78"/>
      <c r="DAD5" s="277"/>
      <c r="DAE5" s="277"/>
      <c r="DAF5" s="76"/>
      <c r="DAG5" s="77"/>
      <c r="DAH5" s="211"/>
      <c r="DAI5" s="78"/>
      <c r="DAJ5" s="78"/>
      <c r="DAK5" s="76"/>
      <c r="DAL5" s="78"/>
      <c r="DAM5" s="277"/>
      <c r="DAN5" s="277"/>
      <c r="DAO5" s="76"/>
      <c r="DAP5" s="77"/>
      <c r="DAQ5" s="211"/>
      <c r="DAR5" s="78"/>
      <c r="DAS5" s="78"/>
      <c r="DAT5" s="76"/>
      <c r="DAU5" s="78"/>
      <c r="DAV5" s="277"/>
      <c r="DAW5" s="277"/>
      <c r="DAX5" s="76"/>
      <c r="DAY5" s="77"/>
      <c r="DAZ5" s="211"/>
      <c r="DBA5" s="78"/>
      <c r="DBB5" s="78"/>
      <c r="DBC5" s="76"/>
      <c r="DBD5" s="78"/>
      <c r="DBE5" s="277"/>
      <c r="DBF5" s="277"/>
      <c r="DBG5" s="76"/>
      <c r="DBH5" s="77"/>
      <c r="DBI5" s="211"/>
      <c r="DBJ5" s="78"/>
      <c r="DBK5" s="78"/>
      <c r="DBL5" s="76"/>
      <c r="DBM5" s="78"/>
      <c r="DBN5" s="277"/>
      <c r="DBO5" s="277"/>
      <c r="DBP5" s="76"/>
      <c r="DBQ5" s="77"/>
      <c r="DBR5" s="211"/>
      <c r="DBS5" s="78"/>
      <c r="DBT5" s="78"/>
      <c r="DBU5" s="76"/>
      <c r="DBV5" s="78"/>
      <c r="DBW5" s="277"/>
      <c r="DBX5" s="277"/>
      <c r="DBY5" s="76"/>
      <c r="DBZ5" s="77"/>
      <c r="DCA5" s="211"/>
      <c r="DCB5" s="78"/>
      <c r="DCC5" s="78"/>
      <c r="DCD5" s="76"/>
      <c r="DCE5" s="78"/>
      <c r="DCF5" s="277"/>
      <c r="DCG5" s="277"/>
      <c r="DCH5" s="76"/>
      <c r="DCI5" s="77"/>
      <c r="DCJ5" s="211"/>
      <c r="DCK5" s="78"/>
      <c r="DCL5" s="78"/>
      <c r="DCM5" s="76"/>
      <c r="DCN5" s="78"/>
      <c r="DCO5" s="277"/>
      <c r="DCP5" s="277"/>
      <c r="DCQ5" s="76"/>
      <c r="DCR5" s="77"/>
      <c r="DCS5" s="211"/>
      <c r="DCT5" s="78"/>
      <c r="DCU5" s="78"/>
      <c r="DCV5" s="76"/>
      <c r="DCW5" s="78"/>
      <c r="DCX5" s="277"/>
      <c r="DCY5" s="277"/>
      <c r="DCZ5" s="76"/>
      <c r="DDA5" s="77"/>
      <c r="DDB5" s="211"/>
      <c r="DDC5" s="78"/>
      <c r="DDD5" s="78"/>
      <c r="DDE5" s="76"/>
      <c r="DDF5" s="78"/>
      <c r="DDG5" s="277"/>
      <c r="DDH5" s="277"/>
      <c r="DDI5" s="76"/>
      <c r="DDJ5" s="77"/>
      <c r="DDK5" s="211"/>
      <c r="DDL5" s="78"/>
      <c r="DDM5" s="78"/>
      <c r="DDN5" s="76"/>
      <c r="DDO5" s="78"/>
      <c r="DDP5" s="277"/>
      <c r="DDQ5" s="277"/>
      <c r="DDR5" s="76"/>
      <c r="DDS5" s="77"/>
      <c r="DDT5" s="211"/>
      <c r="DDU5" s="78"/>
      <c r="DDV5" s="78"/>
      <c r="DDW5" s="76"/>
      <c r="DDX5" s="78"/>
      <c r="DDY5" s="277"/>
      <c r="DDZ5" s="277"/>
      <c r="DEA5" s="76"/>
      <c r="DEB5" s="77"/>
      <c r="DEC5" s="211"/>
      <c r="DED5" s="78"/>
      <c r="DEE5" s="78"/>
      <c r="DEF5" s="76"/>
      <c r="DEG5" s="78"/>
      <c r="DEH5" s="277"/>
      <c r="DEI5" s="277"/>
      <c r="DEJ5" s="76"/>
      <c r="DEK5" s="77"/>
      <c r="DEL5" s="211"/>
      <c r="DEM5" s="78"/>
      <c r="DEN5" s="78"/>
      <c r="DEO5" s="76"/>
      <c r="DEP5" s="78"/>
      <c r="DEQ5" s="277"/>
      <c r="DER5" s="277"/>
      <c r="DES5" s="76"/>
      <c r="DET5" s="77"/>
      <c r="DEU5" s="211"/>
      <c r="DEV5" s="78"/>
      <c r="DEW5" s="78"/>
      <c r="DEX5" s="76"/>
      <c r="DEY5" s="78"/>
      <c r="DEZ5" s="277"/>
      <c r="DFA5" s="277"/>
      <c r="DFB5" s="76"/>
      <c r="DFC5" s="77"/>
      <c r="DFD5" s="211"/>
      <c r="DFE5" s="78"/>
      <c r="DFF5" s="78"/>
      <c r="DFG5" s="76"/>
      <c r="DFH5" s="78"/>
      <c r="DFI5" s="277"/>
      <c r="DFJ5" s="277"/>
      <c r="DFK5" s="76"/>
      <c r="DFL5" s="77"/>
      <c r="DFM5" s="211"/>
      <c r="DFN5" s="78"/>
      <c r="DFO5" s="78"/>
      <c r="DFP5" s="76"/>
      <c r="DFQ5" s="78"/>
      <c r="DFR5" s="277"/>
      <c r="DFS5" s="277"/>
      <c r="DFT5" s="76"/>
      <c r="DFU5" s="77"/>
      <c r="DFV5" s="211"/>
      <c r="DFW5" s="78"/>
      <c r="DFX5" s="78"/>
      <c r="DFY5" s="76"/>
      <c r="DFZ5" s="78"/>
      <c r="DGA5" s="277"/>
      <c r="DGB5" s="277"/>
      <c r="DGC5" s="76"/>
      <c r="DGD5" s="77"/>
      <c r="DGE5" s="211"/>
      <c r="DGF5" s="78"/>
      <c r="DGG5" s="78"/>
      <c r="DGH5" s="76"/>
      <c r="DGI5" s="78"/>
      <c r="DGJ5" s="277"/>
      <c r="DGK5" s="277"/>
      <c r="DGL5" s="76"/>
      <c r="DGM5" s="77"/>
      <c r="DGN5" s="211"/>
      <c r="DGO5" s="78"/>
      <c r="DGP5" s="78"/>
      <c r="DGQ5" s="76"/>
      <c r="DGR5" s="78"/>
      <c r="DGS5" s="277"/>
      <c r="DGT5" s="277"/>
      <c r="DGU5" s="76"/>
      <c r="DGV5" s="77"/>
      <c r="DGW5" s="211"/>
      <c r="DGX5" s="78"/>
      <c r="DGY5" s="78"/>
      <c r="DGZ5" s="76"/>
      <c r="DHA5" s="78"/>
      <c r="DHB5" s="277"/>
      <c r="DHC5" s="277"/>
      <c r="DHD5" s="76"/>
      <c r="DHE5" s="77"/>
      <c r="DHF5" s="211"/>
      <c r="DHG5" s="78"/>
      <c r="DHH5" s="78"/>
      <c r="DHI5" s="76"/>
      <c r="DHJ5" s="78"/>
      <c r="DHK5" s="277"/>
      <c r="DHL5" s="277"/>
      <c r="DHM5" s="76"/>
      <c r="DHN5" s="77"/>
      <c r="DHO5" s="211"/>
      <c r="DHP5" s="78"/>
      <c r="DHQ5" s="78"/>
      <c r="DHR5" s="76"/>
      <c r="DHS5" s="78"/>
      <c r="DHT5" s="277"/>
      <c r="DHU5" s="277"/>
      <c r="DHV5" s="76"/>
      <c r="DHW5" s="77"/>
      <c r="DHX5" s="211"/>
      <c r="DHY5" s="78"/>
      <c r="DHZ5" s="78"/>
      <c r="DIA5" s="76"/>
      <c r="DIB5" s="78"/>
      <c r="DIC5" s="277"/>
      <c r="DID5" s="277"/>
      <c r="DIE5" s="76"/>
      <c r="DIF5" s="77"/>
      <c r="DIG5" s="211"/>
      <c r="DIH5" s="78"/>
      <c r="DII5" s="78"/>
      <c r="DIJ5" s="76"/>
      <c r="DIK5" s="78"/>
      <c r="DIL5" s="277"/>
      <c r="DIM5" s="277"/>
      <c r="DIN5" s="76"/>
      <c r="DIO5" s="77"/>
      <c r="DIP5" s="211"/>
      <c r="DIQ5" s="78"/>
      <c r="DIR5" s="78"/>
      <c r="DIS5" s="76"/>
      <c r="DIT5" s="78"/>
      <c r="DIU5" s="277"/>
      <c r="DIV5" s="277"/>
      <c r="DIW5" s="76"/>
      <c r="DIX5" s="77"/>
      <c r="DIY5" s="211"/>
      <c r="DIZ5" s="78"/>
      <c r="DJA5" s="78"/>
      <c r="DJB5" s="76"/>
      <c r="DJC5" s="78"/>
      <c r="DJD5" s="277"/>
      <c r="DJE5" s="277"/>
      <c r="DJF5" s="76"/>
      <c r="DJG5" s="77"/>
      <c r="DJH5" s="211"/>
      <c r="DJI5" s="78"/>
      <c r="DJJ5" s="78"/>
      <c r="DJK5" s="76"/>
      <c r="DJL5" s="78"/>
      <c r="DJM5" s="277"/>
      <c r="DJN5" s="277"/>
      <c r="DJO5" s="76"/>
      <c r="DJP5" s="77"/>
      <c r="DJQ5" s="211"/>
      <c r="DJR5" s="78"/>
      <c r="DJS5" s="78"/>
      <c r="DJT5" s="76"/>
      <c r="DJU5" s="78"/>
      <c r="DJV5" s="277"/>
      <c r="DJW5" s="277"/>
      <c r="DJX5" s="76"/>
      <c r="DJY5" s="77"/>
      <c r="DJZ5" s="211"/>
      <c r="DKA5" s="78"/>
      <c r="DKB5" s="78"/>
      <c r="DKC5" s="76"/>
      <c r="DKD5" s="78"/>
      <c r="DKE5" s="277"/>
      <c r="DKF5" s="277"/>
      <c r="DKG5" s="76"/>
      <c r="DKH5" s="77"/>
      <c r="DKI5" s="211"/>
      <c r="DKJ5" s="78"/>
      <c r="DKK5" s="78"/>
      <c r="DKL5" s="76"/>
      <c r="DKM5" s="78"/>
      <c r="DKN5" s="277"/>
      <c r="DKO5" s="277"/>
      <c r="DKP5" s="76"/>
      <c r="DKQ5" s="77"/>
      <c r="DKR5" s="211"/>
      <c r="DKS5" s="78"/>
      <c r="DKT5" s="78"/>
      <c r="DKU5" s="76"/>
      <c r="DKV5" s="78"/>
      <c r="DKW5" s="277"/>
      <c r="DKX5" s="277"/>
      <c r="DKY5" s="76"/>
      <c r="DKZ5" s="77"/>
      <c r="DLA5" s="211"/>
      <c r="DLB5" s="78"/>
      <c r="DLC5" s="78"/>
      <c r="DLD5" s="76"/>
      <c r="DLE5" s="78"/>
      <c r="DLF5" s="277"/>
      <c r="DLG5" s="277"/>
      <c r="DLH5" s="76"/>
      <c r="DLI5" s="77"/>
      <c r="DLJ5" s="211"/>
      <c r="DLK5" s="78"/>
      <c r="DLL5" s="78"/>
      <c r="DLM5" s="76"/>
      <c r="DLN5" s="78"/>
      <c r="DLO5" s="277"/>
      <c r="DLP5" s="277"/>
      <c r="DLQ5" s="76"/>
      <c r="DLR5" s="77"/>
      <c r="DLS5" s="211"/>
      <c r="DLT5" s="78"/>
      <c r="DLU5" s="78"/>
      <c r="DLV5" s="76"/>
      <c r="DLW5" s="78"/>
      <c r="DLX5" s="277"/>
      <c r="DLY5" s="277"/>
      <c r="DLZ5" s="76"/>
      <c r="DMA5" s="77"/>
      <c r="DMB5" s="211"/>
      <c r="DMC5" s="78"/>
      <c r="DMD5" s="78"/>
      <c r="DME5" s="76"/>
      <c r="DMF5" s="78"/>
      <c r="DMG5" s="277"/>
      <c r="DMH5" s="277"/>
      <c r="DMI5" s="76"/>
      <c r="DMJ5" s="77"/>
      <c r="DMK5" s="211"/>
      <c r="DML5" s="78"/>
      <c r="DMM5" s="78"/>
      <c r="DMN5" s="76"/>
      <c r="DMO5" s="78"/>
      <c r="DMP5" s="277"/>
      <c r="DMQ5" s="277"/>
      <c r="DMR5" s="76"/>
      <c r="DMS5" s="77"/>
      <c r="DMT5" s="211"/>
      <c r="DMU5" s="78"/>
      <c r="DMV5" s="78"/>
      <c r="DMW5" s="76"/>
      <c r="DMX5" s="78"/>
      <c r="DMY5" s="277"/>
      <c r="DMZ5" s="277"/>
      <c r="DNA5" s="76"/>
      <c r="DNB5" s="77"/>
      <c r="DNC5" s="211"/>
      <c r="DND5" s="78"/>
      <c r="DNE5" s="78"/>
      <c r="DNF5" s="76"/>
      <c r="DNG5" s="78"/>
      <c r="DNH5" s="277"/>
      <c r="DNI5" s="277"/>
      <c r="DNJ5" s="76"/>
      <c r="DNK5" s="77"/>
      <c r="DNL5" s="211"/>
      <c r="DNM5" s="78"/>
      <c r="DNN5" s="78"/>
      <c r="DNO5" s="76"/>
      <c r="DNP5" s="78"/>
      <c r="DNQ5" s="277"/>
      <c r="DNR5" s="277"/>
      <c r="DNS5" s="76"/>
      <c r="DNT5" s="77"/>
      <c r="DNU5" s="211"/>
      <c r="DNV5" s="78"/>
      <c r="DNW5" s="78"/>
      <c r="DNX5" s="76"/>
      <c r="DNY5" s="78"/>
      <c r="DNZ5" s="277"/>
      <c r="DOA5" s="277"/>
      <c r="DOB5" s="76"/>
      <c r="DOC5" s="77"/>
      <c r="DOD5" s="211"/>
      <c r="DOE5" s="78"/>
      <c r="DOF5" s="78"/>
      <c r="DOG5" s="76"/>
      <c r="DOH5" s="78"/>
      <c r="DOI5" s="277"/>
      <c r="DOJ5" s="277"/>
      <c r="DOK5" s="76"/>
      <c r="DOL5" s="77"/>
      <c r="DOM5" s="211"/>
      <c r="DON5" s="78"/>
      <c r="DOO5" s="78"/>
      <c r="DOP5" s="76"/>
      <c r="DOQ5" s="78"/>
      <c r="DOR5" s="277"/>
      <c r="DOS5" s="277"/>
      <c r="DOT5" s="76"/>
      <c r="DOU5" s="77"/>
      <c r="DOV5" s="211"/>
      <c r="DOW5" s="78"/>
      <c r="DOX5" s="78"/>
      <c r="DOY5" s="76"/>
      <c r="DOZ5" s="78"/>
      <c r="DPA5" s="277"/>
      <c r="DPB5" s="277"/>
      <c r="DPC5" s="76"/>
      <c r="DPD5" s="77"/>
      <c r="DPE5" s="211"/>
      <c r="DPF5" s="78"/>
      <c r="DPG5" s="78"/>
      <c r="DPH5" s="76"/>
      <c r="DPI5" s="78"/>
      <c r="DPJ5" s="277"/>
      <c r="DPK5" s="277"/>
      <c r="DPL5" s="76"/>
      <c r="DPM5" s="77"/>
      <c r="DPN5" s="211"/>
      <c r="DPO5" s="78"/>
      <c r="DPP5" s="78"/>
      <c r="DPQ5" s="76"/>
      <c r="DPR5" s="78"/>
      <c r="DPS5" s="277"/>
      <c r="DPT5" s="277"/>
      <c r="DPU5" s="76"/>
      <c r="DPV5" s="77"/>
      <c r="DPW5" s="211"/>
      <c r="DPX5" s="78"/>
      <c r="DPY5" s="78"/>
      <c r="DPZ5" s="76"/>
      <c r="DQA5" s="78"/>
      <c r="DQB5" s="277"/>
      <c r="DQC5" s="277"/>
      <c r="DQD5" s="76"/>
      <c r="DQE5" s="77"/>
      <c r="DQF5" s="211"/>
      <c r="DQG5" s="78"/>
      <c r="DQH5" s="78"/>
      <c r="DQI5" s="76"/>
      <c r="DQJ5" s="78"/>
      <c r="DQK5" s="277"/>
      <c r="DQL5" s="277"/>
      <c r="DQM5" s="76"/>
      <c r="DQN5" s="77"/>
      <c r="DQO5" s="211"/>
      <c r="DQP5" s="78"/>
      <c r="DQQ5" s="78"/>
      <c r="DQR5" s="76"/>
      <c r="DQS5" s="78"/>
      <c r="DQT5" s="277"/>
      <c r="DQU5" s="277"/>
      <c r="DQV5" s="76"/>
      <c r="DQW5" s="77"/>
      <c r="DQX5" s="211"/>
      <c r="DQY5" s="78"/>
      <c r="DQZ5" s="78"/>
      <c r="DRA5" s="76"/>
      <c r="DRB5" s="78"/>
      <c r="DRC5" s="277"/>
      <c r="DRD5" s="277"/>
      <c r="DRE5" s="76"/>
      <c r="DRF5" s="77"/>
      <c r="DRG5" s="211"/>
      <c r="DRH5" s="78"/>
      <c r="DRI5" s="78"/>
      <c r="DRJ5" s="76"/>
      <c r="DRK5" s="78"/>
      <c r="DRL5" s="277"/>
      <c r="DRM5" s="277"/>
      <c r="DRN5" s="76"/>
      <c r="DRO5" s="77"/>
      <c r="DRP5" s="211"/>
      <c r="DRQ5" s="78"/>
      <c r="DRR5" s="78"/>
      <c r="DRS5" s="76"/>
      <c r="DRT5" s="78"/>
      <c r="DRU5" s="277"/>
      <c r="DRV5" s="277"/>
      <c r="DRW5" s="76"/>
      <c r="DRX5" s="77"/>
      <c r="DRY5" s="211"/>
      <c r="DRZ5" s="78"/>
      <c r="DSA5" s="78"/>
      <c r="DSB5" s="76"/>
      <c r="DSC5" s="78"/>
      <c r="DSD5" s="277"/>
      <c r="DSE5" s="277"/>
      <c r="DSF5" s="76"/>
      <c r="DSG5" s="77"/>
      <c r="DSH5" s="211"/>
      <c r="DSI5" s="78"/>
      <c r="DSJ5" s="78"/>
      <c r="DSK5" s="76"/>
      <c r="DSL5" s="78"/>
      <c r="DSM5" s="277"/>
      <c r="DSN5" s="277"/>
      <c r="DSO5" s="76"/>
      <c r="DSP5" s="77"/>
      <c r="DSQ5" s="211"/>
      <c r="DSR5" s="78"/>
      <c r="DSS5" s="78"/>
      <c r="DST5" s="76"/>
      <c r="DSU5" s="78"/>
      <c r="DSV5" s="277"/>
      <c r="DSW5" s="277"/>
      <c r="DSX5" s="76"/>
      <c r="DSY5" s="77"/>
      <c r="DSZ5" s="211"/>
      <c r="DTA5" s="78"/>
      <c r="DTB5" s="78"/>
      <c r="DTC5" s="76"/>
      <c r="DTD5" s="78"/>
      <c r="DTE5" s="277"/>
      <c r="DTF5" s="277"/>
      <c r="DTG5" s="76"/>
      <c r="DTH5" s="77"/>
      <c r="DTI5" s="211"/>
      <c r="DTJ5" s="78"/>
      <c r="DTK5" s="78"/>
      <c r="DTL5" s="76"/>
      <c r="DTM5" s="78"/>
      <c r="DTN5" s="277"/>
      <c r="DTO5" s="277"/>
      <c r="DTP5" s="76"/>
      <c r="DTQ5" s="77"/>
      <c r="DTR5" s="211"/>
      <c r="DTS5" s="78"/>
      <c r="DTT5" s="78"/>
      <c r="DTU5" s="76"/>
      <c r="DTV5" s="78"/>
      <c r="DTW5" s="277"/>
      <c r="DTX5" s="277"/>
      <c r="DTY5" s="76"/>
      <c r="DTZ5" s="77"/>
      <c r="DUA5" s="211"/>
      <c r="DUB5" s="78"/>
      <c r="DUC5" s="78"/>
      <c r="DUD5" s="76"/>
      <c r="DUE5" s="78"/>
      <c r="DUF5" s="277"/>
      <c r="DUG5" s="277"/>
      <c r="DUH5" s="76"/>
      <c r="DUI5" s="77"/>
      <c r="DUJ5" s="211"/>
      <c r="DUK5" s="78"/>
      <c r="DUL5" s="78"/>
      <c r="DUM5" s="76"/>
      <c r="DUN5" s="78"/>
      <c r="DUO5" s="277"/>
      <c r="DUP5" s="277"/>
      <c r="DUQ5" s="76"/>
      <c r="DUR5" s="77"/>
      <c r="DUS5" s="211"/>
      <c r="DUT5" s="78"/>
      <c r="DUU5" s="78"/>
      <c r="DUV5" s="76"/>
      <c r="DUW5" s="78"/>
      <c r="DUX5" s="277"/>
      <c r="DUY5" s="277"/>
      <c r="DUZ5" s="76"/>
      <c r="DVA5" s="77"/>
      <c r="DVB5" s="211"/>
      <c r="DVC5" s="78"/>
      <c r="DVD5" s="78"/>
      <c r="DVE5" s="76"/>
      <c r="DVF5" s="78"/>
      <c r="DVG5" s="277"/>
      <c r="DVH5" s="277"/>
      <c r="DVI5" s="76"/>
      <c r="DVJ5" s="77"/>
      <c r="DVK5" s="211"/>
      <c r="DVL5" s="78"/>
      <c r="DVM5" s="78"/>
      <c r="DVN5" s="76"/>
      <c r="DVO5" s="78"/>
      <c r="DVP5" s="277"/>
      <c r="DVQ5" s="277"/>
      <c r="DVR5" s="76"/>
      <c r="DVS5" s="77"/>
      <c r="DVT5" s="211"/>
      <c r="DVU5" s="78"/>
      <c r="DVV5" s="78"/>
      <c r="DVW5" s="76"/>
      <c r="DVX5" s="78"/>
      <c r="DVY5" s="277"/>
      <c r="DVZ5" s="277"/>
      <c r="DWA5" s="76"/>
      <c r="DWB5" s="77"/>
      <c r="DWC5" s="211"/>
      <c r="DWD5" s="78"/>
      <c r="DWE5" s="78"/>
      <c r="DWF5" s="76"/>
      <c r="DWG5" s="78"/>
      <c r="DWH5" s="277"/>
      <c r="DWI5" s="277"/>
      <c r="DWJ5" s="76"/>
      <c r="DWK5" s="77"/>
      <c r="DWL5" s="211"/>
      <c r="DWM5" s="78"/>
      <c r="DWN5" s="78"/>
      <c r="DWO5" s="76"/>
      <c r="DWP5" s="78"/>
      <c r="DWQ5" s="277"/>
      <c r="DWR5" s="277"/>
      <c r="DWS5" s="76"/>
      <c r="DWT5" s="77"/>
      <c r="DWU5" s="211"/>
      <c r="DWV5" s="78"/>
      <c r="DWW5" s="78"/>
      <c r="DWX5" s="76"/>
      <c r="DWY5" s="78"/>
      <c r="DWZ5" s="277"/>
      <c r="DXA5" s="277"/>
      <c r="DXB5" s="76"/>
      <c r="DXC5" s="77"/>
      <c r="DXD5" s="211"/>
      <c r="DXE5" s="78"/>
      <c r="DXF5" s="78"/>
      <c r="DXG5" s="76"/>
      <c r="DXH5" s="78"/>
      <c r="DXI5" s="277"/>
      <c r="DXJ5" s="277"/>
      <c r="DXK5" s="76"/>
      <c r="DXL5" s="77"/>
      <c r="DXM5" s="211"/>
      <c r="DXN5" s="78"/>
      <c r="DXO5" s="78"/>
      <c r="DXP5" s="76"/>
      <c r="DXQ5" s="78"/>
      <c r="DXR5" s="277"/>
      <c r="DXS5" s="277"/>
      <c r="DXT5" s="76"/>
      <c r="DXU5" s="77"/>
      <c r="DXV5" s="211"/>
      <c r="DXW5" s="78"/>
      <c r="DXX5" s="78"/>
      <c r="DXY5" s="76"/>
      <c r="DXZ5" s="78"/>
      <c r="DYA5" s="277"/>
      <c r="DYB5" s="277"/>
      <c r="DYC5" s="76"/>
      <c r="DYD5" s="77"/>
      <c r="DYE5" s="211"/>
      <c r="DYF5" s="78"/>
      <c r="DYG5" s="78"/>
      <c r="DYH5" s="76"/>
      <c r="DYI5" s="78"/>
      <c r="DYJ5" s="277"/>
      <c r="DYK5" s="277"/>
      <c r="DYL5" s="76"/>
      <c r="DYM5" s="77"/>
      <c r="DYN5" s="211"/>
      <c r="DYO5" s="78"/>
      <c r="DYP5" s="78"/>
      <c r="DYQ5" s="76"/>
      <c r="DYR5" s="78"/>
      <c r="DYS5" s="277"/>
      <c r="DYT5" s="277"/>
      <c r="DYU5" s="76"/>
      <c r="DYV5" s="77"/>
      <c r="DYW5" s="211"/>
      <c r="DYX5" s="78"/>
      <c r="DYY5" s="78"/>
      <c r="DYZ5" s="76"/>
      <c r="DZA5" s="78"/>
      <c r="DZB5" s="277"/>
      <c r="DZC5" s="277"/>
      <c r="DZD5" s="76"/>
      <c r="DZE5" s="77"/>
      <c r="DZF5" s="211"/>
      <c r="DZG5" s="78"/>
      <c r="DZH5" s="78"/>
      <c r="DZI5" s="76"/>
      <c r="DZJ5" s="78"/>
      <c r="DZK5" s="277"/>
      <c r="DZL5" s="277"/>
      <c r="DZM5" s="76"/>
      <c r="DZN5" s="77"/>
      <c r="DZO5" s="211"/>
      <c r="DZP5" s="78"/>
      <c r="DZQ5" s="78"/>
      <c r="DZR5" s="76"/>
      <c r="DZS5" s="78"/>
      <c r="DZT5" s="277"/>
      <c r="DZU5" s="277"/>
      <c r="DZV5" s="76"/>
      <c r="DZW5" s="77"/>
      <c r="DZX5" s="211"/>
      <c r="DZY5" s="78"/>
      <c r="DZZ5" s="78"/>
      <c r="EAA5" s="76"/>
      <c r="EAB5" s="78"/>
      <c r="EAC5" s="277"/>
      <c r="EAD5" s="277"/>
      <c r="EAE5" s="76"/>
      <c r="EAF5" s="77"/>
      <c r="EAG5" s="211"/>
      <c r="EAH5" s="78"/>
      <c r="EAI5" s="78"/>
      <c r="EAJ5" s="76"/>
      <c r="EAK5" s="78"/>
      <c r="EAL5" s="277"/>
      <c r="EAM5" s="277"/>
      <c r="EAN5" s="76"/>
      <c r="EAO5" s="77"/>
      <c r="EAP5" s="211"/>
      <c r="EAQ5" s="78"/>
      <c r="EAR5" s="78"/>
      <c r="EAS5" s="76"/>
      <c r="EAT5" s="78"/>
      <c r="EAU5" s="277"/>
      <c r="EAV5" s="277"/>
      <c r="EAW5" s="76"/>
      <c r="EAX5" s="77"/>
      <c r="EAY5" s="211"/>
      <c r="EAZ5" s="78"/>
      <c r="EBA5" s="78"/>
      <c r="EBB5" s="76"/>
      <c r="EBC5" s="78"/>
      <c r="EBD5" s="277"/>
      <c r="EBE5" s="277"/>
      <c r="EBF5" s="76"/>
      <c r="EBG5" s="77"/>
      <c r="EBH5" s="211"/>
      <c r="EBI5" s="78"/>
      <c r="EBJ5" s="78"/>
      <c r="EBK5" s="76"/>
      <c r="EBL5" s="78"/>
      <c r="EBM5" s="277"/>
      <c r="EBN5" s="277"/>
      <c r="EBO5" s="76"/>
      <c r="EBP5" s="77"/>
      <c r="EBQ5" s="211"/>
      <c r="EBR5" s="78"/>
      <c r="EBS5" s="78"/>
      <c r="EBT5" s="76"/>
      <c r="EBU5" s="78"/>
      <c r="EBV5" s="277"/>
      <c r="EBW5" s="277"/>
      <c r="EBX5" s="76"/>
      <c r="EBY5" s="77"/>
      <c r="EBZ5" s="211"/>
      <c r="ECA5" s="78"/>
      <c r="ECB5" s="78"/>
      <c r="ECC5" s="76"/>
      <c r="ECD5" s="78"/>
      <c r="ECE5" s="277"/>
      <c r="ECF5" s="277"/>
      <c r="ECG5" s="76"/>
      <c r="ECH5" s="77"/>
      <c r="ECI5" s="211"/>
      <c r="ECJ5" s="78"/>
      <c r="ECK5" s="78"/>
      <c r="ECL5" s="76"/>
      <c r="ECM5" s="78"/>
      <c r="ECN5" s="277"/>
      <c r="ECO5" s="277"/>
      <c r="ECP5" s="76"/>
      <c r="ECQ5" s="77"/>
      <c r="ECR5" s="211"/>
      <c r="ECS5" s="78"/>
      <c r="ECT5" s="78"/>
      <c r="ECU5" s="76"/>
      <c r="ECV5" s="78"/>
      <c r="ECW5" s="277"/>
      <c r="ECX5" s="277"/>
      <c r="ECY5" s="76"/>
      <c r="ECZ5" s="77"/>
      <c r="EDA5" s="211"/>
      <c r="EDB5" s="78"/>
      <c r="EDC5" s="78"/>
      <c r="EDD5" s="76"/>
      <c r="EDE5" s="78"/>
      <c r="EDF5" s="277"/>
      <c r="EDG5" s="277"/>
      <c r="EDH5" s="76"/>
      <c r="EDI5" s="77"/>
      <c r="EDJ5" s="211"/>
      <c r="EDK5" s="78"/>
      <c r="EDL5" s="78"/>
      <c r="EDM5" s="76"/>
      <c r="EDN5" s="78"/>
      <c r="EDO5" s="277"/>
      <c r="EDP5" s="277"/>
      <c r="EDQ5" s="76"/>
      <c r="EDR5" s="77"/>
      <c r="EDS5" s="211"/>
      <c r="EDT5" s="78"/>
      <c r="EDU5" s="78"/>
      <c r="EDV5" s="76"/>
      <c r="EDW5" s="78"/>
      <c r="EDX5" s="277"/>
      <c r="EDY5" s="277"/>
      <c r="EDZ5" s="76"/>
      <c r="EEA5" s="77"/>
      <c r="EEB5" s="211"/>
      <c r="EEC5" s="78"/>
      <c r="EED5" s="78"/>
      <c r="EEE5" s="76"/>
      <c r="EEF5" s="78"/>
      <c r="EEG5" s="277"/>
      <c r="EEH5" s="277"/>
      <c r="EEI5" s="76"/>
      <c r="EEJ5" s="77"/>
      <c r="EEK5" s="211"/>
      <c r="EEL5" s="78"/>
      <c r="EEM5" s="78"/>
      <c r="EEN5" s="76"/>
      <c r="EEO5" s="78"/>
      <c r="EEP5" s="277"/>
      <c r="EEQ5" s="277"/>
      <c r="EER5" s="76"/>
      <c r="EES5" s="77"/>
      <c r="EET5" s="211"/>
      <c r="EEU5" s="78"/>
      <c r="EEV5" s="78"/>
      <c r="EEW5" s="76"/>
      <c r="EEX5" s="78"/>
      <c r="EEY5" s="277"/>
      <c r="EEZ5" s="277"/>
      <c r="EFA5" s="76"/>
      <c r="EFB5" s="77"/>
      <c r="EFC5" s="211"/>
      <c r="EFD5" s="78"/>
      <c r="EFE5" s="78"/>
      <c r="EFF5" s="76"/>
      <c r="EFG5" s="78"/>
      <c r="EFH5" s="277"/>
      <c r="EFI5" s="277"/>
      <c r="EFJ5" s="76"/>
      <c r="EFK5" s="77"/>
      <c r="EFL5" s="211"/>
      <c r="EFM5" s="78"/>
      <c r="EFN5" s="78"/>
      <c r="EFO5" s="76"/>
      <c r="EFP5" s="78"/>
      <c r="EFQ5" s="277"/>
      <c r="EFR5" s="277"/>
      <c r="EFS5" s="76"/>
      <c r="EFT5" s="77"/>
      <c r="EFU5" s="211"/>
      <c r="EFV5" s="78"/>
      <c r="EFW5" s="78"/>
      <c r="EFX5" s="76"/>
      <c r="EFY5" s="78"/>
      <c r="EFZ5" s="277"/>
      <c r="EGA5" s="277"/>
      <c r="EGB5" s="76"/>
      <c r="EGC5" s="77"/>
      <c r="EGD5" s="211"/>
      <c r="EGE5" s="78"/>
      <c r="EGF5" s="78"/>
      <c r="EGG5" s="76"/>
      <c r="EGH5" s="78"/>
      <c r="EGI5" s="277"/>
      <c r="EGJ5" s="277"/>
      <c r="EGK5" s="76"/>
      <c r="EGL5" s="77"/>
      <c r="EGM5" s="211"/>
      <c r="EGN5" s="78"/>
      <c r="EGO5" s="78"/>
      <c r="EGP5" s="76"/>
      <c r="EGQ5" s="78"/>
      <c r="EGR5" s="277"/>
      <c r="EGS5" s="277"/>
      <c r="EGT5" s="76"/>
      <c r="EGU5" s="77"/>
      <c r="EGV5" s="211"/>
      <c r="EGW5" s="78"/>
      <c r="EGX5" s="78"/>
      <c r="EGY5" s="76"/>
      <c r="EGZ5" s="78"/>
      <c r="EHA5" s="277"/>
      <c r="EHB5" s="277"/>
      <c r="EHC5" s="76"/>
      <c r="EHD5" s="77"/>
      <c r="EHE5" s="211"/>
      <c r="EHF5" s="78"/>
      <c r="EHG5" s="78"/>
      <c r="EHH5" s="76"/>
      <c r="EHI5" s="78"/>
      <c r="EHJ5" s="277"/>
      <c r="EHK5" s="277"/>
      <c r="EHL5" s="76"/>
      <c r="EHM5" s="77"/>
      <c r="EHN5" s="211"/>
      <c r="EHO5" s="78"/>
      <c r="EHP5" s="78"/>
      <c r="EHQ5" s="76"/>
      <c r="EHR5" s="78"/>
      <c r="EHS5" s="277"/>
      <c r="EHT5" s="277"/>
      <c r="EHU5" s="76"/>
      <c r="EHV5" s="77"/>
      <c r="EHW5" s="211"/>
      <c r="EHX5" s="78"/>
      <c r="EHY5" s="78"/>
      <c r="EHZ5" s="76"/>
      <c r="EIA5" s="78"/>
      <c r="EIB5" s="277"/>
      <c r="EIC5" s="277"/>
      <c r="EID5" s="76"/>
      <c r="EIE5" s="77"/>
      <c r="EIF5" s="211"/>
      <c r="EIG5" s="78"/>
      <c r="EIH5" s="78"/>
      <c r="EII5" s="76"/>
      <c r="EIJ5" s="78"/>
      <c r="EIK5" s="277"/>
      <c r="EIL5" s="277"/>
      <c r="EIM5" s="76"/>
      <c r="EIN5" s="77"/>
      <c r="EIO5" s="211"/>
      <c r="EIP5" s="78"/>
      <c r="EIQ5" s="78"/>
      <c r="EIR5" s="76"/>
      <c r="EIS5" s="78"/>
      <c r="EIT5" s="277"/>
      <c r="EIU5" s="277"/>
      <c r="EIV5" s="76"/>
      <c r="EIW5" s="77"/>
      <c r="EIX5" s="211"/>
      <c r="EIY5" s="78"/>
      <c r="EIZ5" s="78"/>
      <c r="EJA5" s="76"/>
      <c r="EJB5" s="78"/>
      <c r="EJC5" s="277"/>
      <c r="EJD5" s="277"/>
      <c r="EJE5" s="76"/>
      <c r="EJF5" s="77"/>
      <c r="EJG5" s="211"/>
      <c r="EJH5" s="78"/>
      <c r="EJI5" s="78"/>
      <c r="EJJ5" s="76"/>
      <c r="EJK5" s="78"/>
      <c r="EJL5" s="277"/>
      <c r="EJM5" s="277"/>
      <c r="EJN5" s="76"/>
      <c r="EJO5" s="77"/>
      <c r="EJP5" s="211"/>
      <c r="EJQ5" s="78"/>
      <c r="EJR5" s="78"/>
      <c r="EJS5" s="76"/>
      <c r="EJT5" s="78"/>
      <c r="EJU5" s="277"/>
      <c r="EJV5" s="277"/>
      <c r="EJW5" s="76"/>
      <c r="EJX5" s="77"/>
      <c r="EJY5" s="211"/>
      <c r="EJZ5" s="78"/>
      <c r="EKA5" s="78"/>
      <c r="EKB5" s="76"/>
      <c r="EKC5" s="78"/>
      <c r="EKD5" s="277"/>
      <c r="EKE5" s="277"/>
      <c r="EKF5" s="76"/>
      <c r="EKG5" s="77"/>
      <c r="EKH5" s="211"/>
      <c r="EKI5" s="78"/>
      <c r="EKJ5" s="78"/>
      <c r="EKK5" s="76"/>
      <c r="EKL5" s="78"/>
      <c r="EKM5" s="277"/>
      <c r="EKN5" s="277"/>
      <c r="EKO5" s="76"/>
      <c r="EKP5" s="77"/>
      <c r="EKQ5" s="211"/>
      <c r="EKR5" s="78"/>
      <c r="EKS5" s="78"/>
      <c r="EKT5" s="76"/>
      <c r="EKU5" s="78"/>
      <c r="EKV5" s="277"/>
      <c r="EKW5" s="277"/>
      <c r="EKX5" s="76"/>
      <c r="EKY5" s="77"/>
      <c r="EKZ5" s="211"/>
      <c r="ELA5" s="78"/>
      <c r="ELB5" s="78"/>
      <c r="ELC5" s="76"/>
      <c r="ELD5" s="78"/>
      <c r="ELE5" s="277"/>
      <c r="ELF5" s="277"/>
      <c r="ELG5" s="76"/>
      <c r="ELH5" s="77"/>
      <c r="ELI5" s="211"/>
      <c r="ELJ5" s="78"/>
      <c r="ELK5" s="78"/>
      <c r="ELL5" s="76"/>
      <c r="ELM5" s="78"/>
      <c r="ELN5" s="277"/>
      <c r="ELO5" s="277"/>
      <c r="ELP5" s="76"/>
      <c r="ELQ5" s="77"/>
      <c r="ELR5" s="211"/>
      <c r="ELS5" s="78"/>
      <c r="ELT5" s="78"/>
      <c r="ELU5" s="76"/>
      <c r="ELV5" s="78"/>
      <c r="ELW5" s="277"/>
      <c r="ELX5" s="277"/>
      <c r="ELY5" s="76"/>
      <c r="ELZ5" s="77"/>
      <c r="EMA5" s="211"/>
      <c r="EMB5" s="78"/>
      <c r="EMC5" s="78"/>
      <c r="EMD5" s="76"/>
      <c r="EME5" s="78"/>
      <c r="EMF5" s="277"/>
      <c r="EMG5" s="277"/>
      <c r="EMH5" s="76"/>
      <c r="EMI5" s="77"/>
      <c r="EMJ5" s="211"/>
      <c r="EMK5" s="78"/>
      <c r="EML5" s="78"/>
      <c r="EMM5" s="76"/>
      <c r="EMN5" s="78"/>
      <c r="EMO5" s="277"/>
      <c r="EMP5" s="277"/>
      <c r="EMQ5" s="76"/>
      <c r="EMR5" s="77"/>
      <c r="EMS5" s="211"/>
      <c r="EMT5" s="78"/>
      <c r="EMU5" s="78"/>
      <c r="EMV5" s="76"/>
      <c r="EMW5" s="78"/>
      <c r="EMX5" s="277"/>
      <c r="EMY5" s="277"/>
      <c r="EMZ5" s="76"/>
      <c r="ENA5" s="77"/>
      <c r="ENB5" s="211"/>
      <c r="ENC5" s="78"/>
      <c r="END5" s="78"/>
      <c r="ENE5" s="76"/>
      <c r="ENF5" s="78"/>
      <c r="ENG5" s="277"/>
      <c r="ENH5" s="277"/>
      <c r="ENI5" s="76"/>
      <c r="ENJ5" s="77"/>
      <c r="ENK5" s="211"/>
      <c r="ENL5" s="78"/>
      <c r="ENM5" s="78"/>
      <c r="ENN5" s="76"/>
      <c r="ENO5" s="78"/>
      <c r="ENP5" s="277"/>
      <c r="ENQ5" s="277"/>
      <c r="ENR5" s="76"/>
      <c r="ENS5" s="77"/>
      <c r="ENT5" s="211"/>
      <c r="ENU5" s="78"/>
      <c r="ENV5" s="78"/>
      <c r="ENW5" s="76"/>
      <c r="ENX5" s="78"/>
      <c r="ENY5" s="277"/>
      <c r="ENZ5" s="277"/>
      <c r="EOA5" s="76"/>
      <c r="EOB5" s="77"/>
      <c r="EOC5" s="211"/>
      <c r="EOD5" s="78"/>
      <c r="EOE5" s="78"/>
      <c r="EOF5" s="76"/>
      <c r="EOG5" s="78"/>
      <c r="EOH5" s="277"/>
      <c r="EOI5" s="277"/>
      <c r="EOJ5" s="76"/>
      <c r="EOK5" s="77"/>
      <c r="EOL5" s="211"/>
      <c r="EOM5" s="78"/>
      <c r="EON5" s="78"/>
      <c r="EOO5" s="76"/>
      <c r="EOP5" s="78"/>
      <c r="EOQ5" s="277"/>
      <c r="EOR5" s="277"/>
      <c r="EOS5" s="76"/>
      <c r="EOT5" s="77"/>
      <c r="EOU5" s="211"/>
      <c r="EOV5" s="78"/>
      <c r="EOW5" s="78"/>
      <c r="EOX5" s="76"/>
      <c r="EOY5" s="78"/>
      <c r="EOZ5" s="277"/>
      <c r="EPA5" s="277"/>
      <c r="EPB5" s="76"/>
      <c r="EPC5" s="77"/>
      <c r="EPD5" s="211"/>
      <c r="EPE5" s="78"/>
      <c r="EPF5" s="78"/>
      <c r="EPG5" s="76"/>
      <c r="EPH5" s="78"/>
      <c r="EPI5" s="277"/>
      <c r="EPJ5" s="277"/>
      <c r="EPK5" s="76"/>
      <c r="EPL5" s="77"/>
      <c r="EPM5" s="211"/>
      <c r="EPN5" s="78"/>
      <c r="EPO5" s="78"/>
      <c r="EPP5" s="76"/>
      <c r="EPQ5" s="78"/>
      <c r="EPR5" s="277"/>
      <c r="EPS5" s="277"/>
      <c r="EPT5" s="76"/>
      <c r="EPU5" s="77"/>
      <c r="EPV5" s="211"/>
      <c r="EPW5" s="78"/>
      <c r="EPX5" s="78"/>
      <c r="EPY5" s="76"/>
      <c r="EPZ5" s="78"/>
      <c r="EQA5" s="277"/>
      <c r="EQB5" s="277"/>
      <c r="EQC5" s="76"/>
      <c r="EQD5" s="77"/>
      <c r="EQE5" s="211"/>
      <c r="EQF5" s="78"/>
      <c r="EQG5" s="78"/>
      <c r="EQH5" s="76"/>
      <c r="EQI5" s="78"/>
      <c r="EQJ5" s="277"/>
      <c r="EQK5" s="277"/>
      <c r="EQL5" s="76"/>
      <c r="EQM5" s="77"/>
      <c r="EQN5" s="211"/>
      <c r="EQO5" s="78"/>
      <c r="EQP5" s="78"/>
      <c r="EQQ5" s="76"/>
      <c r="EQR5" s="78"/>
      <c r="EQS5" s="277"/>
      <c r="EQT5" s="277"/>
      <c r="EQU5" s="76"/>
      <c r="EQV5" s="77"/>
      <c r="EQW5" s="211"/>
      <c r="EQX5" s="78"/>
      <c r="EQY5" s="78"/>
      <c r="EQZ5" s="76"/>
      <c r="ERA5" s="78"/>
      <c r="ERB5" s="277"/>
      <c r="ERC5" s="277"/>
      <c r="ERD5" s="76"/>
      <c r="ERE5" s="77"/>
      <c r="ERF5" s="211"/>
      <c r="ERG5" s="78"/>
      <c r="ERH5" s="78"/>
      <c r="ERI5" s="76"/>
      <c r="ERJ5" s="78"/>
      <c r="ERK5" s="277"/>
      <c r="ERL5" s="277"/>
      <c r="ERM5" s="76"/>
      <c r="ERN5" s="77"/>
      <c r="ERO5" s="211"/>
      <c r="ERP5" s="78"/>
      <c r="ERQ5" s="78"/>
      <c r="ERR5" s="76"/>
      <c r="ERS5" s="78"/>
      <c r="ERT5" s="277"/>
      <c r="ERU5" s="277"/>
      <c r="ERV5" s="76"/>
      <c r="ERW5" s="77"/>
      <c r="ERX5" s="211"/>
      <c r="ERY5" s="78"/>
      <c r="ERZ5" s="78"/>
      <c r="ESA5" s="76"/>
      <c r="ESB5" s="78"/>
      <c r="ESC5" s="277"/>
      <c r="ESD5" s="277"/>
      <c r="ESE5" s="76"/>
      <c r="ESF5" s="77"/>
      <c r="ESG5" s="211"/>
      <c r="ESH5" s="78"/>
      <c r="ESI5" s="78"/>
      <c r="ESJ5" s="76"/>
      <c r="ESK5" s="78"/>
      <c r="ESL5" s="277"/>
      <c r="ESM5" s="277"/>
      <c r="ESN5" s="76"/>
      <c r="ESO5" s="77"/>
      <c r="ESP5" s="211"/>
      <c r="ESQ5" s="78"/>
      <c r="ESR5" s="78"/>
      <c r="ESS5" s="76"/>
      <c r="EST5" s="78"/>
      <c r="ESU5" s="277"/>
      <c r="ESV5" s="277"/>
      <c r="ESW5" s="76"/>
      <c r="ESX5" s="77"/>
      <c r="ESY5" s="211"/>
      <c r="ESZ5" s="78"/>
      <c r="ETA5" s="78"/>
      <c r="ETB5" s="76"/>
      <c r="ETC5" s="78"/>
      <c r="ETD5" s="277"/>
      <c r="ETE5" s="277"/>
      <c r="ETF5" s="76"/>
      <c r="ETG5" s="77"/>
      <c r="ETH5" s="211"/>
      <c r="ETI5" s="78"/>
      <c r="ETJ5" s="78"/>
      <c r="ETK5" s="76"/>
      <c r="ETL5" s="78"/>
      <c r="ETM5" s="277"/>
      <c r="ETN5" s="277"/>
      <c r="ETO5" s="76"/>
      <c r="ETP5" s="77"/>
      <c r="ETQ5" s="211"/>
      <c r="ETR5" s="78"/>
      <c r="ETS5" s="78"/>
      <c r="ETT5" s="76"/>
      <c r="ETU5" s="78"/>
      <c r="ETV5" s="277"/>
      <c r="ETW5" s="277"/>
      <c r="ETX5" s="76"/>
      <c r="ETY5" s="77"/>
      <c r="ETZ5" s="211"/>
      <c r="EUA5" s="78"/>
      <c r="EUB5" s="78"/>
      <c r="EUC5" s="76"/>
      <c r="EUD5" s="78"/>
      <c r="EUE5" s="277"/>
      <c r="EUF5" s="277"/>
      <c r="EUG5" s="76"/>
      <c r="EUH5" s="77"/>
      <c r="EUI5" s="211"/>
      <c r="EUJ5" s="78"/>
      <c r="EUK5" s="78"/>
      <c r="EUL5" s="76"/>
      <c r="EUM5" s="78"/>
      <c r="EUN5" s="277"/>
      <c r="EUO5" s="277"/>
      <c r="EUP5" s="76"/>
      <c r="EUQ5" s="77"/>
      <c r="EUR5" s="211"/>
      <c r="EUS5" s="78"/>
      <c r="EUT5" s="78"/>
      <c r="EUU5" s="76"/>
      <c r="EUV5" s="78"/>
      <c r="EUW5" s="277"/>
      <c r="EUX5" s="277"/>
      <c r="EUY5" s="76"/>
      <c r="EUZ5" s="77"/>
      <c r="EVA5" s="211"/>
      <c r="EVB5" s="78"/>
      <c r="EVC5" s="78"/>
      <c r="EVD5" s="76"/>
      <c r="EVE5" s="78"/>
      <c r="EVF5" s="277"/>
      <c r="EVG5" s="277"/>
      <c r="EVH5" s="76"/>
      <c r="EVI5" s="77"/>
      <c r="EVJ5" s="211"/>
      <c r="EVK5" s="78"/>
      <c r="EVL5" s="78"/>
      <c r="EVM5" s="76"/>
      <c r="EVN5" s="78"/>
      <c r="EVO5" s="277"/>
      <c r="EVP5" s="277"/>
      <c r="EVQ5" s="76"/>
      <c r="EVR5" s="77"/>
      <c r="EVS5" s="211"/>
      <c r="EVT5" s="78"/>
      <c r="EVU5" s="78"/>
      <c r="EVV5" s="76"/>
      <c r="EVW5" s="78"/>
      <c r="EVX5" s="277"/>
      <c r="EVY5" s="277"/>
      <c r="EVZ5" s="76"/>
      <c r="EWA5" s="77"/>
      <c r="EWB5" s="211"/>
      <c r="EWC5" s="78"/>
      <c r="EWD5" s="78"/>
      <c r="EWE5" s="76"/>
      <c r="EWF5" s="78"/>
      <c r="EWG5" s="277"/>
      <c r="EWH5" s="277"/>
      <c r="EWI5" s="76"/>
      <c r="EWJ5" s="77"/>
      <c r="EWK5" s="211"/>
      <c r="EWL5" s="78"/>
      <c r="EWM5" s="78"/>
      <c r="EWN5" s="76"/>
      <c r="EWO5" s="78"/>
      <c r="EWP5" s="277"/>
      <c r="EWQ5" s="277"/>
      <c r="EWR5" s="76"/>
      <c r="EWS5" s="77"/>
      <c r="EWT5" s="211"/>
      <c r="EWU5" s="78"/>
      <c r="EWV5" s="78"/>
      <c r="EWW5" s="76"/>
      <c r="EWX5" s="78"/>
      <c r="EWY5" s="277"/>
      <c r="EWZ5" s="277"/>
      <c r="EXA5" s="76"/>
      <c r="EXB5" s="77"/>
      <c r="EXC5" s="211"/>
      <c r="EXD5" s="78"/>
      <c r="EXE5" s="78"/>
      <c r="EXF5" s="76"/>
      <c r="EXG5" s="78"/>
      <c r="EXH5" s="277"/>
      <c r="EXI5" s="277"/>
      <c r="EXJ5" s="76"/>
      <c r="EXK5" s="77"/>
      <c r="EXL5" s="211"/>
      <c r="EXM5" s="78"/>
      <c r="EXN5" s="78"/>
      <c r="EXO5" s="76"/>
      <c r="EXP5" s="78"/>
      <c r="EXQ5" s="277"/>
      <c r="EXR5" s="277"/>
      <c r="EXS5" s="76"/>
      <c r="EXT5" s="77"/>
      <c r="EXU5" s="211"/>
      <c r="EXV5" s="78"/>
      <c r="EXW5" s="78"/>
      <c r="EXX5" s="76"/>
      <c r="EXY5" s="78"/>
      <c r="EXZ5" s="277"/>
      <c r="EYA5" s="277"/>
      <c r="EYB5" s="76"/>
      <c r="EYC5" s="77"/>
      <c r="EYD5" s="211"/>
      <c r="EYE5" s="78"/>
      <c r="EYF5" s="78"/>
      <c r="EYG5" s="76"/>
      <c r="EYH5" s="78"/>
      <c r="EYI5" s="277"/>
      <c r="EYJ5" s="277"/>
      <c r="EYK5" s="76"/>
      <c r="EYL5" s="77"/>
      <c r="EYM5" s="211"/>
      <c r="EYN5" s="78"/>
      <c r="EYO5" s="78"/>
      <c r="EYP5" s="76"/>
      <c r="EYQ5" s="78"/>
      <c r="EYR5" s="277"/>
      <c r="EYS5" s="277"/>
      <c r="EYT5" s="76"/>
      <c r="EYU5" s="77"/>
      <c r="EYV5" s="211"/>
      <c r="EYW5" s="78"/>
      <c r="EYX5" s="78"/>
      <c r="EYY5" s="76"/>
      <c r="EYZ5" s="78"/>
      <c r="EZA5" s="277"/>
      <c r="EZB5" s="277"/>
      <c r="EZC5" s="76"/>
      <c r="EZD5" s="77"/>
      <c r="EZE5" s="211"/>
      <c r="EZF5" s="78"/>
      <c r="EZG5" s="78"/>
      <c r="EZH5" s="76"/>
      <c r="EZI5" s="78"/>
      <c r="EZJ5" s="277"/>
      <c r="EZK5" s="277"/>
      <c r="EZL5" s="76"/>
      <c r="EZM5" s="77"/>
      <c r="EZN5" s="211"/>
      <c r="EZO5" s="78"/>
      <c r="EZP5" s="78"/>
      <c r="EZQ5" s="76"/>
      <c r="EZR5" s="78"/>
      <c r="EZS5" s="277"/>
      <c r="EZT5" s="277"/>
      <c r="EZU5" s="76"/>
      <c r="EZV5" s="77"/>
      <c r="EZW5" s="211"/>
      <c r="EZX5" s="78"/>
      <c r="EZY5" s="78"/>
      <c r="EZZ5" s="76"/>
      <c r="FAA5" s="78"/>
      <c r="FAB5" s="277"/>
      <c r="FAC5" s="277"/>
      <c r="FAD5" s="76"/>
      <c r="FAE5" s="77"/>
      <c r="FAF5" s="211"/>
      <c r="FAG5" s="78"/>
      <c r="FAH5" s="78"/>
      <c r="FAI5" s="76"/>
      <c r="FAJ5" s="78"/>
      <c r="FAK5" s="277"/>
      <c r="FAL5" s="277"/>
      <c r="FAM5" s="76"/>
      <c r="FAN5" s="77"/>
      <c r="FAO5" s="211"/>
      <c r="FAP5" s="78"/>
      <c r="FAQ5" s="78"/>
      <c r="FAR5" s="76"/>
      <c r="FAS5" s="78"/>
      <c r="FAT5" s="277"/>
      <c r="FAU5" s="277"/>
      <c r="FAV5" s="76"/>
      <c r="FAW5" s="77"/>
      <c r="FAX5" s="211"/>
      <c r="FAY5" s="78"/>
      <c r="FAZ5" s="78"/>
      <c r="FBA5" s="76"/>
      <c r="FBB5" s="78"/>
      <c r="FBC5" s="277"/>
      <c r="FBD5" s="277"/>
      <c r="FBE5" s="76"/>
      <c r="FBF5" s="77"/>
      <c r="FBG5" s="211"/>
      <c r="FBH5" s="78"/>
      <c r="FBI5" s="78"/>
      <c r="FBJ5" s="76"/>
      <c r="FBK5" s="78"/>
      <c r="FBL5" s="277"/>
      <c r="FBM5" s="277"/>
      <c r="FBN5" s="76"/>
      <c r="FBO5" s="77"/>
      <c r="FBP5" s="211"/>
      <c r="FBQ5" s="78"/>
      <c r="FBR5" s="78"/>
      <c r="FBS5" s="76"/>
      <c r="FBT5" s="78"/>
      <c r="FBU5" s="277"/>
      <c r="FBV5" s="277"/>
      <c r="FBW5" s="76"/>
      <c r="FBX5" s="77"/>
      <c r="FBY5" s="211"/>
      <c r="FBZ5" s="78"/>
      <c r="FCA5" s="78"/>
      <c r="FCB5" s="76"/>
      <c r="FCC5" s="78"/>
      <c r="FCD5" s="277"/>
      <c r="FCE5" s="277"/>
      <c r="FCF5" s="76"/>
      <c r="FCG5" s="77"/>
      <c r="FCH5" s="211"/>
      <c r="FCI5" s="78"/>
      <c r="FCJ5" s="78"/>
      <c r="FCK5" s="76"/>
      <c r="FCL5" s="78"/>
      <c r="FCM5" s="277"/>
      <c r="FCN5" s="277"/>
      <c r="FCO5" s="76"/>
      <c r="FCP5" s="77"/>
      <c r="FCQ5" s="211"/>
      <c r="FCR5" s="78"/>
      <c r="FCS5" s="78"/>
      <c r="FCT5" s="76"/>
      <c r="FCU5" s="78"/>
      <c r="FCV5" s="277"/>
      <c r="FCW5" s="277"/>
      <c r="FCX5" s="76"/>
      <c r="FCY5" s="77"/>
      <c r="FCZ5" s="211"/>
      <c r="FDA5" s="78"/>
      <c r="FDB5" s="78"/>
      <c r="FDC5" s="76"/>
      <c r="FDD5" s="78"/>
      <c r="FDE5" s="277"/>
      <c r="FDF5" s="277"/>
      <c r="FDG5" s="76"/>
      <c r="FDH5" s="77"/>
      <c r="FDI5" s="211"/>
      <c r="FDJ5" s="78"/>
      <c r="FDK5" s="78"/>
      <c r="FDL5" s="76"/>
      <c r="FDM5" s="78"/>
      <c r="FDN5" s="277"/>
      <c r="FDO5" s="277"/>
      <c r="FDP5" s="76"/>
      <c r="FDQ5" s="77"/>
      <c r="FDR5" s="211"/>
      <c r="FDS5" s="78"/>
      <c r="FDT5" s="78"/>
      <c r="FDU5" s="76"/>
      <c r="FDV5" s="78"/>
      <c r="FDW5" s="277"/>
      <c r="FDX5" s="277"/>
      <c r="FDY5" s="76"/>
      <c r="FDZ5" s="77"/>
      <c r="FEA5" s="211"/>
      <c r="FEB5" s="78"/>
      <c r="FEC5" s="78"/>
      <c r="FED5" s="76"/>
      <c r="FEE5" s="78"/>
      <c r="FEF5" s="277"/>
      <c r="FEG5" s="277"/>
      <c r="FEH5" s="76"/>
      <c r="FEI5" s="77"/>
      <c r="FEJ5" s="211"/>
      <c r="FEK5" s="78"/>
      <c r="FEL5" s="78"/>
      <c r="FEM5" s="76"/>
      <c r="FEN5" s="78"/>
      <c r="FEO5" s="277"/>
      <c r="FEP5" s="277"/>
      <c r="FEQ5" s="76"/>
      <c r="FER5" s="77"/>
      <c r="FES5" s="211"/>
      <c r="FET5" s="78"/>
      <c r="FEU5" s="78"/>
      <c r="FEV5" s="76"/>
      <c r="FEW5" s="78"/>
      <c r="FEX5" s="277"/>
      <c r="FEY5" s="277"/>
      <c r="FEZ5" s="76"/>
      <c r="FFA5" s="77"/>
      <c r="FFB5" s="211"/>
      <c r="FFC5" s="78"/>
      <c r="FFD5" s="78"/>
      <c r="FFE5" s="76"/>
      <c r="FFF5" s="78"/>
      <c r="FFG5" s="277"/>
      <c r="FFH5" s="277"/>
      <c r="FFI5" s="76"/>
      <c r="FFJ5" s="77"/>
      <c r="FFK5" s="211"/>
      <c r="FFL5" s="78"/>
      <c r="FFM5" s="78"/>
      <c r="FFN5" s="76"/>
      <c r="FFO5" s="78"/>
      <c r="FFP5" s="277"/>
      <c r="FFQ5" s="277"/>
      <c r="FFR5" s="76"/>
      <c r="FFS5" s="77"/>
      <c r="FFT5" s="211"/>
      <c r="FFU5" s="78"/>
      <c r="FFV5" s="78"/>
      <c r="FFW5" s="76"/>
      <c r="FFX5" s="78"/>
      <c r="FFY5" s="277"/>
      <c r="FFZ5" s="277"/>
      <c r="FGA5" s="76"/>
      <c r="FGB5" s="77"/>
      <c r="FGC5" s="211"/>
      <c r="FGD5" s="78"/>
      <c r="FGE5" s="78"/>
      <c r="FGF5" s="76"/>
      <c r="FGG5" s="78"/>
      <c r="FGH5" s="277"/>
      <c r="FGI5" s="277"/>
      <c r="FGJ5" s="76"/>
      <c r="FGK5" s="77"/>
      <c r="FGL5" s="211"/>
      <c r="FGM5" s="78"/>
      <c r="FGN5" s="78"/>
      <c r="FGO5" s="76"/>
      <c r="FGP5" s="78"/>
      <c r="FGQ5" s="277"/>
      <c r="FGR5" s="277"/>
      <c r="FGS5" s="76"/>
      <c r="FGT5" s="77"/>
      <c r="FGU5" s="211"/>
      <c r="FGV5" s="78"/>
      <c r="FGW5" s="78"/>
      <c r="FGX5" s="76"/>
      <c r="FGY5" s="78"/>
      <c r="FGZ5" s="277"/>
      <c r="FHA5" s="277"/>
      <c r="FHB5" s="76"/>
      <c r="FHC5" s="77"/>
      <c r="FHD5" s="211"/>
      <c r="FHE5" s="78"/>
      <c r="FHF5" s="78"/>
      <c r="FHG5" s="76"/>
      <c r="FHH5" s="78"/>
      <c r="FHI5" s="277"/>
      <c r="FHJ5" s="277"/>
      <c r="FHK5" s="76"/>
      <c r="FHL5" s="77"/>
      <c r="FHM5" s="211"/>
      <c r="FHN5" s="78"/>
      <c r="FHO5" s="78"/>
      <c r="FHP5" s="76"/>
      <c r="FHQ5" s="78"/>
      <c r="FHR5" s="277"/>
      <c r="FHS5" s="277"/>
      <c r="FHT5" s="76"/>
      <c r="FHU5" s="77"/>
      <c r="FHV5" s="211"/>
      <c r="FHW5" s="78"/>
      <c r="FHX5" s="78"/>
      <c r="FHY5" s="76"/>
      <c r="FHZ5" s="78"/>
      <c r="FIA5" s="277"/>
      <c r="FIB5" s="277"/>
      <c r="FIC5" s="76"/>
      <c r="FID5" s="77"/>
      <c r="FIE5" s="211"/>
      <c r="FIF5" s="78"/>
      <c r="FIG5" s="78"/>
      <c r="FIH5" s="76"/>
      <c r="FII5" s="78"/>
      <c r="FIJ5" s="277"/>
      <c r="FIK5" s="277"/>
      <c r="FIL5" s="76"/>
      <c r="FIM5" s="77"/>
      <c r="FIN5" s="211"/>
      <c r="FIO5" s="78"/>
      <c r="FIP5" s="78"/>
      <c r="FIQ5" s="76"/>
      <c r="FIR5" s="78"/>
      <c r="FIS5" s="277"/>
      <c r="FIT5" s="277"/>
      <c r="FIU5" s="76"/>
      <c r="FIV5" s="77"/>
      <c r="FIW5" s="211"/>
      <c r="FIX5" s="78"/>
      <c r="FIY5" s="78"/>
      <c r="FIZ5" s="76"/>
      <c r="FJA5" s="78"/>
      <c r="FJB5" s="277"/>
      <c r="FJC5" s="277"/>
      <c r="FJD5" s="76"/>
      <c r="FJE5" s="77"/>
      <c r="FJF5" s="211"/>
      <c r="FJG5" s="78"/>
      <c r="FJH5" s="78"/>
      <c r="FJI5" s="76"/>
      <c r="FJJ5" s="78"/>
      <c r="FJK5" s="277"/>
      <c r="FJL5" s="277"/>
      <c r="FJM5" s="76"/>
      <c r="FJN5" s="77"/>
      <c r="FJO5" s="211"/>
      <c r="FJP5" s="78"/>
      <c r="FJQ5" s="78"/>
      <c r="FJR5" s="76"/>
      <c r="FJS5" s="78"/>
      <c r="FJT5" s="277"/>
      <c r="FJU5" s="277"/>
      <c r="FJV5" s="76"/>
      <c r="FJW5" s="77"/>
      <c r="FJX5" s="211"/>
      <c r="FJY5" s="78"/>
      <c r="FJZ5" s="78"/>
      <c r="FKA5" s="76"/>
      <c r="FKB5" s="78"/>
      <c r="FKC5" s="277"/>
      <c r="FKD5" s="277"/>
      <c r="FKE5" s="76"/>
      <c r="FKF5" s="77"/>
      <c r="FKG5" s="211"/>
      <c r="FKH5" s="78"/>
      <c r="FKI5" s="78"/>
      <c r="FKJ5" s="76"/>
      <c r="FKK5" s="78"/>
      <c r="FKL5" s="277"/>
      <c r="FKM5" s="277"/>
      <c r="FKN5" s="76"/>
      <c r="FKO5" s="77"/>
      <c r="FKP5" s="211"/>
      <c r="FKQ5" s="78"/>
      <c r="FKR5" s="78"/>
      <c r="FKS5" s="76"/>
      <c r="FKT5" s="78"/>
      <c r="FKU5" s="277"/>
      <c r="FKV5" s="277"/>
      <c r="FKW5" s="76"/>
      <c r="FKX5" s="77"/>
      <c r="FKY5" s="211"/>
      <c r="FKZ5" s="78"/>
      <c r="FLA5" s="78"/>
      <c r="FLB5" s="76"/>
      <c r="FLC5" s="78"/>
      <c r="FLD5" s="277"/>
      <c r="FLE5" s="277"/>
      <c r="FLF5" s="76"/>
      <c r="FLG5" s="77"/>
      <c r="FLH5" s="211"/>
      <c r="FLI5" s="78"/>
      <c r="FLJ5" s="78"/>
      <c r="FLK5" s="76"/>
      <c r="FLL5" s="78"/>
      <c r="FLM5" s="277"/>
      <c r="FLN5" s="277"/>
      <c r="FLO5" s="76"/>
      <c r="FLP5" s="77"/>
      <c r="FLQ5" s="211"/>
      <c r="FLR5" s="78"/>
      <c r="FLS5" s="78"/>
      <c r="FLT5" s="76"/>
      <c r="FLU5" s="78"/>
      <c r="FLV5" s="277"/>
      <c r="FLW5" s="277"/>
      <c r="FLX5" s="76"/>
      <c r="FLY5" s="77"/>
      <c r="FLZ5" s="211"/>
      <c r="FMA5" s="78"/>
      <c r="FMB5" s="78"/>
      <c r="FMC5" s="76"/>
      <c r="FMD5" s="78"/>
      <c r="FME5" s="277"/>
      <c r="FMF5" s="277"/>
      <c r="FMG5" s="76"/>
      <c r="FMH5" s="77"/>
      <c r="FMI5" s="211"/>
      <c r="FMJ5" s="78"/>
      <c r="FMK5" s="78"/>
      <c r="FML5" s="76"/>
      <c r="FMM5" s="78"/>
      <c r="FMN5" s="277"/>
      <c r="FMO5" s="277"/>
      <c r="FMP5" s="76"/>
      <c r="FMQ5" s="77"/>
      <c r="FMR5" s="211"/>
      <c r="FMS5" s="78"/>
      <c r="FMT5" s="78"/>
      <c r="FMU5" s="76"/>
      <c r="FMV5" s="78"/>
      <c r="FMW5" s="277"/>
      <c r="FMX5" s="277"/>
      <c r="FMY5" s="76"/>
      <c r="FMZ5" s="77"/>
      <c r="FNA5" s="211"/>
      <c r="FNB5" s="78"/>
      <c r="FNC5" s="78"/>
      <c r="FND5" s="76"/>
      <c r="FNE5" s="78"/>
      <c r="FNF5" s="277"/>
      <c r="FNG5" s="277"/>
      <c r="FNH5" s="76"/>
      <c r="FNI5" s="77"/>
      <c r="FNJ5" s="211"/>
      <c r="FNK5" s="78"/>
      <c r="FNL5" s="78"/>
      <c r="FNM5" s="76"/>
      <c r="FNN5" s="78"/>
      <c r="FNO5" s="277"/>
      <c r="FNP5" s="277"/>
      <c r="FNQ5" s="76"/>
      <c r="FNR5" s="77"/>
      <c r="FNS5" s="211"/>
      <c r="FNT5" s="78"/>
      <c r="FNU5" s="78"/>
      <c r="FNV5" s="76"/>
      <c r="FNW5" s="78"/>
      <c r="FNX5" s="277"/>
      <c r="FNY5" s="277"/>
      <c r="FNZ5" s="76"/>
      <c r="FOA5" s="77"/>
      <c r="FOB5" s="211"/>
      <c r="FOC5" s="78"/>
      <c r="FOD5" s="78"/>
      <c r="FOE5" s="76"/>
      <c r="FOF5" s="78"/>
      <c r="FOG5" s="277"/>
      <c r="FOH5" s="277"/>
      <c r="FOI5" s="76"/>
      <c r="FOJ5" s="77"/>
      <c r="FOK5" s="211"/>
      <c r="FOL5" s="78"/>
      <c r="FOM5" s="78"/>
      <c r="FON5" s="76"/>
      <c r="FOO5" s="78"/>
      <c r="FOP5" s="277"/>
      <c r="FOQ5" s="277"/>
      <c r="FOR5" s="76"/>
      <c r="FOS5" s="77"/>
      <c r="FOT5" s="211"/>
      <c r="FOU5" s="78"/>
      <c r="FOV5" s="78"/>
      <c r="FOW5" s="76"/>
      <c r="FOX5" s="78"/>
      <c r="FOY5" s="277"/>
      <c r="FOZ5" s="277"/>
      <c r="FPA5" s="76"/>
      <c r="FPB5" s="77"/>
      <c r="FPC5" s="211"/>
      <c r="FPD5" s="78"/>
      <c r="FPE5" s="78"/>
      <c r="FPF5" s="76"/>
      <c r="FPG5" s="78"/>
      <c r="FPH5" s="277"/>
      <c r="FPI5" s="277"/>
      <c r="FPJ5" s="76"/>
      <c r="FPK5" s="77"/>
      <c r="FPL5" s="211"/>
      <c r="FPM5" s="78"/>
      <c r="FPN5" s="78"/>
      <c r="FPO5" s="76"/>
      <c r="FPP5" s="78"/>
      <c r="FPQ5" s="277"/>
      <c r="FPR5" s="277"/>
      <c r="FPS5" s="76"/>
      <c r="FPT5" s="77"/>
      <c r="FPU5" s="211"/>
      <c r="FPV5" s="78"/>
      <c r="FPW5" s="78"/>
      <c r="FPX5" s="76"/>
      <c r="FPY5" s="78"/>
      <c r="FPZ5" s="277"/>
      <c r="FQA5" s="277"/>
      <c r="FQB5" s="76"/>
      <c r="FQC5" s="77"/>
      <c r="FQD5" s="211"/>
      <c r="FQE5" s="78"/>
      <c r="FQF5" s="78"/>
      <c r="FQG5" s="76"/>
      <c r="FQH5" s="78"/>
      <c r="FQI5" s="277"/>
      <c r="FQJ5" s="277"/>
      <c r="FQK5" s="76"/>
      <c r="FQL5" s="77"/>
      <c r="FQM5" s="211"/>
      <c r="FQN5" s="78"/>
      <c r="FQO5" s="78"/>
      <c r="FQP5" s="76"/>
      <c r="FQQ5" s="78"/>
      <c r="FQR5" s="277"/>
      <c r="FQS5" s="277"/>
      <c r="FQT5" s="76"/>
      <c r="FQU5" s="77"/>
      <c r="FQV5" s="211"/>
      <c r="FQW5" s="78"/>
      <c r="FQX5" s="78"/>
      <c r="FQY5" s="76"/>
      <c r="FQZ5" s="78"/>
      <c r="FRA5" s="277"/>
      <c r="FRB5" s="277"/>
      <c r="FRC5" s="76"/>
      <c r="FRD5" s="77"/>
      <c r="FRE5" s="211"/>
      <c r="FRF5" s="78"/>
      <c r="FRG5" s="78"/>
      <c r="FRH5" s="76"/>
      <c r="FRI5" s="78"/>
      <c r="FRJ5" s="277"/>
      <c r="FRK5" s="277"/>
      <c r="FRL5" s="76"/>
      <c r="FRM5" s="77"/>
      <c r="FRN5" s="211"/>
      <c r="FRO5" s="78"/>
      <c r="FRP5" s="78"/>
      <c r="FRQ5" s="76"/>
      <c r="FRR5" s="78"/>
      <c r="FRS5" s="277"/>
      <c r="FRT5" s="277"/>
      <c r="FRU5" s="76"/>
      <c r="FRV5" s="77"/>
      <c r="FRW5" s="211"/>
      <c r="FRX5" s="78"/>
      <c r="FRY5" s="78"/>
      <c r="FRZ5" s="76"/>
      <c r="FSA5" s="78"/>
      <c r="FSB5" s="277"/>
      <c r="FSC5" s="277"/>
      <c r="FSD5" s="76"/>
      <c r="FSE5" s="77"/>
      <c r="FSF5" s="211"/>
      <c r="FSG5" s="78"/>
      <c r="FSH5" s="78"/>
      <c r="FSI5" s="76"/>
      <c r="FSJ5" s="78"/>
      <c r="FSK5" s="277"/>
      <c r="FSL5" s="277"/>
      <c r="FSM5" s="76"/>
      <c r="FSN5" s="77"/>
      <c r="FSO5" s="211"/>
      <c r="FSP5" s="78"/>
      <c r="FSQ5" s="78"/>
      <c r="FSR5" s="76"/>
      <c r="FSS5" s="78"/>
      <c r="FST5" s="277"/>
      <c r="FSU5" s="277"/>
      <c r="FSV5" s="76"/>
      <c r="FSW5" s="77"/>
      <c r="FSX5" s="211"/>
      <c r="FSY5" s="78"/>
      <c r="FSZ5" s="78"/>
      <c r="FTA5" s="76"/>
      <c r="FTB5" s="78"/>
      <c r="FTC5" s="277"/>
      <c r="FTD5" s="277"/>
      <c r="FTE5" s="76"/>
      <c r="FTF5" s="77"/>
      <c r="FTG5" s="211"/>
      <c r="FTH5" s="78"/>
      <c r="FTI5" s="78"/>
      <c r="FTJ5" s="76"/>
      <c r="FTK5" s="78"/>
      <c r="FTL5" s="277"/>
      <c r="FTM5" s="277"/>
      <c r="FTN5" s="76"/>
      <c r="FTO5" s="77"/>
      <c r="FTP5" s="211"/>
      <c r="FTQ5" s="78"/>
      <c r="FTR5" s="78"/>
      <c r="FTS5" s="76"/>
      <c r="FTT5" s="78"/>
      <c r="FTU5" s="277"/>
      <c r="FTV5" s="277"/>
      <c r="FTW5" s="76"/>
      <c r="FTX5" s="77"/>
      <c r="FTY5" s="211"/>
      <c r="FTZ5" s="78"/>
      <c r="FUA5" s="78"/>
      <c r="FUB5" s="76"/>
      <c r="FUC5" s="78"/>
      <c r="FUD5" s="277"/>
      <c r="FUE5" s="277"/>
      <c r="FUF5" s="76"/>
      <c r="FUG5" s="77"/>
      <c r="FUH5" s="211"/>
      <c r="FUI5" s="78"/>
      <c r="FUJ5" s="78"/>
      <c r="FUK5" s="76"/>
      <c r="FUL5" s="78"/>
      <c r="FUM5" s="277"/>
      <c r="FUN5" s="277"/>
      <c r="FUO5" s="76"/>
      <c r="FUP5" s="77"/>
      <c r="FUQ5" s="211"/>
      <c r="FUR5" s="78"/>
      <c r="FUS5" s="78"/>
      <c r="FUT5" s="76"/>
      <c r="FUU5" s="78"/>
      <c r="FUV5" s="277"/>
      <c r="FUW5" s="277"/>
      <c r="FUX5" s="76"/>
      <c r="FUY5" s="77"/>
      <c r="FUZ5" s="211"/>
      <c r="FVA5" s="78"/>
      <c r="FVB5" s="78"/>
      <c r="FVC5" s="76"/>
      <c r="FVD5" s="78"/>
      <c r="FVE5" s="277"/>
      <c r="FVF5" s="277"/>
      <c r="FVG5" s="76"/>
      <c r="FVH5" s="77"/>
      <c r="FVI5" s="211"/>
      <c r="FVJ5" s="78"/>
      <c r="FVK5" s="78"/>
      <c r="FVL5" s="76"/>
      <c r="FVM5" s="78"/>
      <c r="FVN5" s="277"/>
      <c r="FVO5" s="277"/>
      <c r="FVP5" s="76"/>
      <c r="FVQ5" s="77"/>
      <c r="FVR5" s="211"/>
      <c r="FVS5" s="78"/>
      <c r="FVT5" s="78"/>
      <c r="FVU5" s="76"/>
      <c r="FVV5" s="78"/>
      <c r="FVW5" s="277"/>
      <c r="FVX5" s="277"/>
      <c r="FVY5" s="76"/>
      <c r="FVZ5" s="77"/>
      <c r="FWA5" s="211"/>
      <c r="FWB5" s="78"/>
      <c r="FWC5" s="78"/>
      <c r="FWD5" s="76"/>
      <c r="FWE5" s="78"/>
      <c r="FWF5" s="277"/>
      <c r="FWG5" s="277"/>
      <c r="FWH5" s="76"/>
      <c r="FWI5" s="77"/>
      <c r="FWJ5" s="211"/>
      <c r="FWK5" s="78"/>
      <c r="FWL5" s="78"/>
      <c r="FWM5" s="76"/>
      <c r="FWN5" s="78"/>
      <c r="FWO5" s="277"/>
      <c r="FWP5" s="277"/>
      <c r="FWQ5" s="76"/>
      <c r="FWR5" s="77"/>
      <c r="FWS5" s="211"/>
      <c r="FWT5" s="78"/>
      <c r="FWU5" s="78"/>
      <c r="FWV5" s="76"/>
      <c r="FWW5" s="78"/>
      <c r="FWX5" s="277"/>
      <c r="FWY5" s="277"/>
      <c r="FWZ5" s="76"/>
      <c r="FXA5" s="77"/>
      <c r="FXB5" s="211"/>
      <c r="FXC5" s="78"/>
      <c r="FXD5" s="78"/>
      <c r="FXE5" s="76"/>
      <c r="FXF5" s="78"/>
      <c r="FXG5" s="277"/>
      <c r="FXH5" s="277"/>
      <c r="FXI5" s="76"/>
      <c r="FXJ5" s="77"/>
      <c r="FXK5" s="211"/>
      <c r="FXL5" s="78"/>
      <c r="FXM5" s="78"/>
      <c r="FXN5" s="76"/>
      <c r="FXO5" s="78"/>
      <c r="FXP5" s="277"/>
      <c r="FXQ5" s="277"/>
      <c r="FXR5" s="76"/>
      <c r="FXS5" s="77"/>
      <c r="FXT5" s="211"/>
      <c r="FXU5" s="78"/>
      <c r="FXV5" s="78"/>
      <c r="FXW5" s="76"/>
      <c r="FXX5" s="78"/>
      <c r="FXY5" s="277"/>
      <c r="FXZ5" s="277"/>
      <c r="FYA5" s="76"/>
      <c r="FYB5" s="77"/>
      <c r="FYC5" s="211"/>
      <c r="FYD5" s="78"/>
      <c r="FYE5" s="78"/>
      <c r="FYF5" s="76"/>
      <c r="FYG5" s="78"/>
      <c r="FYH5" s="277"/>
      <c r="FYI5" s="277"/>
      <c r="FYJ5" s="76"/>
      <c r="FYK5" s="77"/>
      <c r="FYL5" s="211"/>
      <c r="FYM5" s="78"/>
      <c r="FYN5" s="78"/>
      <c r="FYO5" s="76"/>
      <c r="FYP5" s="78"/>
      <c r="FYQ5" s="277"/>
      <c r="FYR5" s="277"/>
      <c r="FYS5" s="76"/>
      <c r="FYT5" s="77"/>
      <c r="FYU5" s="211"/>
      <c r="FYV5" s="78"/>
      <c r="FYW5" s="78"/>
      <c r="FYX5" s="76"/>
      <c r="FYY5" s="78"/>
      <c r="FYZ5" s="277"/>
      <c r="FZA5" s="277"/>
      <c r="FZB5" s="76"/>
      <c r="FZC5" s="77"/>
      <c r="FZD5" s="211"/>
      <c r="FZE5" s="78"/>
      <c r="FZF5" s="78"/>
      <c r="FZG5" s="76"/>
      <c r="FZH5" s="78"/>
      <c r="FZI5" s="277"/>
      <c r="FZJ5" s="277"/>
      <c r="FZK5" s="76"/>
      <c r="FZL5" s="77"/>
      <c r="FZM5" s="211"/>
      <c r="FZN5" s="78"/>
      <c r="FZO5" s="78"/>
      <c r="FZP5" s="76"/>
      <c r="FZQ5" s="78"/>
      <c r="FZR5" s="277"/>
      <c r="FZS5" s="277"/>
      <c r="FZT5" s="76"/>
      <c r="FZU5" s="77"/>
      <c r="FZV5" s="211"/>
      <c r="FZW5" s="78"/>
      <c r="FZX5" s="78"/>
      <c r="FZY5" s="76"/>
      <c r="FZZ5" s="78"/>
      <c r="GAA5" s="277"/>
      <c r="GAB5" s="277"/>
      <c r="GAC5" s="76"/>
      <c r="GAD5" s="77"/>
      <c r="GAE5" s="211"/>
      <c r="GAF5" s="78"/>
      <c r="GAG5" s="78"/>
      <c r="GAH5" s="76"/>
      <c r="GAI5" s="78"/>
      <c r="GAJ5" s="277"/>
      <c r="GAK5" s="277"/>
      <c r="GAL5" s="76"/>
      <c r="GAM5" s="77"/>
      <c r="GAN5" s="211"/>
      <c r="GAO5" s="78"/>
      <c r="GAP5" s="78"/>
      <c r="GAQ5" s="76"/>
      <c r="GAR5" s="78"/>
      <c r="GAS5" s="277"/>
      <c r="GAT5" s="277"/>
      <c r="GAU5" s="76"/>
      <c r="GAV5" s="77"/>
      <c r="GAW5" s="211"/>
      <c r="GAX5" s="78"/>
      <c r="GAY5" s="78"/>
      <c r="GAZ5" s="76"/>
      <c r="GBA5" s="78"/>
      <c r="GBB5" s="277"/>
      <c r="GBC5" s="277"/>
      <c r="GBD5" s="76"/>
      <c r="GBE5" s="77"/>
      <c r="GBF5" s="211"/>
      <c r="GBG5" s="78"/>
      <c r="GBH5" s="78"/>
      <c r="GBI5" s="76"/>
      <c r="GBJ5" s="78"/>
      <c r="GBK5" s="277"/>
      <c r="GBL5" s="277"/>
      <c r="GBM5" s="76"/>
      <c r="GBN5" s="77"/>
      <c r="GBO5" s="211"/>
      <c r="GBP5" s="78"/>
      <c r="GBQ5" s="78"/>
      <c r="GBR5" s="76"/>
      <c r="GBS5" s="78"/>
      <c r="GBT5" s="277"/>
      <c r="GBU5" s="277"/>
      <c r="GBV5" s="76"/>
      <c r="GBW5" s="77"/>
      <c r="GBX5" s="211"/>
      <c r="GBY5" s="78"/>
      <c r="GBZ5" s="78"/>
      <c r="GCA5" s="76"/>
      <c r="GCB5" s="78"/>
      <c r="GCC5" s="277"/>
      <c r="GCD5" s="277"/>
      <c r="GCE5" s="76"/>
      <c r="GCF5" s="77"/>
      <c r="GCG5" s="211"/>
      <c r="GCH5" s="78"/>
      <c r="GCI5" s="78"/>
      <c r="GCJ5" s="76"/>
      <c r="GCK5" s="78"/>
      <c r="GCL5" s="277"/>
      <c r="GCM5" s="277"/>
      <c r="GCN5" s="76"/>
      <c r="GCO5" s="77"/>
      <c r="GCP5" s="211"/>
      <c r="GCQ5" s="78"/>
      <c r="GCR5" s="78"/>
      <c r="GCS5" s="76"/>
      <c r="GCT5" s="78"/>
      <c r="GCU5" s="277"/>
      <c r="GCV5" s="277"/>
      <c r="GCW5" s="76"/>
      <c r="GCX5" s="77"/>
      <c r="GCY5" s="211"/>
      <c r="GCZ5" s="78"/>
      <c r="GDA5" s="78"/>
      <c r="GDB5" s="76"/>
      <c r="GDC5" s="78"/>
      <c r="GDD5" s="277"/>
      <c r="GDE5" s="277"/>
      <c r="GDF5" s="76"/>
      <c r="GDG5" s="77"/>
      <c r="GDH5" s="211"/>
      <c r="GDI5" s="78"/>
      <c r="GDJ5" s="78"/>
      <c r="GDK5" s="76"/>
      <c r="GDL5" s="78"/>
      <c r="GDM5" s="277"/>
      <c r="GDN5" s="277"/>
      <c r="GDO5" s="76"/>
      <c r="GDP5" s="77"/>
      <c r="GDQ5" s="211"/>
      <c r="GDR5" s="78"/>
      <c r="GDS5" s="78"/>
      <c r="GDT5" s="76"/>
      <c r="GDU5" s="78"/>
      <c r="GDV5" s="277"/>
      <c r="GDW5" s="277"/>
      <c r="GDX5" s="76"/>
      <c r="GDY5" s="77"/>
      <c r="GDZ5" s="211"/>
      <c r="GEA5" s="78"/>
      <c r="GEB5" s="78"/>
      <c r="GEC5" s="76"/>
      <c r="GED5" s="78"/>
      <c r="GEE5" s="277"/>
      <c r="GEF5" s="277"/>
      <c r="GEG5" s="76"/>
      <c r="GEH5" s="77"/>
      <c r="GEI5" s="211"/>
      <c r="GEJ5" s="78"/>
      <c r="GEK5" s="78"/>
      <c r="GEL5" s="76"/>
      <c r="GEM5" s="78"/>
      <c r="GEN5" s="277"/>
      <c r="GEO5" s="277"/>
      <c r="GEP5" s="76"/>
      <c r="GEQ5" s="77"/>
      <c r="GER5" s="211"/>
      <c r="GES5" s="78"/>
      <c r="GET5" s="78"/>
      <c r="GEU5" s="76"/>
      <c r="GEV5" s="78"/>
      <c r="GEW5" s="277"/>
      <c r="GEX5" s="277"/>
      <c r="GEY5" s="76"/>
      <c r="GEZ5" s="77"/>
      <c r="GFA5" s="211"/>
      <c r="GFB5" s="78"/>
      <c r="GFC5" s="78"/>
      <c r="GFD5" s="76"/>
      <c r="GFE5" s="78"/>
      <c r="GFF5" s="277"/>
      <c r="GFG5" s="277"/>
      <c r="GFH5" s="76"/>
      <c r="GFI5" s="77"/>
      <c r="GFJ5" s="211"/>
      <c r="GFK5" s="78"/>
      <c r="GFL5" s="78"/>
      <c r="GFM5" s="76"/>
      <c r="GFN5" s="78"/>
      <c r="GFO5" s="277"/>
      <c r="GFP5" s="277"/>
      <c r="GFQ5" s="76"/>
      <c r="GFR5" s="77"/>
      <c r="GFS5" s="211"/>
      <c r="GFT5" s="78"/>
      <c r="GFU5" s="78"/>
      <c r="GFV5" s="76"/>
      <c r="GFW5" s="78"/>
      <c r="GFX5" s="277"/>
      <c r="GFY5" s="277"/>
      <c r="GFZ5" s="76"/>
      <c r="GGA5" s="77"/>
      <c r="GGB5" s="211"/>
      <c r="GGC5" s="78"/>
      <c r="GGD5" s="78"/>
      <c r="GGE5" s="76"/>
      <c r="GGF5" s="78"/>
      <c r="GGG5" s="277"/>
      <c r="GGH5" s="277"/>
      <c r="GGI5" s="76"/>
      <c r="GGJ5" s="77"/>
      <c r="GGK5" s="211"/>
      <c r="GGL5" s="78"/>
      <c r="GGM5" s="78"/>
      <c r="GGN5" s="76"/>
      <c r="GGO5" s="78"/>
      <c r="GGP5" s="277"/>
      <c r="GGQ5" s="277"/>
      <c r="GGR5" s="76"/>
      <c r="GGS5" s="77"/>
      <c r="GGT5" s="211"/>
      <c r="GGU5" s="78"/>
      <c r="GGV5" s="78"/>
      <c r="GGW5" s="76"/>
      <c r="GGX5" s="78"/>
      <c r="GGY5" s="277"/>
      <c r="GGZ5" s="277"/>
      <c r="GHA5" s="76"/>
      <c r="GHB5" s="77"/>
      <c r="GHC5" s="211"/>
      <c r="GHD5" s="78"/>
      <c r="GHE5" s="78"/>
      <c r="GHF5" s="76"/>
      <c r="GHG5" s="78"/>
      <c r="GHH5" s="277"/>
      <c r="GHI5" s="277"/>
      <c r="GHJ5" s="76"/>
      <c r="GHK5" s="77"/>
      <c r="GHL5" s="211"/>
      <c r="GHM5" s="78"/>
      <c r="GHN5" s="78"/>
      <c r="GHO5" s="76"/>
      <c r="GHP5" s="78"/>
      <c r="GHQ5" s="277"/>
      <c r="GHR5" s="277"/>
      <c r="GHS5" s="76"/>
      <c r="GHT5" s="77"/>
      <c r="GHU5" s="211"/>
      <c r="GHV5" s="78"/>
      <c r="GHW5" s="78"/>
      <c r="GHX5" s="76"/>
      <c r="GHY5" s="78"/>
      <c r="GHZ5" s="277"/>
      <c r="GIA5" s="277"/>
      <c r="GIB5" s="76"/>
      <c r="GIC5" s="77"/>
      <c r="GID5" s="211"/>
      <c r="GIE5" s="78"/>
      <c r="GIF5" s="78"/>
      <c r="GIG5" s="76"/>
      <c r="GIH5" s="78"/>
      <c r="GII5" s="277"/>
      <c r="GIJ5" s="277"/>
      <c r="GIK5" s="76"/>
      <c r="GIL5" s="77"/>
      <c r="GIM5" s="211"/>
      <c r="GIN5" s="78"/>
      <c r="GIO5" s="78"/>
      <c r="GIP5" s="76"/>
      <c r="GIQ5" s="78"/>
      <c r="GIR5" s="277"/>
      <c r="GIS5" s="277"/>
      <c r="GIT5" s="76"/>
      <c r="GIU5" s="77"/>
      <c r="GIV5" s="211"/>
      <c r="GIW5" s="78"/>
      <c r="GIX5" s="78"/>
      <c r="GIY5" s="76"/>
      <c r="GIZ5" s="78"/>
      <c r="GJA5" s="277"/>
      <c r="GJB5" s="277"/>
      <c r="GJC5" s="76"/>
      <c r="GJD5" s="77"/>
      <c r="GJE5" s="211"/>
      <c r="GJF5" s="78"/>
      <c r="GJG5" s="78"/>
      <c r="GJH5" s="76"/>
      <c r="GJI5" s="78"/>
      <c r="GJJ5" s="277"/>
      <c r="GJK5" s="277"/>
      <c r="GJL5" s="76"/>
      <c r="GJM5" s="77"/>
      <c r="GJN5" s="211"/>
      <c r="GJO5" s="78"/>
      <c r="GJP5" s="78"/>
      <c r="GJQ5" s="76"/>
      <c r="GJR5" s="78"/>
      <c r="GJS5" s="277"/>
      <c r="GJT5" s="277"/>
      <c r="GJU5" s="76"/>
      <c r="GJV5" s="77"/>
      <c r="GJW5" s="211"/>
      <c r="GJX5" s="78"/>
      <c r="GJY5" s="78"/>
      <c r="GJZ5" s="76"/>
      <c r="GKA5" s="78"/>
      <c r="GKB5" s="277"/>
      <c r="GKC5" s="277"/>
      <c r="GKD5" s="76"/>
      <c r="GKE5" s="77"/>
      <c r="GKF5" s="211"/>
      <c r="GKG5" s="78"/>
      <c r="GKH5" s="78"/>
      <c r="GKI5" s="76"/>
      <c r="GKJ5" s="78"/>
      <c r="GKK5" s="277"/>
      <c r="GKL5" s="277"/>
      <c r="GKM5" s="76"/>
      <c r="GKN5" s="77"/>
      <c r="GKO5" s="211"/>
      <c r="GKP5" s="78"/>
      <c r="GKQ5" s="78"/>
      <c r="GKR5" s="76"/>
      <c r="GKS5" s="78"/>
      <c r="GKT5" s="277"/>
      <c r="GKU5" s="277"/>
      <c r="GKV5" s="76"/>
      <c r="GKW5" s="77"/>
      <c r="GKX5" s="211"/>
      <c r="GKY5" s="78"/>
      <c r="GKZ5" s="78"/>
      <c r="GLA5" s="76"/>
      <c r="GLB5" s="78"/>
      <c r="GLC5" s="277"/>
      <c r="GLD5" s="277"/>
      <c r="GLE5" s="76"/>
      <c r="GLF5" s="77"/>
      <c r="GLG5" s="211"/>
      <c r="GLH5" s="78"/>
      <c r="GLI5" s="78"/>
      <c r="GLJ5" s="76"/>
      <c r="GLK5" s="78"/>
      <c r="GLL5" s="277"/>
      <c r="GLM5" s="277"/>
      <c r="GLN5" s="76"/>
      <c r="GLO5" s="77"/>
      <c r="GLP5" s="211"/>
      <c r="GLQ5" s="78"/>
      <c r="GLR5" s="78"/>
      <c r="GLS5" s="76"/>
      <c r="GLT5" s="78"/>
      <c r="GLU5" s="277"/>
      <c r="GLV5" s="277"/>
      <c r="GLW5" s="76"/>
      <c r="GLX5" s="77"/>
      <c r="GLY5" s="211"/>
      <c r="GLZ5" s="78"/>
      <c r="GMA5" s="78"/>
      <c r="GMB5" s="76"/>
      <c r="GMC5" s="78"/>
      <c r="GMD5" s="277"/>
      <c r="GME5" s="277"/>
      <c r="GMF5" s="76"/>
      <c r="GMG5" s="77"/>
      <c r="GMH5" s="211"/>
      <c r="GMI5" s="78"/>
      <c r="GMJ5" s="78"/>
      <c r="GMK5" s="76"/>
      <c r="GML5" s="78"/>
      <c r="GMM5" s="277"/>
      <c r="GMN5" s="277"/>
      <c r="GMO5" s="76"/>
      <c r="GMP5" s="77"/>
      <c r="GMQ5" s="211"/>
      <c r="GMR5" s="78"/>
      <c r="GMS5" s="78"/>
      <c r="GMT5" s="76"/>
      <c r="GMU5" s="78"/>
      <c r="GMV5" s="277"/>
      <c r="GMW5" s="277"/>
      <c r="GMX5" s="76"/>
      <c r="GMY5" s="77"/>
      <c r="GMZ5" s="211"/>
      <c r="GNA5" s="78"/>
      <c r="GNB5" s="78"/>
      <c r="GNC5" s="76"/>
      <c r="GND5" s="78"/>
      <c r="GNE5" s="277"/>
      <c r="GNF5" s="277"/>
      <c r="GNG5" s="76"/>
      <c r="GNH5" s="77"/>
      <c r="GNI5" s="211"/>
      <c r="GNJ5" s="78"/>
      <c r="GNK5" s="78"/>
      <c r="GNL5" s="76"/>
      <c r="GNM5" s="78"/>
      <c r="GNN5" s="277"/>
      <c r="GNO5" s="277"/>
      <c r="GNP5" s="76"/>
      <c r="GNQ5" s="77"/>
      <c r="GNR5" s="211"/>
      <c r="GNS5" s="78"/>
      <c r="GNT5" s="78"/>
      <c r="GNU5" s="76"/>
      <c r="GNV5" s="78"/>
      <c r="GNW5" s="277"/>
      <c r="GNX5" s="277"/>
      <c r="GNY5" s="76"/>
      <c r="GNZ5" s="77"/>
      <c r="GOA5" s="211"/>
      <c r="GOB5" s="78"/>
      <c r="GOC5" s="78"/>
      <c r="GOD5" s="76"/>
      <c r="GOE5" s="78"/>
      <c r="GOF5" s="277"/>
      <c r="GOG5" s="277"/>
      <c r="GOH5" s="76"/>
      <c r="GOI5" s="77"/>
      <c r="GOJ5" s="211"/>
      <c r="GOK5" s="78"/>
      <c r="GOL5" s="78"/>
      <c r="GOM5" s="76"/>
      <c r="GON5" s="78"/>
      <c r="GOO5" s="277"/>
      <c r="GOP5" s="277"/>
      <c r="GOQ5" s="76"/>
      <c r="GOR5" s="77"/>
      <c r="GOS5" s="211"/>
      <c r="GOT5" s="78"/>
      <c r="GOU5" s="78"/>
      <c r="GOV5" s="76"/>
      <c r="GOW5" s="78"/>
      <c r="GOX5" s="277"/>
      <c r="GOY5" s="277"/>
      <c r="GOZ5" s="76"/>
      <c r="GPA5" s="77"/>
      <c r="GPB5" s="211"/>
      <c r="GPC5" s="78"/>
      <c r="GPD5" s="78"/>
      <c r="GPE5" s="76"/>
      <c r="GPF5" s="78"/>
      <c r="GPG5" s="277"/>
      <c r="GPH5" s="277"/>
      <c r="GPI5" s="76"/>
      <c r="GPJ5" s="77"/>
      <c r="GPK5" s="211"/>
      <c r="GPL5" s="78"/>
      <c r="GPM5" s="78"/>
      <c r="GPN5" s="76"/>
      <c r="GPO5" s="78"/>
      <c r="GPP5" s="277"/>
      <c r="GPQ5" s="277"/>
      <c r="GPR5" s="76"/>
      <c r="GPS5" s="77"/>
      <c r="GPT5" s="211"/>
      <c r="GPU5" s="78"/>
      <c r="GPV5" s="78"/>
      <c r="GPW5" s="76"/>
      <c r="GPX5" s="78"/>
      <c r="GPY5" s="277"/>
      <c r="GPZ5" s="277"/>
      <c r="GQA5" s="76"/>
      <c r="GQB5" s="77"/>
      <c r="GQC5" s="211"/>
      <c r="GQD5" s="78"/>
      <c r="GQE5" s="78"/>
      <c r="GQF5" s="76"/>
      <c r="GQG5" s="78"/>
      <c r="GQH5" s="277"/>
      <c r="GQI5" s="277"/>
      <c r="GQJ5" s="76"/>
      <c r="GQK5" s="77"/>
      <c r="GQL5" s="211"/>
      <c r="GQM5" s="78"/>
      <c r="GQN5" s="78"/>
      <c r="GQO5" s="76"/>
      <c r="GQP5" s="78"/>
      <c r="GQQ5" s="277"/>
      <c r="GQR5" s="277"/>
      <c r="GQS5" s="76"/>
      <c r="GQT5" s="77"/>
      <c r="GQU5" s="211"/>
      <c r="GQV5" s="78"/>
      <c r="GQW5" s="78"/>
      <c r="GQX5" s="76"/>
      <c r="GQY5" s="78"/>
      <c r="GQZ5" s="277"/>
      <c r="GRA5" s="277"/>
      <c r="GRB5" s="76"/>
      <c r="GRC5" s="77"/>
      <c r="GRD5" s="211"/>
      <c r="GRE5" s="78"/>
      <c r="GRF5" s="78"/>
      <c r="GRG5" s="76"/>
      <c r="GRH5" s="78"/>
      <c r="GRI5" s="277"/>
      <c r="GRJ5" s="277"/>
      <c r="GRK5" s="76"/>
      <c r="GRL5" s="77"/>
      <c r="GRM5" s="211"/>
      <c r="GRN5" s="78"/>
      <c r="GRO5" s="78"/>
      <c r="GRP5" s="76"/>
      <c r="GRQ5" s="78"/>
      <c r="GRR5" s="277"/>
      <c r="GRS5" s="277"/>
      <c r="GRT5" s="76"/>
      <c r="GRU5" s="77"/>
      <c r="GRV5" s="211"/>
      <c r="GRW5" s="78"/>
      <c r="GRX5" s="78"/>
      <c r="GRY5" s="76"/>
      <c r="GRZ5" s="78"/>
      <c r="GSA5" s="277"/>
      <c r="GSB5" s="277"/>
      <c r="GSC5" s="76"/>
      <c r="GSD5" s="77"/>
      <c r="GSE5" s="211"/>
      <c r="GSF5" s="78"/>
      <c r="GSG5" s="78"/>
      <c r="GSH5" s="76"/>
      <c r="GSI5" s="78"/>
      <c r="GSJ5" s="277"/>
      <c r="GSK5" s="277"/>
      <c r="GSL5" s="76"/>
      <c r="GSM5" s="77"/>
      <c r="GSN5" s="211"/>
      <c r="GSO5" s="78"/>
      <c r="GSP5" s="78"/>
      <c r="GSQ5" s="76"/>
      <c r="GSR5" s="78"/>
      <c r="GSS5" s="277"/>
      <c r="GST5" s="277"/>
      <c r="GSU5" s="76"/>
      <c r="GSV5" s="77"/>
      <c r="GSW5" s="211"/>
      <c r="GSX5" s="78"/>
      <c r="GSY5" s="78"/>
      <c r="GSZ5" s="76"/>
      <c r="GTA5" s="78"/>
      <c r="GTB5" s="277"/>
      <c r="GTC5" s="277"/>
      <c r="GTD5" s="76"/>
      <c r="GTE5" s="77"/>
      <c r="GTF5" s="211"/>
      <c r="GTG5" s="78"/>
      <c r="GTH5" s="78"/>
      <c r="GTI5" s="76"/>
      <c r="GTJ5" s="78"/>
      <c r="GTK5" s="277"/>
      <c r="GTL5" s="277"/>
      <c r="GTM5" s="76"/>
      <c r="GTN5" s="77"/>
      <c r="GTO5" s="211"/>
      <c r="GTP5" s="78"/>
      <c r="GTQ5" s="78"/>
      <c r="GTR5" s="76"/>
      <c r="GTS5" s="78"/>
      <c r="GTT5" s="277"/>
      <c r="GTU5" s="277"/>
      <c r="GTV5" s="76"/>
      <c r="GTW5" s="77"/>
      <c r="GTX5" s="211"/>
      <c r="GTY5" s="78"/>
      <c r="GTZ5" s="78"/>
      <c r="GUA5" s="76"/>
      <c r="GUB5" s="78"/>
      <c r="GUC5" s="277"/>
      <c r="GUD5" s="277"/>
      <c r="GUE5" s="76"/>
      <c r="GUF5" s="77"/>
      <c r="GUG5" s="211"/>
      <c r="GUH5" s="78"/>
      <c r="GUI5" s="78"/>
      <c r="GUJ5" s="76"/>
      <c r="GUK5" s="78"/>
      <c r="GUL5" s="277"/>
      <c r="GUM5" s="277"/>
      <c r="GUN5" s="76"/>
      <c r="GUO5" s="77"/>
      <c r="GUP5" s="211"/>
      <c r="GUQ5" s="78"/>
      <c r="GUR5" s="78"/>
      <c r="GUS5" s="76"/>
      <c r="GUT5" s="78"/>
      <c r="GUU5" s="277"/>
      <c r="GUV5" s="277"/>
      <c r="GUW5" s="76"/>
      <c r="GUX5" s="77"/>
      <c r="GUY5" s="211"/>
      <c r="GUZ5" s="78"/>
      <c r="GVA5" s="78"/>
      <c r="GVB5" s="76"/>
      <c r="GVC5" s="78"/>
      <c r="GVD5" s="277"/>
      <c r="GVE5" s="277"/>
      <c r="GVF5" s="76"/>
      <c r="GVG5" s="77"/>
      <c r="GVH5" s="211"/>
      <c r="GVI5" s="78"/>
      <c r="GVJ5" s="78"/>
      <c r="GVK5" s="76"/>
      <c r="GVL5" s="78"/>
      <c r="GVM5" s="277"/>
      <c r="GVN5" s="277"/>
      <c r="GVO5" s="76"/>
      <c r="GVP5" s="77"/>
      <c r="GVQ5" s="211"/>
      <c r="GVR5" s="78"/>
      <c r="GVS5" s="78"/>
      <c r="GVT5" s="76"/>
      <c r="GVU5" s="78"/>
      <c r="GVV5" s="277"/>
      <c r="GVW5" s="277"/>
      <c r="GVX5" s="76"/>
      <c r="GVY5" s="77"/>
      <c r="GVZ5" s="211"/>
      <c r="GWA5" s="78"/>
      <c r="GWB5" s="78"/>
      <c r="GWC5" s="76"/>
      <c r="GWD5" s="78"/>
      <c r="GWE5" s="277"/>
      <c r="GWF5" s="277"/>
      <c r="GWG5" s="76"/>
      <c r="GWH5" s="77"/>
      <c r="GWI5" s="211"/>
      <c r="GWJ5" s="78"/>
      <c r="GWK5" s="78"/>
      <c r="GWL5" s="76"/>
      <c r="GWM5" s="78"/>
      <c r="GWN5" s="277"/>
      <c r="GWO5" s="277"/>
      <c r="GWP5" s="76"/>
      <c r="GWQ5" s="77"/>
      <c r="GWR5" s="211"/>
      <c r="GWS5" s="78"/>
      <c r="GWT5" s="78"/>
      <c r="GWU5" s="76"/>
      <c r="GWV5" s="78"/>
      <c r="GWW5" s="277"/>
      <c r="GWX5" s="277"/>
      <c r="GWY5" s="76"/>
      <c r="GWZ5" s="77"/>
      <c r="GXA5" s="211"/>
      <c r="GXB5" s="78"/>
      <c r="GXC5" s="78"/>
      <c r="GXD5" s="76"/>
      <c r="GXE5" s="78"/>
      <c r="GXF5" s="277"/>
      <c r="GXG5" s="277"/>
      <c r="GXH5" s="76"/>
      <c r="GXI5" s="77"/>
      <c r="GXJ5" s="211"/>
      <c r="GXK5" s="78"/>
      <c r="GXL5" s="78"/>
      <c r="GXM5" s="76"/>
      <c r="GXN5" s="78"/>
      <c r="GXO5" s="277"/>
      <c r="GXP5" s="277"/>
      <c r="GXQ5" s="76"/>
      <c r="GXR5" s="77"/>
      <c r="GXS5" s="211"/>
      <c r="GXT5" s="78"/>
      <c r="GXU5" s="78"/>
      <c r="GXV5" s="76"/>
      <c r="GXW5" s="78"/>
      <c r="GXX5" s="277"/>
      <c r="GXY5" s="277"/>
      <c r="GXZ5" s="76"/>
      <c r="GYA5" s="77"/>
      <c r="GYB5" s="211"/>
      <c r="GYC5" s="78"/>
      <c r="GYD5" s="78"/>
      <c r="GYE5" s="76"/>
      <c r="GYF5" s="78"/>
      <c r="GYG5" s="277"/>
      <c r="GYH5" s="277"/>
      <c r="GYI5" s="76"/>
      <c r="GYJ5" s="77"/>
      <c r="GYK5" s="211"/>
      <c r="GYL5" s="78"/>
      <c r="GYM5" s="78"/>
      <c r="GYN5" s="76"/>
      <c r="GYO5" s="78"/>
      <c r="GYP5" s="277"/>
      <c r="GYQ5" s="277"/>
      <c r="GYR5" s="76"/>
      <c r="GYS5" s="77"/>
      <c r="GYT5" s="211"/>
      <c r="GYU5" s="78"/>
      <c r="GYV5" s="78"/>
      <c r="GYW5" s="76"/>
      <c r="GYX5" s="78"/>
      <c r="GYY5" s="277"/>
      <c r="GYZ5" s="277"/>
      <c r="GZA5" s="76"/>
      <c r="GZB5" s="77"/>
      <c r="GZC5" s="211"/>
      <c r="GZD5" s="78"/>
      <c r="GZE5" s="78"/>
      <c r="GZF5" s="76"/>
      <c r="GZG5" s="78"/>
      <c r="GZH5" s="277"/>
      <c r="GZI5" s="277"/>
      <c r="GZJ5" s="76"/>
      <c r="GZK5" s="77"/>
      <c r="GZL5" s="211"/>
      <c r="GZM5" s="78"/>
      <c r="GZN5" s="78"/>
      <c r="GZO5" s="76"/>
      <c r="GZP5" s="78"/>
      <c r="GZQ5" s="277"/>
      <c r="GZR5" s="277"/>
      <c r="GZS5" s="76"/>
      <c r="GZT5" s="77"/>
      <c r="GZU5" s="211"/>
      <c r="GZV5" s="78"/>
      <c r="GZW5" s="78"/>
      <c r="GZX5" s="76"/>
      <c r="GZY5" s="78"/>
      <c r="GZZ5" s="277"/>
      <c r="HAA5" s="277"/>
      <c r="HAB5" s="76"/>
      <c r="HAC5" s="77"/>
      <c r="HAD5" s="211"/>
      <c r="HAE5" s="78"/>
      <c r="HAF5" s="78"/>
      <c r="HAG5" s="76"/>
      <c r="HAH5" s="78"/>
      <c r="HAI5" s="277"/>
      <c r="HAJ5" s="277"/>
      <c r="HAK5" s="76"/>
      <c r="HAL5" s="77"/>
      <c r="HAM5" s="211"/>
      <c r="HAN5" s="78"/>
      <c r="HAO5" s="78"/>
      <c r="HAP5" s="76"/>
      <c r="HAQ5" s="78"/>
      <c r="HAR5" s="277"/>
      <c r="HAS5" s="277"/>
      <c r="HAT5" s="76"/>
      <c r="HAU5" s="77"/>
      <c r="HAV5" s="211"/>
      <c r="HAW5" s="78"/>
      <c r="HAX5" s="78"/>
      <c r="HAY5" s="76"/>
      <c r="HAZ5" s="78"/>
      <c r="HBA5" s="277"/>
      <c r="HBB5" s="277"/>
      <c r="HBC5" s="76"/>
      <c r="HBD5" s="77"/>
      <c r="HBE5" s="211"/>
      <c r="HBF5" s="78"/>
      <c r="HBG5" s="78"/>
      <c r="HBH5" s="76"/>
      <c r="HBI5" s="78"/>
      <c r="HBJ5" s="277"/>
      <c r="HBK5" s="277"/>
      <c r="HBL5" s="76"/>
      <c r="HBM5" s="77"/>
      <c r="HBN5" s="211"/>
      <c r="HBO5" s="78"/>
      <c r="HBP5" s="78"/>
      <c r="HBQ5" s="76"/>
      <c r="HBR5" s="78"/>
      <c r="HBS5" s="277"/>
      <c r="HBT5" s="277"/>
      <c r="HBU5" s="76"/>
      <c r="HBV5" s="77"/>
      <c r="HBW5" s="211"/>
      <c r="HBX5" s="78"/>
      <c r="HBY5" s="78"/>
      <c r="HBZ5" s="76"/>
      <c r="HCA5" s="78"/>
      <c r="HCB5" s="277"/>
      <c r="HCC5" s="277"/>
      <c r="HCD5" s="76"/>
      <c r="HCE5" s="77"/>
      <c r="HCF5" s="211"/>
      <c r="HCG5" s="78"/>
      <c r="HCH5" s="78"/>
      <c r="HCI5" s="76"/>
      <c r="HCJ5" s="78"/>
      <c r="HCK5" s="277"/>
      <c r="HCL5" s="277"/>
      <c r="HCM5" s="76"/>
      <c r="HCN5" s="77"/>
      <c r="HCO5" s="211"/>
      <c r="HCP5" s="78"/>
      <c r="HCQ5" s="78"/>
      <c r="HCR5" s="76"/>
      <c r="HCS5" s="78"/>
      <c r="HCT5" s="277"/>
      <c r="HCU5" s="277"/>
      <c r="HCV5" s="76"/>
      <c r="HCW5" s="77"/>
      <c r="HCX5" s="211"/>
      <c r="HCY5" s="78"/>
      <c r="HCZ5" s="78"/>
      <c r="HDA5" s="76"/>
      <c r="HDB5" s="78"/>
      <c r="HDC5" s="277"/>
      <c r="HDD5" s="277"/>
      <c r="HDE5" s="76"/>
      <c r="HDF5" s="77"/>
      <c r="HDG5" s="211"/>
      <c r="HDH5" s="78"/>
      <c r="HDI5" s="78"/>
      <c r="HDJ5" s="76"/>
      <c r="HDK5" s="78"/>
      <c r="HDL5" s="277"/>
      <c r="HDM5" s="277"/>
      <c r="HDN5" s="76"/>
      <c r="HDO5" s="77"/>
      <c r="HDP5" s="211"/>
      <c r="HDQ5" s="78"/>
      <c r="HDR5" s="78"/>
      <c r="HDS5" s="76"/>
      <c r="HDT5" s="78"/>
      <c r="HDU5" s="277"/>
      <c r="HDV5" s="277"/>
      <c r="HDW5" s="76"/>
      <c r="HDX5" s="77"/>
      <c r="HDY5" s="211"/>
      <c r="HDZ5" s="78"/>
      <c r="HEA5" s="78"/>
      <c r="HEB5" s="76"/>
      <c r="HEC5" s="78"/>
      <c r="HED5" s="277"/>
      <c r="HEE5" s="277"/>
      <c r="HEF5" s="76"/>
      <c r="HEG5" s="77"/>
      <c r="HEH5" s="211"/>
      <c r="HEI5" s="78"/>
      <c r="HEJ5" s="78"/>
      <c r="HEK5" s="76"/>
      <c r="HEL5" s="78"/>
      <c r="HEM5" s="277"/>
      <c r="HEN5" s="277"/>
      <c r="HEO5" s="76"/>
      <c r="HEP5" s="77"/>
      <c r="HEQ5" s="211"/>
      <c r="HER5" s="78"/>
      <c r="HES5" s="78"/>
      <c r="HET5" s="76"/>
      <c r="HEU5" s="78"/>
      <c r="HEV5" s="277"/>
      <c r="HEW5" s="277"/>
      <c r="HEX5" s="76"/>
      <c r="HEY5" s="77"/>
      <c r="HEZ5" s="211"/>
      <c r="HFA5" s="78"/>
      <c r="HFB5" s="78"/>
      <c r="HFC5" s="76"/>
      <c r="HFD5" s="78"/>
      <c r="HFE5" s="277"/>
      <c r="HFF5" s="277"/>
      <c r="HFG5" s="76"/>
      <c r="HFH5" s="77"/>
      <c r="HFI5" s="211"/>
      <c r="HFJ5" s="78"/>
      <c r="HFK5" s="78"/>
      <c r="HFL5" s="76"/>
      <c r="HFM5" s="78"/>
      <c r="HFN5" s="277"/>
      <c r="HFO5" s="277"/>
      <c r="HFP5" s="76"/>
      <c r="HFQ5" s="77"/>
      <c r="HFR5" s="211"/>
      <c r="HFS5" s="78"/>
      <c r="HFT5" s="78"/>
      <c r="HFU5" s="76"/>
      <c r="HFV5" s="78"/>
      <c r="HFW5" s="277"/>
      <c r="HFX5" s="277"/>
      <c r="HFY5" s="76"/>
      <c r="HFZ5" s="77"/>
      <c r="HGA5" s="211"/>
      <c r="HGB5" s="78"/>
      <c r="HGC5" s="78"/>
      <c r="HGD5" s="76"/>
      <c r="HGE5" s="78"/>
      <c r="HGF5" s="277"/>
      <c r="HGG5" s="277"/>
      <c r="HGH5" s="76"/>
      <c r="HGI5" s="77"/>
      <c r="HGJ5" s="211"/>
      <c r="HGK5" s="78"/>
      <c r="HGL5" s="78"/>
      <c r="HGM5" s="76"/>
      <c r="HGN5" s="78"/>
      <c r="HGO5" s="277"/>
      <c r="HGP5" s="277"/>
      <c r="HGQ5" s="76"/>
      <c r="HGR5" s="77"/>
      <c r="HGS5" s="211"/>
      <c r="HGT5" s="78"/>
      <c r="HGU5" s="78"/>
      <c r="HGV5" s="76"/>
      <c r="HGW5" s="78"/>
      <c r="HGX5" s="277"/>
      <c r="HGY5" s="277"/>
      <c r="HGZ5" s="76"/>
      <c r="HHA5" s="77"/>
      <c r="HHB5" s="211"/>
      <c r="HHC5" s="78"/>
      <c r="HHD5" s="78"/>
      <c r="HHE5" s="76"/>
      <c r="HHF5" s="78"/>
      <c r="HHG5" s="277"/>
      <c r="HHH5" s="277"/>
      <c r="HHI5" s="76"/>
      <c r="HHJ5" s="77"/>
      <c r="HHK5" s="211"/>
      <c r="HHL5" s="78"/>
      <c r="HHM5" s="78"/>
      <c r="HHN5" s="76"/>
      <c r="HHO5" s="78"/>
      <c r="HHP5" s="277"/>
      <c r="HHQ5" s="277"/>
      <c r="HHR5" s="76"/>
      <c r="HHS5" s="77"/>
      <c r="HHT5" s="211"/>
      <c r="HHU5" s="78"/>
      <c r="HHV5" s="78"/>
      <c r="HHW5" s="76"/>
      <c r="HHX5" s="78"/>
      <c r="HHY5" s="277"/>
      <c r="HHZ5" s="277"/>
      <c r="HIA5" s="76"/>
      <c r="HIB5" s="77"/>
      <c r="HIC5" s="211"/>
      <c r="HID5" s="78"/>
      <c r="HIE5" s="78"/>
      <c r="HIF5" s="76"/>
      <c r="HIG5" s="78"/>
      <c r="HIH5" s="277"/>
      <c r="HII5" s="277"/>
      <c r="HIJ5" s="76"/>
      <c r="HIK5" s="77"/>
      <c r="HIL5" s="211"/>
      <c r="HIM5" s="78"/>
      <c r="HIN5" s="78"/>
      <c r="HIO5" s="76"/>
      <c r="HIP5" s="78"/>
      <c r="HIQ5" s="277"/>
      <c r="HIR5" s="277"/>
      <c r="HIS5" s="76"/>
      <c r="HIT5" s="77"/>
      <c r="HIU5" s="211"/>
      <c r="HIV5" s="78"/>
      <c r="HIW5" s="78"/>
      <c r="HIX5" s="76"/>
      <c r="HIY5" s="78"/>
      <c r="HIZ5" s="277"/>
      <c r="HJA5" s="277"/>
      <c r="HJB5" s="76"/>
      <c r="HJC5" s="77"/>
      <c r="HJD5" s="211"/>
      <c r="HJE5" s="78"/>
      <c r="HJF5" s="78"/>
      <c r="HJG5" s="76"/>
      <c r="HJH5" s="78"/>
      <c r="HJI5" s="277"/>
      <c r="HJJ5" s="277"/>
      <c r="HJK5" s="76"/>
      <c r="HJL5" s="77"/>
      <c r="HJM5" s="211"/>
      <c r="HJN5" s="78"/>
      <c r="HJO5" s="78"/>
      <c r="HJP5" s="76"/>
      <c r="HJQ5" s="78"/>
      <c r="HJR5" s="277"/>
      <c r="HJS5" s="277"/>
      <c r="HJT5" s="76"/>
      <c r="HJU5" s="77"/>
      <c r="HJV5" s="211"/>
      <c r="HJW5" s="78"/>
      <c r="HJX5" s="78"/>
      <c r="HJY5" s="76"/>
      <c r="HJZ5" s="78"/>
      <c r="HKA5" s="277"/>
      <c r="HKB5" s="277"/>
      <c r="HKC5" s="76"/>
      <c r="HKD5" s="77"/>
      <c r="HKE5" s="211"/>
      <c r="HKF5" s="78"/>
      <c r="HKG5" s="78"/>
      <c r="HKH5" s="76"/>
      <c r="HKI5" s="78"/>
      <c r="HKJ5" s="277"/>
      <c r="HKK5" s="277"/>
      <c r="HKL5" s="76"/>
      <c r="HKM5" s="77"/>
      <c r="HKN5" s="211"/>
      <c r="HKO5" s="78"/>
      <c r="HKP5" s="78"/>
      <c r="HKQ5" s="76"/>
      <c r="HKR5" s="78"/>
      <c r="HKS5" s="277"/>
      <c r="HKT5" s="277"/>
      <c r="HKU5" s="76"/>
      <c r="HKV5" s="77"/>
      <c r="HKW5" s="211"/>
      <c r="HKX5" s="78"/>
      <c r="HKY5" s="78"/>
      <c r="HKZ5" s="76"/>
      <c r="HLA5" s="78"/>
      <c r="HLB5" s="277"/>
      <c r="HLC5" s="277"/>
      <c r="HLD5" s="76"/>
      <c r="HLE5" s="77"/>
      <c r="HLF5" s="211"/>
      <c r="HLG5" s="78"/>
      <c r="HLH5" s="78"/>
      <c r="HLI5" s="76"/>
      <c r="HLJ5" s="78"/>
      <c r="HLK5" s="277"/>
      <c r="HLL5" s="277"/>
      <c r="HLM5" s="76"/>
      <c r="HLN5" s="77"/>
      <c r="HLO5" s="211"/>
      <c r="HLP5" s="78"/>
      <c r="HLQ5" s="78"/>
      <c r="HLR5" s="76"/>
      <c r="HLS5" s="78"/>
      <c r="HLT5" s="277"/>
      <c r="HLU5" s="277"/>
      <c r="HLV5" s="76"/>
      <c r="HLW5" s="77"/>
      <c r="HLX5" s="211"/>
      <c r="HLY5" s="78"/>
      <c r="HLZ5" s="78"/>
      <c r="HMA5" s="76"/>
      <c r="HMB5" s="78"/>
      <c r="HMC5" s="277"/>
      <c r="HMD5" s="277"/>
      <c r="HME5" s="76"/>
      <c r="HMF5" s="77"/>
      <c r="HMG5" s="211"/>
      <c r="HMH5" s="78"/>
      <c r="HMI5" s="78"/>
      <c r="HMJ5" s="76"/>
      <c r="HMK5" s="78"/>
      <c r="HML5" s="277"/>
      <c r="HMM5" s="277"/>
      <c r="HMN5" s="76"/>
      <c r="HMO5" s="77"/>
      <c r="HMP5" s="211"/>
      <c r="HMQ5" s="78"/>
      <c r="HMR5" s="78"/>
      <c r="HMS5" s="76"/>
      <c r="HMT5" s="78"/>
      <c r="HMU5" s="277"/>
      <c r="HMV5" s="277"/>
      <c r="HMW5" s="76"/>
      <c r="HMX5" s="77"/>
      <c r="HMY5" s="211"/>
      <c r="HMZ5" s="78"/>
      <c r="HNA5" s="78"/>
      <c r="HNB5" s="76"/>
      <c r="HNC5" s="78"/>
      <c r="HND5" s="277"/>
      <c r="HNE5" s="277"/>
      <c r="HNF5" s="76"/>
      <c r="HNG5" s="77"/>
      <c r="HNH5" s="211"/>
      <c r="HNI5" s="78"/>
      <c r="HNJ5" s="78"/>
      <c r="HNK5" s="76"/>
      <c r="HNL5" s="78"/>
      <c r="HNM5" s="277"/>
      <c r="HNN5" s="277"/>
      <c r="HNO5" s="76"/>
      <c r="HNP5" s="77"/>
      <c r="HNQ5" s="211"/>
      <c r="HNR5" s="78"/>
      <c r="HNS5" s="78"/>
      <c r="HNT5" s="76"/>
      <c r="HNU5" s="78"/>
      <c r="HNV5" s="277"/>
      <c r="HNW5" s="277"/>
      <c r="HNX5" s="76"/>
      <c r="HNY5" s="77"/>
      <c r="HNZ5" s="211"/>
      <c r="HOA5" s="78"/>
      <c r="HOB5" s="78"/>
      <c r="HOC5" s="76"/>
      <c r="HOD5" s="78"/>
      <c r="HOE5" s="277"/>
      <c r="HOF5" s="277"/>
      <c r="HOG5" s="76"/>
      <c r="HOH5" s="77"/>
      <c r="HOI5" s="211"/>
      <c r="HOJ5" s="78"/>
      <c r="HOK5" s="78"/>
      <c r="HOL5" s="76"/>
      <c r="HOM5" s="78"/>
      <c r="HON5" s="277"/>
      <c r="HOO5" s="277"/>
      <c r="HOP5" s="76"/>
      <c r="HOQ5" s="77"/>
      <c r="HOR5" s="211"/>
      <c r="HOS5" s="78"/>
      <c r="HOT5" s="78"/>
      <c r="HOU5" s="76"/>
      <c r="HOV5" s="78"/>
      <c r="HOW5" s="277"/>
      <c r="HOX5" s="277"/>
      <c r="HOY5" s="76"/>
      <c r="HOZ5" s="77"/>
      <c r="HPA5" s="211"/>
      <c r="HPB5" s="78"/>
      <c r="HPC5" s="78"/>
      <c r="HPD5" s="76"/>
      <c r="HPE5" s="78"/>
      <c r="HPF5" s="277"/>
      <c r="HPG5" s="277"/>
      <c r="HPH5" s="76"/>
      <c r="HPI5" s="77"/>
      <c r="HPJ5" s="211"/>
      <c r="HPK5" s="78"/>
      <c r="HPL5" s="78"/>
      <c r="HPM5" s="76"/>
      <c r="HPN5" s="78"/>
      <c r="HPO5" s="277"/>
      <c r="HPP5" s="277"/>
      <c r="HPQ5" s="76"/>
      <c r="HPR5" s="77"/>
      <c r="HPS5" s="211"/>
      <c r="HPT5" s="78"/>
      <c r="HPU5" s="78"/>
      <c r="HPV5" s="76"/>
      <c r="HPW5" s="78"/>
      <c r="HPX5" s="277"/>
      <c r="HPY5" s="277"/>
      <c r="HPZ5" s="76"/>
      <c r="HQA5" s="77"/>
      <c r="HQB5" s="211"/>
      <c r="HQC5" s="78"/>
      <c r="HQD5" s="78"/>
      <c r="HQE5" s="76"/>
      <c r="HQF5" s="78"/>
      <c r="HQG5" s="277"/>
      <c r="HQH5" s="277"/>
      <c r="HQI5" s="76"/>
      <c r="HQJ5" s="77"/>
      <c r="HQK5" s="211"/>
      <c r="HQL5" s="78"/>
      <c r="HQM5" s="78"/>
      <c r="HQN5" s="76"/>
      <c r="HQO5" s="78"/>
      <c r="HQP5" s="277"/>
      <c r="HQQ5" s="277"/>
      <c r="HQR5" s="76"/>
      <c r="HQS5" s="77"/>
      <c r="HQT5" s="211"/>
      <c r="HQU5" s="78"/>
      <c r="HQV5" s="78"/>
      <c r="HQW5" s="76"/>
      <c r="HQX5" s="78"/>
      <c r="HQY5" s="277"/>
      <c r="HQZ5" s="277"/>
      <c r="HRA5" s="76"/>
      <c r="HRB5" s="77"/>
      <c r="HRC5" s="211"/>
      <c r="HRD5" s="78"/>
      <c r="HRE5" s="78"/>
      <c r="HRF5" s="76"/>
      <c r="HRG5" s="78"/>
      <c r="HRH5" s="277"/>
      <c r="HRI5" s="277"/>
      <c r="HRJ5" s="76"/>
      <c r="HRK5" s="77"/>
      <c r="HRL5" s="211"/>
      <c r="HRM5" s="78"/>
      <c r="HRN5" s="78"/>
      <c r="HRO5" s="76"/>
      <c r="HRP5" s="78"/>
      <c r="HRQ5" s="277"/>
      <c r="HRR5" s="277"/>
      <c r="HRS5" s="76"/>
      <c r="HRT5" s="77"/>
      <c r="HRU5" s="211"/>
      <c r="HRV5" s="78"/>
      <c r="HRW5" s="78"/>
      <c r="HRX5" s="76"/>
      <c r="HRY5" s="78"/>
      <c r="HRZ5" s="277"/>
      <c r="HSA5" s="277"/>
      <c r="HSB5" s="76"/>
      <c r="HSC5" s="77"/>
      <c r="HSD5" s="211"/>
      <c r="HSE5" s="78"/>
      <c r="HSF5" s="78"/>
      <c r="HSG5" s="76"/>
      <c r="HSH5" s="78"/>
      <c r="HSI5" s="277"/>
      <c r="HSJ5" s="277"/>
      <c r="HSK5" s="76"/>
      <c r="HSL5" s="77"/>
      <c r="HSM5" s="211"/>
      <c r="HSN5" s="78"/>
      <c r="HSO5" s="78"/>
      <c r="HSP5" s="76"/>
      <c r="HSQ5" s="78"/>
      <c r="HSR5" s="277"/>
      <c r="HSS5" s="277"/>
      <c r="HST5" s="76"/>
      <c r="HSU5" s="77"/>
      <c r="HSV5" s="211"/>
      <c r="HSW5" s="78"/>
      <c r="HSX5" s="78"/>
      <c r="HSY5" s="76"/>
      <c r="HSZ5" s="78"/>
      <c r="HTA5" s="277"/>
      <c r="HTB5" s="277"/>
      <c r="HTC5" s="76"/>
      <c r="HTD5" s="77"/>
      <c r="HTE5" s="211"/>
      <c r="HTF5" s="78"/>
      <c r="HTG5" s="78"/>
      <c r="HTH5" s="76"/>
      <c r="HTI5" s="78"/>
      <c r="HTJ5" s="277"/>
      <c r="HTK5" s="277"/>
      <c r="HTL5" s="76"/>
      <c r="HTM5" s="77"/>
      <c r="HTN5" s="211"/>
      <c r="HTO5" s="78"/>
      <c r="HTP5" s="78"/>
      <c r="HTQ5" s="76"/>
      <c r="HTR5" s="78"/>
      <c r="HTS5" s="277"/>
      <c r="HTT5" s="277"/>
      <c r="HTU5" s="76"/>
      <c r="HTV5" s="77"/>
      <c r="HTW5" s="211"/>
      <c r="HTX5" s="78"/>
      <c r="HTY5" s="78"/>
      <c r="HTZ5" s="76"/>
      <c r="HUA5" s="78"/>
      <c r="HUB5" s="277"/>
      <c r="HUC5" s="277"/>
      <c r="HUD5" s="76"/>
      <c r="HUE5" s="77"/>
      <c r="HUF5" s="211"/>
      <c r="HUG5" s="78"/>
      <c r="HUH5" s="78"/>
      <c r="HUI5" s="76"/>
      <c r="HUJ5" s="78"/>
      <c r="HUK5" s="277"/>
      <c r="HUL5" s="277"/>
      <c r="HUM5" s="76"/>
      <c r="HUN5" s="77"/>
      <c r="HUO5" s="211"/>
      <c r="HUP5" s="78"/>
      <c r="HUQ5" s="78"/>
      <c r="HUR5" s="76"/>
      <c r="HUS5" s="78"/>
      <c r="HUT5" s="277"/>
      <c r="HUU5" s="277"/>
      <c r="HUV5" s="76"/>
      <c r="HUW5" s="77"/>
      <c r="HUX5" s="211"/>
      <c r="HUY5" s="78"/>
      <c r="HUZ5" s="78"/>
      <c r="HVA5" s="76"/>
      <c r="HVB5" s="78"/>
      <c r="HVC5" s="277"/>
      <c r="HVD5" s="277"/>
      <c r="HVE5" s="76"/>
      <c r="HVF5" s="77"/>
      <c r="HVG5" s="211"/>
      <c r="HVH5" s="78"/>
      <c r="HVI5" s="78"/>
      <c r="HVJ5" s="76"/>
      <c r="HVK5" s="78"/>
      <c r="HVL5" s="277"/>
      <c r="HVM5" s="277"/>
      <c r="HVN5" s="76"/>
      <c r="HVO5" s="77"/>
      <c r="HVP5" s="211"/>
      <c r="HVQ5" s="78"/>
      <c r="HVR5" s="78"/>
      <c r="HVS5" s="76"/>
      <c r="HVT5" s="78"/>
      <c r="HVU5" s="277"/>
      <c r="HVV5" s="277"/>
      <c r="HVW5" s="76"/>
      <c r="HVX5" s="77"/>
      <c r="HVY5" s="211"/>
      <c r="HVZ5" s="78"/>
      <c r="HWA5" s="78"/>
      <c r="HWB5" s="76"/>
      <c r="HWC5" s="78"/>
      <c r="HWD5" s="277"/>
      <c r="HWE5" s="277"/>
      <c r="HWF5" s="76"/>
      <c r="HWG5" s="77"/>
      <c r="HWH5" s="211"/>
      <c r="HWI5" s="78"/>
      <c r="HWJ5" s="78"/>
      <c r="HWK5" s="76"/>
      <c r="HWL5" s="78"/>
      <c r="HWM5" s="277"/>
      <c r="HWN5" s="277"/>
      <c r="HWO5" s="76"/>
      <c r="HWP5" s="77"/>
      <c r="HWQ5" s="211"/>
      <c r="HWR5" s="78"/>
      <c r="HWS5" s="78"/>
      <c r="HWT5" s="76"/>
      <c r="HWU5" s="78"/>
      <c r="HWV5" s="277"/>
      <c r="HWW5" s="277"/>
      <c r="HWX5" s="76"/>
      <c r="HWY5" s="77"/>
      <c r="HWZ5" s="211"/>
      <c r="HXA5" s="78"/>
      <c r="HXB5" s="78"/>
      <c r="HXC5" s="76"/>
      <c r="HXD5" s="78"/>
      <c r="HXE5" s="277"/>
      <c r="HXF5" s="277"/>
      <c r="HXG5" s="76"/>
      <c r="HXH5" s="77"/>
      <c r="HXI5" s="211"/>
      <c r="HXJ5" s="78"/>
      <c r="HXK5" s="78"/>
      <c r="HXL5" s="76"/>
      <c r="HXM5" s="78"/>
      <c r="HXN5" s="277"/>
      <c r="HXO5" s="277"/>
      <c r="HXP5" s="76"/>
      <c r="HXQ5" s="77"/>
      <c r="HXR5" s="211"/>
      <c r="HXS5" s="78"/>
      <c r="HXT5" s="78"/>
      <c r="HXU5" s="76"/>
      <c r="HXV5" s="78"/>
      <c r="HXW5" s="277"/>
      <c r="HXX5" s="277"/>
      <c r="HXY5" s="76"/>
      <c r="HXZ5" s="77"/>
      <c r="HYA5" s="211"/>
      <c r="HYB5" s="78"/>
      <c r="HYC5" s="78"/>
      <c r="HYD5" s="76"/>
      <c r="HYE5" s="78"/>
      <c r="HYF5" s="277"/>
      <c r="HYG5" s="277"/>
      <c r="HYH5" s="76"/>
      <c r="HYI5" s="77"/>
      <c r="HYJ5" s="211"/>
      <c r="HYK5" s="78"/>
      <c r="HYL5" s="78"/>
      <c r="HYM5" s="76"/>
      <c r="HYN5" s="78"/>
      <c r="HYO5" s="277"/>
      <c r="HYP5" s="277"/>
      <c r="HYQ5" s="76"/>
      <c r="HYR5" s="77"/>
      <c r="HYS5" s="211"/>
      <c r="HYT5" s="78"/>
      <c r="HYU5" s="78"/>
      <c r="HYV5" s="76"/>
      <c r="HYW5" s="78"/>
      <c r="HYX5" s="277"/>
      <c r="HYY5" s="277"/>
      <c r="HYZ5" s="76"/>
      <c r="HZA5" s="77"/>
      <c r="HZB5" s="211"/>
      <c r="HZC5" s="78"/>
      <c r="HZD5" s="78"/>
      <c r="HZE5" s="76"/>
      <c r="HZF5" s="78"/>
      <c r="HZG5" s="277"/>
      <c r="HZH5" s="277"/>
      <c r="HZI5" s="76"/>
      <c r="HZJ5" s="77"/>
      <c r="HZK5" s="211"/>
      <c r="HZL5" s="78"/>
      <c r="HZM5" s="78"/>
      <c r="HZN5" s="76"/>
      <c r="HZO5" s="78"/>
      <c r="HZP5" s="277"/>
      <c r="HZQ5" s="277"/>
      <c r="HZR5" s="76"/>
      <c r="HZS5" s="77"/>
      <c r="HZT5" s="211"/>
      <c r="HZU5" s="78"/>
      <c r="HZV5" s="78"/>
      <c r="HZW5" s="76"/>
      <c r="HZX5" s="78"/>
      <c r="HZY5" s="277"/>
      <c r="HZZ5" s="277"/>
      <c r="IAA5" s="76"/>
      <c r="IAB5" s="77"/>
      <c r="IAC5" s="211"/>
      <c r="IAD5" s="78"/>
      <c r="IAE5" s="78"/>
      <c r="IAF5" s="76"/>
      <c r="IAG5" s="78"/>
      <c r="IAH5" s="277"/>
      <c r="IAI5" s="277"/>
      <c r="IAJ5" s="76"/>
      <c r="IAK5" s="77"/>
      <c r="IAL5" s="211"/>
      <c r="IAM5" s="78"/>
      <c r="IAN5" s="78"/>
      <c r="IAO5" s="76"/>
      <c r="IAP5" s="78"/>
      <c r="IAQ5" s="277"/>
      <c r="IAR5" s="277"/>
      <c r="IAS5" s="76"/>
      <c r="IAT5" s="77"/>
      <c r="IAU5" s="211"/>
      <c r="IAV5" s="78"/>
      <c r="IAW5" s="78"/>
      <c r="IAX5" s="76"/>
      <c r="IAY5" s="78"/>
      <c r="IAZ5" s="277"/>
      <c r="IBA5" s="277"/>
      <c r="IBB5" s="76"/>
      <c r="IBC5" s="77"/>
      <c r="IBD5" s="211"/>
      <c r="IBE5" s="78"/>
      <c r="IBF5" s="78"/>
      <c r="IBG5" s="76"/>
      <c r="IBH5" s="78"/>
      <c r="IBI5" s="277"/>
      <c r="IBJ5" s="277"/>
      <c r="IBK5" s="76"/>
      <c r="IBL5" s="77"/>
      <c r="IBM5" s="211"/>
      <c r="IBN5" s="78"/>
      <c r="IBO5" s="78"/>
      <c r="IBP5" s="76"/>
      <c r="IBQ5" s="78"/>
      <c r="IBR5" s="277"/>
      <c r="IBS5" s="277"/>
      <c r="IBT5" s="76"/>
      <c r="IBU5" s="77"/>
      <c r="IBV5" s="211"/>
      <c r="IBW5" s="78"/>
      <c r="IBX5" s="78"/>
      <c r="IBY5" s="76"/>
      <c r="IBZ5" s="78"/>
      <c r="ICA5" s="277"/>
      <c r="ICB5" s="277"/>
      <c r="ICC5" s="76"/>
      <c r="ICD5" s="77"/>
      <c r="ICE5" s="211"/>
      <c r="ICF5" s="78"/>
      <c r="ICG5" s="78"/>
      <c r="ICH5" s="76"/>
      <c r="ICI5" s="78"/>
      <c r="ICJ5" s="277"/>
      <c r="ICK5" s="277"/>
      <c r="ICL5" s="76"/>
      <c r="ICM5" s="77"/>
      <c r="ICN5" s="211"/>
      <c r="ICO5" s="78"/>
      <c r="ICP5" s="78"/>
      <c r="ICQ5" s="76"/>
      <c r="ICR5" s="78"/>
      <c r="ICS5" s="277"/>
      <c r="ICT5" s="277"/>
      <c r="ICU5" s="76"/>
      <c r="ICV5" s="77"/>
      <c r="ICW5" s="211"/>
      <c r="ICX5" s="78"/>
      <c r="ICY5" s="78"/>
      <c r="ICZ5" s="76"/>
      <c r="IDA5" s="78"/>
      <c r="IDB5" s="277"/>
      <c r="IDC5" s="277"/>
      <c r="IDD5" s="76"/>
      <c r="IDE5" s="77"/>
      <c r="IDF5" s="211"/>
      <c r="IDG5" s="78"/>
      <c r="IDH5" s="78"/>
      <c r="IDI5" s="76"/>
      <c r="IDJ5" s="78"/>
      <c r="IDK5" s="277"/>
      <c r="IDL5" s="277"/>
      <c r="IDM5" s="76"/>
      <c r="IDN5" s="77"/>
      <c r="IDO5" s="211"/>
      <c r="IDP5" s="78"/>
      <c r="IDQ5" s="78"/>
      <c r="IDR5" s="76"/>
      <c r="IDS5" s="78"/>
      <c r="IDT5" s="277"/>
      <c r="IDU5" s="277"/>
      <c r="IDV5" s="76"/>
      <c r="IDW5" s="77"/>
      <c r="IDX5" s="211"/>
      <c r="IDY5" s="78"/>
      <c r="IDZ5" s="78"/>
      <c r="IEA5" s="76"/>
      <c r="IEB5" s="78"/>
      <c r="IEC5" s="277"/>
      <c r="IED5" s="277"/>
      <c r="IEE5" s="76"/>
      <c r="IEF5" s="77"/>
      <c r="IEG5" s="211"/>
      <c r="IEH5" s="78"/>
      <c r="IEI5" s="78"/>
      <c r="IEJ5" s="76"/>
      <c r="IEK5" s="78"/>
      <c r="IEL5" s="277"/>
      <c r="IEM5" s="277"/>
      <c r="IEN5" s="76"/>
      <c r="IEO5" s="77"/>
      <c r="IEP5" s="211"/>
      <c r="IEQ5" s="78"/>
      <c r="IER5" s="78"/>
      <c r="IES5" s="76"/>
      <c r="IET5" s="78"/>
      <c r="IEU5" s="277"/>
      <c r="IEV5" s="277"/>
      <c r="IEW5" s="76"/>
      <c r="IEX5" s="77"/>
      <c r="IEY5" s="211"/>
      <c r="IEZ5" s="78"/>
      <c r="IFA5" s="78"/>
      <c r="IFB5" s="76"/>
      <c r="IFC5" s="78"/>
      <c r="IFD5" s="277"/>
      <c r="IFE5" s="277"/>
      <c r="IFF5" s="76"/>
      <c r="IFG5" s="77"/>
      <c r="IFH5" s="211"/>
      <c r="IFI5" s="78"/>
      <c r="IFJ5" s="78"/>
      <c r="IFK5" s="76"/>
      <c r="IFL5" s="78"/>
      <c r="IFM5" s="277"/>
      <c r="IFN5" s="277"/>
      <c r="IFO5" s="76"/>
      <c r="IFP5" s="77"/>
      <c r="IFQ5" s="211"/>
      <c r="IFR5" s="78"/>
      <c r="IFS5" s="78"/>
      <c r="IFT5" s="76"/>
      <c r="IFU5" s="78"/>
      <c r="IFV5" s="277"/>
      <c r="IFW5" s="277"/>
      <c r="IFX5" s="76"/>
      <c r="IFY5" s="77"/>
      <c r="IFZ5" s="211"/>
      <c r="IGA5" s="78"/>
      <c r="IGB5" s="78"/>
      <c r="IGC5" s="76"/>
      <c r="IGD5" s="78"/>
      <c r="IGE5" s="277"/>
      <c r="IGF5" s="277"/>
      <c r="IGG5" s="76"/>
      <c r="IGH5" s="77"/>
      <c r="IGI5" s="211"/>
      <c r="IGJ5" s="78"/>
      <c r="IGK5" s="78"/>
      <c r="IGL5" s="76"/>
      <c r="IGM5" s="78"/>
      <c r="IGN5" s="277"/>
      <c r="IGO5" s="277"/>
      <c r="IGP5" s="76"/>
      <c r="IGQ5" s="77"/>
      <c r="IGR5" s="211"/>
      <c r="IGS5" s="78"/>
      <c r="IGT5" s="78"/>
      <c r="IGU5" s="76"/>
      <c r="IGV5" s="78"/>
      <c r="IGW5" s="277"/>
      <c r="IGX5" s="277"/>
      <c r="IGY5" s="76"/>
      <c r="IGZ5" s="77"/>
      <c r="IHA5" s="211"/>
      <c r="IHB5" s="78"/>
      <c r="IHC5" s="78"/>
      <c r="IHD5" s="76"/>
      <c r="IHE5" s="78"/>
      <c r="IHF5" s="277"/>
      <c r="IHG5" s="277"/>
      <c r="IHH5" s="76"/>
      <c r="IHI5" s="77"/>
      <c r="IHJ5" s="211"/>
      <c r="IHK5" s="78"/>
      <c r="IHL5" s="78"/>
      <c r="IHM5" s="76"/>
      <c r="IHN5" s="78"/>
      <c r="IHO5" s="277"/>
      <c r="IHP5" s="277"/>
      <c r="IHQ5" s="76"/>
      <c r="IHR5" s="77"/>
      <c r="IHS5" s="211"/>
      <c r="IHT5" s="78"/>
      <c r="IHU5" s="78"/>
      <c r="IHV5" s="76"/>
      <c r="IHW5" s="78"/>
      <c r="IHX5" s="277"/>
      <c r="IHY5" s="277"/>
      <c r="IHZ5" s="76"/>
      <c r="IIA5" s="77"/>
      <c r="IIB5" s="211"/>
      <c r="IIC5" s="78"/>
      <c r="IID5" s="78"/>
      <c r="IIE5" s="76"/>
      <c r="IIF5" s="78"/>
      <c r="IIG5" s="277"/>
      <c r="IIH5" s="277"/>
      <c r="III5" s="76"/>
      <c r="IIJ5" s="77"/>
      <c r="IIK5" s="211"/>
      <c r="IIL5" s="78"/>
      <c r="IIM5" s="78"/>
      <c r="IIN5" s="76"/>
      <c r="IIO5" s="78"/>
      <c r="IIP5" s="277"/>
      <c r="IIQ5" s="277"/>
      <c r="IIR5" s="76"/>
      <c r="IIS5" s="77"/>
      <c r="IIT5" s="211"/>
      <c r="IIU5" s="78"/>
      <c r="IIV5" s="78"/>
      <c r="IIW5" s="76"/>
      <c r="IIX5" s="78"/>
      <c r="IIY5" s="277"/>
      <c r="IIZ5" s="277"/>
      <c r="IJA5" s="76"/>
      <c r="IJB5" s="77"/>
      <c r="IJC5" s="211"/>
      <c r="IJD5" s="78"/>
      <c r="IJE5" s="78"/>
      <c r="IJF5" s="76"/>
      <c r="IJG5" s="78"/>
      <c r="IJH5" s="277"/>
      <c r="IJI5" s="277"/>
      <c r="IJJ5" s="76"/>
      <c r="IJK5" s="77"/>
      <c r="IJL5" s="211"/>
      <c r="IJM5" s="78"/>
      <c r="IJN5" s="78"/>
      <c r="IJO5" s="76"/>
      <c r="IJP5" s="78"/>
      <c r="IJQ5" s="277"/>
      <c r="IJR5" s="277"/>
      <c r="IJS5" s="76"/>
      <c r="IJT5" s="77"/>
      <c r="IJU5" s="211"/>
      <c r="IJV5" s="78"/>
      <c r="IJW5" s="78"/>
      <c r="IJX5" s="76"/>
      <c r="IJY5" s="78"/>
      <c r="IJZ5" s="277"/>
      <c r="IKA5" s="277"/>
      <c r="IKB5" s="76"/>
      <c r="IKC5" s="77"/>
      <c r="IKD5" s="211"/>
      <c r="IKE5" s="78"/>
      <c r="IKF5" s="78"/>
      <c r="IKG5" s="76"/>
      <c r="IKH5" s="78"/>
      <c r="IKI5" s="277"/>
      <c r="IKJ5" s="277"/>
      <c r="IKK5" s="76"/>
      <c r="IKL5" s="77"/>
      <c r="IKM5" s="211"/>
      <c r="IKN5" s="78"/>
      <c r="IKO5" s="78"/>
      <c r="IKP5" s="76"/>
      <c r="IKQ5" s="78"/>
      <c r="IKR5" s="277"/>
      <c r="IKS5" s="277"/>
      <c r="IKT5" s="76"/>
      <c r="IKU5" s="77"/>
      <c r="IKV5" s="211"/>
      <c r="IKW5" s="78"/>
      <c r="IKX5" s="78"/>
      <c r="IKY5" s="76"/>
      <c r="IKZ5" s="78"/>
      <c r="ILA5" s="277"/>
      <c r="ILB5" s="277"/>
      <c r="ILC5" s="76"/>
      <c r="ILD5" s="77"/>
      <c r="ILE5" s="211"/>
      <c r="ILF5" s="78"/>
      <c r="ILG5" s="78"/>
      <c r="ILH5" s="76"/>
      <c r="ILI5" s="78"/>
      <c r="ILJ5" s="277"/>
      <c r="ILK5" s="277"/>
      <c r="ILL5" s="76"/>
      <c r="ILM5" s="77"/>
      <c r="ILN5" s="211"/>
      <c r="ILO5" s="78"/>
      <c r="ILP5" s="78"/>
      <c r="ILQ5" s="76"/>
      <c r="ILR5" s="78"/>
      <c r="ILS5" s="277"/>
      <c r="ILT5" s="277"/>
      <c r="ILU5" s="76"/>
      <c r="ILV5" s="77"/>
      <c r="ILW5" s="211"/>
      <c r="ILX5" s="78"/>
      <c r="ILY5" s="78"/>
      <c r="ILZ5" s="76"/>
      <c r="IMA5" s="78"/>
      <c r="IMB5" s="277"/>
      <c r="IMC5" s="277"/>
      <c r="IMD5" s="76"/>
      <c r="IME5" s="77"/>
      <c r="IMF5" s="211"/>
      <c r="IMG5" s="78"/>
      <c r="IMH5" s="78"/>
      <c r="IMI5" s="76"/>
      <c r="IMJ5" s="78"/>
      <c r="IMK5" s="277"/>
      <c r="IML5" s="277"/>
      <c r="IMM5" s="76"/>
      <c r="IMN5" s="77"/>
      <c r="IMO5" s="211"/>
      <c r="IMP5" s="78"/>
      <c r="IMQ5" s="78"/>
      <c r="IMR5" s="76"/>
      <c r="IMS5" s="78"/>
      <c r="IMT5" s="277"/>
      <c r="IMU5" s="277"/>
      <c r="IMV5" s="76"/>
      <c r="IMW5" s="77"/>
      <c r="IMX5" s="211"/>
      <c r="IMY5" s="78"/>
      <c r="IMZ5" s="78"/>
      <c r="INA5" s="76"/>
      <c r="INB5" s="78"/>
      <c r="INC5" s="277"/>
      <c r="IND5" s="277"/>
      <c r="INE5" s="76"/>
      <c r="INF5" s="77"/>
      <c r="ING5" s="211"/>
      <c r="INH5" s="78"/>
      <c r="INI5" s="78"/>
      <c r="INJ5" s="76"/>
      <c r="INK5" s="78"/>
      <c r="INL5" s="277"/>
      <c r="INM5" s="277"/>
      <c r="INN5" s="76"/>
      <c r="INO5" s="77"/>
      <c r="INP5" s="211"/>
      <c r="INQ5" s="78"/>
      <c r="INR5" s="78"/>
      <c r="INS5" s="76"/>
      <c r="INT5" s="78"/>
      <c r="INU5" s="277"/>
      <c r="INV5" s="277"/>
      <c r="INW5" s="76"/>
      <c r="INX5" s="77"/>
      <c r="INY5" s="211"/>
      <c r="INZ5" s="78"/>
      <c r="IOA5" s="78"/>
      <c r="IOB5" s="76"/>
      <c r="IOC5" s="78"/>
      <c r="IOD5" s="277"/>
      <c r="IOE5" s="277"/>
      <c r="IOF5" s="76"/>
      <c r="IOG5" s="77"/>
      <c r="IOH5" s="211"/>
      <c r="IOI5" s="78"/>
      <c r="IOJ5" s="78"/>
      <c r="IOK5" s="76"/>
      <c r="IOL5" s="78"/>
      <c r="IOM5" s="277"/>
      <c r="ION5" s="277"/>
      <c r="IOO5" s="76"/>
      <c r="IOP5" s="77"/>
      <c r="IOQ5" s="211"/>
      <c r="IOR5" s="78"/>
      <c r="IOS5" s="78"/>
      <c r="IOT5" s="76"/>
      <c r="IOU5" s="78"/>
      <c r="IOV5" s="277"/>
      <c r="IOW5" s="277"/>
      <c r="IOX5" s="76"/>
      <c r="IOY5" s="77"/>
      <c r="IOZ5" s="211"/>
      <c r="IPA5" s="78"/>
      <c r="IPB5" s="78"/>
      <c r="IPC5" s="76"/>
      <c r="IPD5" s="78"/>
      <c r="IPE5" s="277"/>
      <c r="IPF5" s="277"/>
      <c r="IPG5" s="76"/>
      <c r="IPH5" s="77"/>
      <c r="IPI5" s="211"/>
      <c r="IPJ5" s="78"/>
      <c r="IPK5" s="78"/>
      <c r="IPL5" s="76"/>
      <c r="IPM5" s="78"/>
      <c r="IPN5" s="277"/>
      <c r="IPO5" s="277"/>
      <c r="IPP5" s="76"/>
      <c r="IPQ5" s="77"/>
      <c r="IPR5" s="211"/>
      <c r="IPS5" s="78"/>
      <c r="IPT5" s="78"/>
      <c r="IPU5" s="76"/>
      <c r="IPV5" s="78"/>
      <c r="IPW5" s="277"/>
      <c r="IPX5" s="277"/>
      <c r="IPY5" s="76"/>
      <c r="IPZ5" s="77"/>
      <c r="IQA5" s="211"/>
      <c r="IQB5" s="78"/>
      <c r="IQC5" s="78"/>
      <c r="IQD5" s="76"/>
      <c r="IQE5" s="78"/>
      <c r="IQF5" s="277"/>
      <c r="IQG5" s="277"/>
      <c r="IQH5" s="76"/>
      <c r="IQI5" s="77"/>
      <c r="IQJ5" s="211"/>
      <c r="IQK5" s="78"/>
      <c r="IQL5" s="78"/>
      <c r="IQM5" s="76"/>
      <c r="IQN5" s="78"/>
      <c r="IQO5" s="277"/>
      <c r="IQP5" s="277"/>
      <c r="IQQ5" s="76"/>
      <c r="IQR5" s="77"/>
      <c r="IQS5" s="211"/>
      <c r="IQT5" s="78"/>
      <c r="IQU5" s="78"/>
      <c r="IQV5" s="76"/>
      <c r="IQW5" s="78"/>
      <c r="IQX5" s="277"/>
      <c r="IQY5" s="277"/>
      <c r="IQZ5" s="76"/>
      <c r="IRA5" s="77"/>
      <c r="IRB5" s="211"/>
      <c r="IRC5" s="78"/>
      <c r="IRD5" s="78"/>
      <c r="IRE5" s="76"/>
      <c r="IRF5" s="78"/>
      <c r="IRG5" s="277"/>
      <c r="IRH5" s="277"/>
      <c r="IRI5" s="76"/>
      <c r="IRJ5" s="77"/>
      <c r="IRK5" s="211"/>
      <c r="IRL5" s="78"/>
      <c r="IRM5" s="78"/>
      <c r="IRN5" s="76"/>
      <c r="IRO5" s="78"/>
      <c r="IRP5" s="277"/>
      <c r="IRQ5" s="277"/>
      <c r="IRR5" s="76"/>
      <c r="IRS5" s="77"/>
      <c r="IRT5" s="211"/>
      <c r="IRU5" s="78"/>
      <c r="IRV5" s="78"/>
      <c r="IRW5" s="76"/>
      <c r="IRX5" s="78"/>
      <c r="IRY5" s="277"/>
      <c r="IRZ5" s="277"/>
      <c r="ISA5" s="76"/>
      <c r="ISB5" s="77"/>
      <c r="ISC5" s="211"/>
      <c r="ISD5" s="78"/>
      <c r="ISE5" s="78"/>
      <c r="ISF5" s="76"/>
      <c r="ISG5" s="78"/>
      <c r="ISH5" s="277"/>
      <c r="ISI5" s="277"/>
      <c r="ISJ5" s="76"/>
      <c r="ISK5" s="77"/>
      <c r="ISL5" s="211"/>
      <c r="ISM5" s="78"/>
      <c r="ISN5" s="78"/>
      <c r="ISO5" s="76"/>
      <c r="ISP5" s="78"/>
      <c r="ISQ5" s="277"/>
      <c r="ISR5" s="277"/>
      <c r="ISS5" s="76"/>
      <c r="IST5" s="77"/>
      <c r="ISU5" s="211"/>
      <c r="ISV5" s="78"/>
      <c r="ISW5" s="78"/>
      <c r="ISX5" s="76"/>
      <c r="ISY5" s="78"/>
      <c r="ISZ5" s="277"/>
      <c r="ITA5" s="277"/>
      <c r="ITB5" s="76"/>
      <c r="ITC5" s="77"/>
      <c r="ITD5" s="211"/>
      <c r="ITE5" s="78"/>
      <c r="ITF5" s="78"/>
      <c r="ITG5" s="76"/>
      <c r="ITH5" s="78"/>
      <c r="ITI5" s="277"/>
      <c r="ITJ5" s="277"/>
      <c r="ITK5" s="76"/>
      <c r="ITL5" s="77"/>
      <c r="ITM5" s="211"/>
      <c r="ITN5" s="78"/>
      <c r="ITO5" s="78"/>
      <c r="ITP5" s="76"/>
      <c r="ITQ5" s="78"/>
      <c r="ITR5" s="277"/>
      <c r="ITS5" s="277"/>
      <c r="ITT5" s="76"/>
      <c r="ITU5" s="77"/>
      <c r="ITV5" s="211"/>
      <c r="ITW5" s="78"/>
      <c r="ITX5" s="78"/>
      <c r="ITY5" s="76"/>
      <c r="ITZ5" s="78"/>
      <c r="IUA5" s="277"/>
      <c r="IUB5" s="277"/>
      <c r="IUC5" s="76"/>
      <c r="IUD5" s="77"/>
      <c r="IUE5" s="211"/>
      <c r="IUF5" s="78"/>
      <c r="IUG5" s="78"/>
      <c r="IUH5" s="76"/>
      <c r="IUI5" s="78"/>
      <c r="IUJ5" s="277"/>
      <c r="IUK5" s="277"/>
      <c r="IUL5" s="76"/>
      <c r="IUM5" s="77"/>
      <c r="IUN5" s="211"/>
      <c r="IUO5" s="78"/>
      <c r="IUP5" s="78"/>
      <c r="IUQ5" s="76"/>
      <c r="IUR5" s="78"/>
      <c r="IUS5" s="277"/>
      <c r="IUT5" s="277"/>
      <c r="IUU5" s="76"/>
      <c r="IUV5" s="77"/>
      <c r="IUW5" s="211"/>
      <c r="IUX5" s="78"/>
      <c r="IUY5" s="78"/>
      <c r="IUZ5" s="76"/>
      <c r="IVA5" s="78"/>
      <c r="IVB5" s="277"/>
      <c r="IVC5" s="277"/>
      <c r="IVD5" s="76"/>
      <c r="IVE5" s="77"/>
      <c r="IVF5" s="211"/>
      <c r="IVG5" s="78"/>
      <c r="IVH5" s="78"/>
      <c r="IVI5" s="76"/>
      <c r="IVJ5" s="78"/>
      <c r="IVK5" s="277"/>
      <c r="IVL5" s="277"/>
      <c r="IVM5" s="76"/>
      <c r="IVN5" s="77"/>
      <c r="IVO5" s="211"/>
      <c r="IVP5" s="78"/>
      <c r="IVQ5" s="78"/>
      <c r="IVR5" s="76"/>
      <c r="IVS5" s="78"/>
      <c r="IVT5" s="277"/>
      <c r="IVU5" s="277"/>
      <c r="IVV5" s="76"/>
      <c r="IVW5" s="77"/>
      <c r="IVX5" s="211"/>
      <c r="IVY5" s="78"/>
      <c r="IVZ5" s="78"/>
      <c r="IWA5" s="76"/>
      <c r="IWB5" s="78"/>
      <c r="IWC5" s="277"/>
      <c r="IWD5" s="277"/>
      <c r="IWE5" s="76"/>
      <c r="IWF5" s="77"/>
      <c r="IWG5" s="211"/>
      <c r="IWH5" s="78"/>
      <c r="IWI5" s="78"/>
      <c r="IWJ5" s="76"/>
      <c r="IWK5" s="78"/>
      <c r="IWL5" s="277"/>
      <c r="IWM5" s="277"/>
      <c r="IWN5" s="76"/>
      <c r="IWO5" s="77"/>
      <c r="IWP5" s="211"/>
      <c r="IWQ5" s="78"/>
      <c r="IWR5" s="78"/>
      <c r="IWS5" s="76"/>
      <c r="IWT5" s="78"/>
      <c r="IWU5" s="277"/>
      <c r="IWV5" s="277"/>
      <c r="IWW5" s="76"/>
      <c r="IWX5" s="77"/>
      <c r="IWY5" s="211"/>
      <c r="IWZ5" s="78"/>
      <c r="IXA5" s="78"/>
      <c r="IXB5" s="76"/>
      <c r="IXC5" s="78"/>
      <c r="IXD5" s="277"/>
      <c r="IXE5" s="277"/>
      <c r="IXF5" s="76"/>
      <c r="IXG5" s="77"/>
      <c r="IXH5" s="211"/>
      <c r="IXI5" s="78"/>
      <c r="IXJ5" s="78"/>
      <c r="IXK5" s="76"/>
      <c r="IXL5" s="78"/>
      <c r="IXM5" s="277"/>
      <c r="IXN5" s="277"/>
      <c r="IXO5" s="76"/>
      <c r="IXP5" s="77"/>
      <c r="IXQ5" s="211"/>
      <c r="IXR5" s="78"/>
      <c r="IXS5" s="78"/>
      <c r="IXT5" s="76"/>
      <c r="IXU5" s="78"/>
      <c r="IXV5" s="277"/>
      <c r="IXW5" s="277"/>
      <c r="IXX5" s="76"/>
      <c r="IXY5" s="77"/>
      <c r="IXZ5" s="211"/>
      <c r="IYA5" s="78"/>
      <c r="IYB5" s="78"/>
      <c r="IYC5" s="76"/>
      <c r="IYD5" s="78"/>
      <c r="IYE5" s="277"/>
      <c r="IYF5" s="277"/>
      <c r="IYG5" s="76"/>
      <c r="IYH5" s="77"/>
      <c r="IYI5" s="211"/>
      <c r="IYJ5" s="78"/>
      <c r="IYK5" s="78"/>
      <c r="IYL5" s="76"/>
      <c r="IYM5" s="78"/>
      <c r="IYN5" s="277"/>
      <c r="IYO5" s="277"/>
      <c r="IYP5" s="76"/>
      <c r="IYQ5" s="77"/>
      <c r="IYR5" s="211"/>
      <c r="IYS5" s="78"/>
      <c r="IYT5" s="78"/>
      <c r="IYU5" s="76"/>
      <c r="IYV5" s="78"/>
      <c r="IYW5" s="277"/>
      <c r="IYX5" s="277"/>
      <c r="IYY5" s="76"/>
      <c r="IYZ5" s="77"/>
      <c r="IZA5" s="211"/>
      <c r="IZB5" s="78"/>
      <c r="IZC5" s="78"/>
      <c r="IZD5" s="76"/>
      <c r="IZE5" s="78"/>
      <c r="IZF5" s="277"/>
      <c r="IZG5" s="277"/>
      <c r="IZH5" s="76"/>
      <c r="IZI5" s="77"/>
      <c r="IZJ5" s="211"/>
      <c r="IZK5" s="78"/>
      <c r="IZL5" s="78"/>
      <c r="IZM5" s="76"/>
      <c r="IZN5" s="78"/>
      <c r="IZO5" s="277"/>
      <c r="IZP5" s="277"/>
      <c r="IZQ5" s="76"/>
      <c r="IZR5" s="77"/>
      <c r="IZS5" s="211"/>
      <c r="IZT5" s="78"/>
      <c r="IZU5" s="78"/>
      <c r="IZV5" s="76"/>
      <c r="IZW5" s="78"/>
      <c r="IZX5" s="277"/>
      <c r="IZY5" s="277"/>
      <c r="IZZ5" s="76"/>
      <c r="JAA5" s="77"/>
      <c r="JAB5" s="211"/>
      <c r="JAC5" s="78"/>
      <c r="JAD5" s="78"/>
      <c r="JAE5" s="76"/>
      <c r="JAF5" s="78"/>
      <c r="JAG5" s="277"/>
      <c r="JAH5" s="277"/>
      <c r="JAI5" s="76"/>
      <c r="JAJ5" s="77"/>
      <c r="JAK5" s="211"/>
      <c r="JAL5" s="78"/>
      <c r="JAM5" s="78"/>
      <c r="JAN5" s="76"/>
      <c r="JAO5" s="78"/>
      <c r="JAP5" s="277"/>
      <c r="JAQ5" s="277"/>
      <c r="JAR5" s="76"/>
      <c r="JAS5" s="77"/>
      <c r="JAT5" s="211"/>
      <c r="JAU5" s="78"/>
      <c r="JAV5" s="78"/>
      <c r="JAW5" s="76"/>
      <c r="JAX5" s="78"/>
      <c r="JAY5" s="277"/>
      <c r="JAZ5" s="277"/>
      <c r="JBA5" s="76"/>
      <c r="JBB5" s="77"/>
      <c r="JBC5" s="211"/>
      <c r="JBD5" s="78"/>
      <c r="JBE5" s="78"/>
      <c r="JBF5" s="76"/>
      <c r="JBG5" s="78"/>
      <c r="JBH5" s="277"/>
      <c r="JBI5" s="277"/>
      <c r="JBJ5" s="76"/>
      <c r="JBK5" s="77"/>
      <c r="JBL5" s="211"/>
      <c r="JBM5" s="78"/>
      <c r="JBN5" s="78"/>
      <c r="JBO5" s="76"/>
      <c r="JBP5" s="78"/>
      <c r="JBQ5" s="277"/>
      <c r="JBR5" s="277"/>
      <c r="JBS5" s="76"/>
      <c r="JBT5" s="77"/>
      <c r="JBU5" s="211"/>
      <c r="JBV5" s="78"/>
      <c r="JBW5" s="78"/>
      <c r="JBX5" s="76"/>
      <c r="JBY5" s="78"/>
      <c r="JBZ5" s="277"/>
      <c r="JCA5" s="277"/>
      <c r="JCB5" s="76"/>
      <c r="JCC5" s="77"/>
      <c r="JCD5" s="211"/>
      <c r="JCE5" s="78"/>
      <c r="JCF5" s="78"/>
      <c r="JCG5" s="76"/>
      <c r="JCH5" s="78"/>
      <c r="JCI5" s="277"/>
      <c r="JCJ5" s="277"/>
      <c r="JCK5" s="76"/>
      <c r="JCL5" s="77"/>
      <c r="JCM5" s="211"/>
      <c r="JCN5" s="78"/>
      <c r="JCO5" s="78"/>
      <c r="JCP5" s="76"/>
      <c r="JCQ5" s="78"/>
      <c r="JCR5" s="277"/>
      <c r="JCS5" s="277"/>
      <c r="JCT5" s="76"/>
      <c r="JCU5" s="77"/>
      <c r="JCV5" s="211"/>
      <c r="JCW5" s="78"/>
      <c r="JCX5" s="78"/>
      <c r="JCY5" s="76"/>
      <c r="JCZ5" s="78"/>
      <c r="JDA5" s="277"/>
      <c r="JDB5" s="277"/>
      <c r="JDC5" s="76"/>
      <c r="JDD5" s="77"/>
      <c r="JDE5" s="211"/>
      <c r="JDF5" s="78"/>
      <c r="JDG5" s="78"/>
      <c r="JDH5" s="76"/>
      <c r="JDI5" s="78"/>
      <c r="JDJ5" s="277"/>
      <c r="JDK5" s="277"/>
      <c r="JDL5" s="76"/>
      <c r="JDM5" s="77"/>
      <c r="JDN5" s="211"/>
      <c r="JDO5" s="78"/>
      <c r="JDP5" s="78"/>
      <c r="JDQ5" s="76"/>
      <c r="JDR5" s="78"/>
      <c r="JDS5" s="277"/>
      <c r="JDT5" s="277"/>
      <c r="JDU5" s="76"/>
      <c r="JDV5" s="77"/>
      <c r="JDW5" s="211"/>
      <c r="JDX5" s="78"/>
      <c r="JDY5" s="78"/>
      <c r="JDZ5" s="76"/>
      <c r="JEA5" s="78"/>
      <c r="JEB5" s="277"/>
      <c r="JEC5" s="277"/>
      <c r="JED5" s="76"/>
      <c r="JEE5" s="77"/>
      <c r="JEF5" s="211"/>
      <c r="JEG5" s="78"/>
      <c r="JEH5" s="78"/>
      <c r="JEI5" s="76"/>
      <c r="JEJ5" s="78"/>
      <c r="JEK5" s="277"/>
      <c r="JEL5" s="277"/>
      <c r="JEM5" s="76"/>
      <c r="JEN5" s="77"/>
      <c r="JEO5" s="211"/>
      <c r="JEP5" s="78"/>
      <c r="JEQ5" s="78"/>
      <c r="JER5" s="76"/>
      <c r="JES5" s="78"/>
      <c r="JET5" s="277"/>
      <c r="JEU5" s="277"/>
      <c r="JEV5" s="76"/>
      <c r="JEW5" s="77"/>
      <c r="JEX5" s="211"/>
      <c r="JEY5" s="78"/>
      <c r="JEZ5" s="78"/>
      <c r="JFA5" s="76"/>
      <c r="JFB5" s="78"/>
      <c r="JFC5" s="277"/>
      <c r="JFD5" s="277"/>
      <c r="JFE5" s="76"/>
      <c r="JFF5" s="77"/>
      <c r="JFG5" s="211"/>
      <c r="JFH5" s="78"/>
      <c r="JFI5" s="78"/>
      <c r="JFJ5" s="76"/>
      <c r="JFK5" s="78"/>
      <c r="JFL5" s="277"/>
      <c r="JFM5" s="277"/>
      <c r="JFN5" s="76"/>
      <c r="JFO5" s="77"/>
      <c r="JFP5" s="211"/>
      <c r="JFQ5" s="78"/>
      <c r="JFR5" s="78"/>
      <c r="JFS5" s="76"/>
      <c r="JFT5" s="78"/>
      <c r="JFU5" s="277"/>
      <c r="JFV5" s="277"/>
      <c r="JFW5" s="76"/>
      <c r="JFX5" s="77"/>
      <c r="JFY5" s="211"/>
      <c r="JFZ5" s="78"/>
      <c r="JGA5" s="78"/>
      <c r="JGB5" s="76"/>
      <c r="JGC5" s="78"/>
      <c r="JGD5" s="277"/>
      <c r="JGE5" s="277"/>
      <c r="JGF5" s="76"/>
      <c r="JGG5" s="77"/>
      <c r="JGH5" s="211"/>
      <c r="JGI5" s="78"/>
      <c r="JGJ5" s="78"/>
      <c r="JGK5" s="76"/>
      <c r="JGL5" s="78"/>
      <c r="JGM5" s="277"/>
      <c r="JGN5" s="277"/>
      <c r="JGO5" s="76"/>
      <c r="JGP5" s="77"/>
      <c r="JGQ5" s="211"/>
      <c r="JGR5" s="78"/>
      <c r="JGS5" s="78"/>
      <c r="JGT5" s="76"/>
      <c r="JGU5" s="78"/>
      <c r="JGV5" s="277"/>
      <c r="JGW5" s="277"/>
      <c r="JGX5" s="76"/>
      <c r="JGY5" s="77"/>
      <c r="JGZ5" s="211"/>
      <c r="JHA5" s="78"/>
      <c r="JHB5" s="78"/>
      <c r="JHC5" s="76"/>
      <c r="JHD5" s="78"/>
      <c r="JHE5" s="277"/>
      <c r="JHF5" s="277"/>
      <c r="JHG5" s="76"/>
      <c r="JHH5" s="77"/>
      <c r="JHI5" s="211"/>
      <c r="JHJ5" s="78"/>
      <c r="JHK5" s="78"/>
      <c r="JHL5" s="76"/>
      <c r="JHM5" s="78"/>
      <c r="JHN5" s="277"/>
      <c r="JHO5" s="277"/>
      <c r="JHP5" s="76"/>
      <c r="JHQ5" s="77"/>
      <c r="JHR5" s="211"/>
      <c r="JHS5" s="78"/>
      <c r="JHT5" s="78"/>
      <c r="JHU5" s="76"/>
      <c r="JHV5" s="78"/>
      <c r="JHW5" s="277"/>
      <c r="JHX5" s="277"/>
      <c r="JHY5" s="76"/>
      <c r="JHZ5" s="77"/>
      <c r="JIA5" s="211"/>
      <c r="JIB5" s="78"/>
      <c r="JIC5" s="78"/>
      <c r="JID5" s="76"/>
      <c r="JIE5" s="78"/>
      <c r="JIF5" s="277"/>
      <c r="JIG5" s="277"/>
      <c r="JIH5" s="76"/>
      <c r="JII5" s="77"/>
      <c r="JIJ5" s="211"/>
      <c r="JIK5" s="78"/>
      <c r="JIL5" s="78"/>
      <c r="JIM5" s="76"/>
      <c r="JIN5" s="78"/>
      <c r="JIO5" s="277"/>
      <c r="JIP5" s="277"/>
      <c r="JIQ5" s="76"/>
      <c r="JIR5" s="77"/>
      <c r="JIS5" s="211"/>
      <c r="JIT5" s="78"/>
      <c r="JIU5" s="78"/>
      <c r="JIV5" s="76"/>
      <c r="JIW5" s="78"/>
      <c r="JIX5" s="277"/>
      <c r="JIY5" s="277"/>
      <c r="JIZ5" s="76"/>
      <c r="JJA5" s="77"/>
      <c r="JJB5" s="211"/>
      <c r="JJC5" s="78"/>
      <c r="JJD5" s="78"/>
      <c r="JJE5" s="76"/>
      <c r="JJF5" s="78"/>
      <c r="JJG5" s="277"/>
      <c r="JJH5" s="277"/>
      <c r="JJI5" s="76"/>
      <c r="JJJ5" s="77"/>
      <c r="JJK5" s="211"/>
      <c r="JJL5" s="78"/>
      <c r="JJM5" s="78"/>
      <c r="JJN5" s="76"/>
      <c r="JJO5" s="78"/>
      <c r="JJP5" s="277"/>
      <c r="JJQ5" s="277"/>
      <c r="JJR5" s="76"/>
      <c r="JJS5" s="77"/>
      <c r="JJT5" s="211"/>
      <c r="JJU5" s="78"/>
      <c r="JJV5" s="78"/>
      <c r="JJW5" s="76"/>
      <c r="JJX5" s="78"/>
      <c r="JJY5" s="277"/>
      <c r="JJZ5" s="277"/>
      <c r="JKA5" s="76"/>
      <c r="JKB5" s="77"/>
      <c r="JKC5" s="211"/>
      <c r="JKD5" s="78"/>
      <c r="JKE5" s="78"/>
      <c r="JKF5" s="76"/>
      <c r="JKG5" s="78"/>
      <c r="JKH5" s="277"/>
      <c r="JKI5" s="277"/>
      <c r="JKJ5" s="76"/>
      <c r="JKK5" s="77"/>
      <c r="JKL5" s="211"/>
      <c r="JKM5" s="78"/>
      <c r="JKN5" s="78"/>
      <c r="JKO5" s="76"/>
      <c r="JKP5" s="78"/>
      <c r="JKQ5" s="277"/>
      <c r="JKR5" s="277"/>
      <c r="JKS5" s="76"/>
      <c r="JKT5" s="77"/>
      <c r="JKU5" s="211"/>
      <c r="JKV5" s="78"/>
      <c r="JKW5" s="78"/>
      <c r="JKX5" s="76"/>
      <c r="JKY5" s="78"/>
      <c r="JKZ5" s="277"/>
      <c r="JLA5" s="277"/>
      <c r="JLB5" s="76"/>
      <c r="JLC5" s="77"/>
      <c r="JLD5" s="211"/>
      <c r="JLE5" s="78"/>
      <c r="JLF5" s="78"/>
      <c r="JLG5" s="76"/>
      <c r="JLH5" s="78"/>
      <c r="JLI5" s="277"/>
      <c r="JLJ5" s="277"/>
      <c r="JLK5" s="76"/>
      <c r="JLL5" s="77"/>
      <c r="JLM5" s="211"/>
      <c r="JLN5" s="78"/>
      <c r="JLO5" s="78"/>
      <c r="JLP5" s="76"/>
      <c r="JLQ5" s="78"/>
      <c r="JLR5" s="277"/>
      <c r="JLS5" s="277"/>
      <c r="JLT5" s="76"/>
      <c r="JLU5" s="77"/>
      <c r="JLV5" s="211"/>
      <c r="JLW5" s="78"/>
      <c r="JLX5" s="78"/>
      <c r="JLY5" s="76"/>
      <c r="JLZ5" s="78"/>
      <c r="JMA5" s="277"/>
      <c r="JMB5" s="277"/>
      <c r="JMC5" s="76"/>
      <c r="JMD5" s="77"/>
      <c r="JME5" s="211"/>
      <c r="JMF5" s="78"/>
      <c r="JMG5" s="78"/>
      <c r="JMH5" s="76"/>
      <c r="JMI5" s="78"/>
      <c r="JMJ5" s="277"/>
      <c r="JMK5" s="277"/>
      <c r="JML5" s="76"/>
      <c r="JMM5" s="77"/>
      <c r="JMN5" s="211"/>
      <c r="JMO5" s="78"/>
      <c r="JMP5" s="78"/>
      <c r="JMQ5" s="76"/>
      <c r="JMR5" s="78"/>
      <c r="JMS5" s="277"/>
      <c r="JMT5" s="277"/>
      <c r="JMU5" s="76"/>
      <c r="JMV5" s="77"/>
      <c r="JMW5" s="211"/>
      <c r="JMX5" s="78"/>
      <c r="JMY5" s="78"/>
      <c r="JMZ5" s="76"/>
      <c r="JNA5" s="78"/>
      <c r="JNB5" s="277"/>
      <c r="JNC5" s="277"/>
      <c r="JND5" s="76"/>
      <c r="JNE5" s="77"/>
      <c r="JNF5" s="211"/>
      <c r="JNG5" s="78"/>
      <c r="JNH5" s="78"/>
      <c r="JNI5" s="76"/>
      <c r="JNJ5" s="78"/>
      <c r="JNK5" s="277"/>
      <c r="JNL5" s="277"/>
      <c r="JNM5" s="76"/>
      <c r="JNN5" s="77"/>
      <c r="JNO5" s="211"/>
      <c r="JNP5" s="78"/>
      <c r="JNQ5" s="78"/>
      <c r="JNR5" s="76"/>
      <c r="JNS5" s="78"/>
      <c r="JNT5" s="277"/>
      <c r="JNU5" s="277"/>
      <c r="JNV5" s="76"/>
      <c r="JNW5" s="77"/>
      <c r="JNX5" s="211"/>
      <c r="JNY5" s="78"/>
      <c r="JNZ5" s="78"/>
      <c r="JOA5" s="76"/>
      <c r="JOB5" s="78"/>
      <c r="JOC5" s="277"/>
      <c r="JOD5" s="277"/>
      <c r="JOE5" s="76"/>
      <c r="JOF5" s="77"/>
      <c r="JOG5" s="211"/>
      <c r="JOH5" s="78"/>
      <c r="JOI5" s="78"/>
      <c r="JOJ5" s="76"/>
      <c r="JOK5" s="78"/>
      <c r="JOL5" s="277"/>
      <c r="JOM5" s="277"/>
      <c r="JON5" s="76"/>
      <c r="JOO5" s="77"/>
      <c r="JOP5" s="211"/>
      <c r="JOQ5" s="78"/>
      <c r="JOR5" s="78"/>
      <c r="JOS5" s="76"/>
      <c r="JOT5" s="78"/>
      <c r="JOU5" s="277"/>
      <c r="JOV5" s="277"/>
      <c r="JOW5" s="76"/>
      <c r="JOX5" s="77"/>
      <c r="JOY5" s="211"/>
      <c r="JOZ5" s="78"/>
      <c r="JPA5" s="78"/>
      <c r="JPB5" s="76"/>
      <c r="JPC5" s="78"/>
      <c r="JPD5" s="277"/>
      <c r="JPE5" s="277"/>
      <c r="JPF5" s="76"/>
      <c r="JPG5" s="77"/>
      <c r="JPH5" s="211"/>
      <c r="JPI5" s="78"/>
      <c r="JPJ5" s="78"/>
      <c r="JPK5" s="76"/>
      <c r="JPL5" s="78"/>
      <c r="JPM5" s="277"/>
      <c r="JPN5" s="277"/>
      <c r="JPO5" s="76"/>
      <c r="JPP5" s="77"/>
      <c r="JPQ5" s="211"/>
      <c r="JPR5" s="78"/>
      <c r="JPS5" s="78"/>
      <c r="JPT5" s="76"/>
      <c r="JPU5" s="78"/>
      <c r="JPV5" s="277"/>
      <c r="JPW5" s="277"/>
      <c r="JPX5" s="76"/>
      <c r="JPY5" s="77"/>
      <c r="JPZ5" s="211"/>
      <c r="JQA5" s="78"/>
      <c r="JQB5" s="78"/>
      <c r="JQC5" s="76"/>
      <c r="JQD5" s="78"/>
      <c r="JQE5" s="277"/>
      <c r="JQF5" s="277"/>
      <c r="JQG5" s="76"/>
      <c r="JQH5" s="77"/>
      <c r="JQI5" s="211"/>
      <c r="JQJ5" s="78"/>
      <c r="JQK5" s="78"/>
      <c r="JQL5" s="76"/>
      <c r="JQM5" s="78"/>
      <c r="JQN5" s="277"/>
      <c r="JQO5" s="277"/>
      <c r="JQP5" s="76"/>
      <c r="JQQ5" s="77"/>
      <c r="JQR5" s="211"/>
      <c r="JQS5" s="78"/>
      <c r="JQT5" s="78"/>
      <c r="JQU5" s="76"/>
      <c r="JQV5" s="78"/>
      <c r="JQW5" s="277"/>
      <c r="JQX5" s="277"/>
      <c r="JQY5" s="76"/>
      <c r="JQZ5" s="77"/>
      <c r="JRA5" s="211"/>
      <c r="JRB5" s="78"/>
      <c r="JRC5" s="78"/>
      <c r="JRD5" s="76"/>
      <c r="JRE5" s="78"/>
      <c r="JRF5" s="277"/>
      <c r="JRG5" s="277"/>
      <c r="JRH5" s="76"/>
      <c r="JRI5" s="77"/>
      <c r="JRJ5" s="211"/>
      <c r="JRK5" s="78"/>
      <c r="JRL5" s="78"/>
      <c r="JRM5" s="76"/>
      <c r="JRN5" s="78"/>
      <c r="JRO5" s="277"/>
      <c r="JRP5" s="277"/>
      <c r="JRQ5" s="76"/>
      <c r="JRR5" s="77"/>
      <c r="JRS5" s="211"/>
      <c r="JRT5" s="78"/>
      <c r="JRU5" s="78"/>
      <c r="JRV5" s="76"/>
      <c r="JRW5" s="78"/>
      <c r="JRX5" s="277"/>
      <c r="JRY5" s="277"/>
      <c r="JRZ5" s="76"/>
      <c r="JSA5" s="77"/>
      <c r="JSB5" s="211"/>
      <c r="JSC5" s="78"/>
      <c r="JSD5" s="78"/>
      <c r="JSE5" s="76"/>
      <c r="JSF5" s="78"/>
      <c r="JSG5" s="277"/>
      <c r="JSH5" s="277"/>
      <c r="JSI5" s="76"/>
      <c r="JSJ5" s="77"/>
      <c r="JSK5" s="211"/>
      <c r="JSL5" s="78"/>
      <c r="JSM5" s="78"/>
      <c r="JSN5" s="76"/>
      <c r="JSO5" s="78"/>
      <c r="JSP5" s="277"/>
      <c r="JSQ5" s="277"/>
      <c r="JSR5" s="76"/>
      <c r="JSS5" s="77"/>
      <c r="JST5" s="211"/>
      <c r="JSU5" s="78"/>
      <c r="JSV5" s="78"/>
      <c r="JSW5" s="76"/>
      <c r="JSX5" s="78"/>
      <c r="JSY5" s="277"/>
      <c r="JSZ5" s="277"/>
      <c r="JTA5" s="76"/>
      <c r="JTB5" s="77"/>
      <c r="JTC5" s="211"/>
      <c r="JTD5" s="78"/>
      <c r="JTE5" s="78"/>
      <c r="JTF5" s="76"/>
      <c r="JTG5" s="78"/>
      <c r="JTH5" s="277"/>
      <c r="JTI5" s="277"/>
      <c r="JTJ5" s="76"/>
      <c r="JTK5" s="77"/>
      <c r="JTL5" s="211"/>
      <c r="JTM5" s="78"/>
      <c r="JTN5" s="78"/>
      <c r="JTO5" s="76"/>
      <c r="JTP5" s="78"/>
      <c r="JTQ5" s="277"/>
      <c r="JTR5" s="277"/>
      <c r="JTS5" s="76"/>
      <c r="JTT5" s="77"/>
      <c r="JTU5" s="211"/>
      <c r="JTV5" s="78"/>
      <c r="JTW5" s="78"/>
      <c r="JTX5" s="76"/>
      <c r="JTY5" s="78"/>
      <c r="JTZ5" s="277"/>
      <c r="JUA5" s="277"/>
      <c r="JUB5" s="76"/>
      <c r="JUC5" s="77"/>
      <c r="JUD5" s="211"/>
      <c r="JUE5" s="78"/>
      <c r="JUF5" s="78"/>
      <c r="JUG5" s="76"/>
      <c r="JUH5" s="78"/>
      <c r="JUI5" s="277"/>
      <c r="JUJ5" s="277"/>
      <c r="JUK5" s="76"/>
      <c r="JUL5" s="77"/>
      <c r="JUM5" s="211"/>
      <c r="JUN5" s="78"/>
      <c r="JUO5" s="78"/>
      <c r="JUP5" s="76"/>
      <c r="JUQ5" s="78"/>
      <c r="JUR5" s="277"/>
      <c r="JUS5" s="277"/>
      <c r="JUT5" s="76"/>
      <c r="JUU5" s="77"/>
      <c r="JUV5" s="211"/>
      <c r="JUW5" s="78"/>
      <c r="JUX5" s="78"/>
      <c r="JUY5" s="76"/>
      <c r="JUZ5" s="78"/>
      <c r="JVA5" s="277"/>
      <c r="JVB5" s="277"/>
      <c r="JVC5" s="76"/>
      <c r="JVD5" s="77"/>
      <c r="JVE5" s="211"/>
      <c r="JVF5" s="78"/>
      <c r="JVG5" s="78"/>
      <c r="JVH5" s="76"/>
      <c r="JVI5" s="78"/>
      <c r="JVJ5" s="277"/>
      <c r="JVK5" s="277"/>
      <c r="JVL5" s="76"/>
      <c r="JVM5" s="77"/>
      <c r="JVN5" s="211"/>
      <c r="JVO5" s="78"/>
      <c r="JVP5" s="78"/>
      <c r="JVQ5" s="76"/>
      <c r="JVR5" s="78"/>
      <c r="JVS5" s="277"/>
      <c r="JVT5" s="277"/>
      <c r="JVU5" s="76"/>
      <c r="JVV5" s="77"/>
      <c r="JVW5" s="211"/>
      <c r="JVX5" s="78"/>
      <c r="JVY5" s="78"/>
      <c r="JVZ5" s="76"/>
      <c r="JWA5" s="78"/>
      <c r="JWB5" s="277"/>
      <c r="JWC5" s="277"/>
      <c r="JWD5" s="76"/>
      <c r="JWE5" s="77"/>
      <c r="JWF5" s="211"/>
      <c r="JWG5" s="78"/>
      <c r="JWH5" s="78"/>
      <c r="JWI5" s="76"/>
      <c r="JWJ5" s="78"/>
      <c r="JWK5" s="277"/>
      <c r="JWL5" s="277"/>
      <c r="JWM5" s="76"/>
      <c r="JWN5" s="77"/>
      <c r="JWO5" s="211"/>
      <c r="JWP5" s="78"/>
      <c r="JWQ5" s="78"/>
      <c r="JWR5" s="76"/>
      <c r="JWS5" s="78"/>
      <c r="JWT5" s="277"/>
      <c r="JWU5" s="277"/>
      <c r="JWV5" s="76"/>
      <c r="JWW5" s="77"/>
      <c r="JWX5" s="211"/>
      <c r="JWY5" s="78"/>
      <c r="JWZ5" s="78"/>
      <c r="JXA5" s="76"/>
      <c r="JXB5" s="78"/>
      <c r="JXC5" s="277"/>
      <c r="JXD5" s="277"/>
      <c r="JXE5" s="76"/>
      <c r="JXF5" s="77"/>
      <c r="JXG5" s="211"/>
      <c r="JXH5" s="78"/>
      <c r="JXI5" s="78"/>
      <c r="JXJ5" s="76"/>
      <c r="JXK5" s="78"/>
      <c r="JXL5" s="277"/>
      <c r="JXM5" s="277"/>
      <c r="JXN5" s="76"/>
      <c r="JXO5" s="77"/>
      <c r="JXP5" s="211"/>
      <c r="JXQ5" s="78"/>
      <c r="JXR5" s="78"/>
      <c r="JXS5" s="76"/>
      <c r="JXT5" s="78"/>
      <c r="JXU5" s="277"/>
      <c r="JXV5" s="277"/>
      <c r="JXW5" s="76"/>
      <c r="JXX5" s="77"/>
      <c r="JXY5" s="211"/>
      <c r="JXZ5" s="78"/>
      <c r="JYA5" s="78"/>
      <c r="JYB5" s="76"/>
      <c r="JYC5" s="78"/>
      <c r="JYD5" s="277"/>
      <c r="JYE5" s="277"/>
      <c r="JYF5" s="76"/>
      <c r="JYG5" s="77"/>
      <c r="JYH5" s="211"/>
      <c r="JYI5" s="78"/>
      <c r="JYJ5" s="78"/>
      <c r="JYK5" s="76"/>
      <c r="JYL5" s="78"/>
      <c r="JYM5" s="277"/>
      <c r="JYN5" s="277"/>
      <c r="JYO5" s="76"/>
      <c r="JYP5" s="77"/>
      <c r="JYQ5" s="211"/>
      <c r="JYR5" s="78"/>
      <c r="JYS5" s="78"/>
      <c r="JYT5" s="76"/>
      <c r="JYU5" s="78"/>
      <c r="JYV5" s="277"/>
      <c r="JYW5" s="277"/>
      <c r="JYX5" s="76"/>
      <c r="JYY5" s="77"/>
      <c r="JYZ5" s="211"/>
      <c r="JZA5" s="78"/>
      <c r="JZB5" s="78"/>
      <c r="JZC5" s="76"/>
      <c r="JZD5" s="78"/>
      <c r="JZE5" s="277"/>
      <c r="JZF5" s="277"/>
      <c r="JZG5" s="76"/>
      <c r="JZH5" s="77"/>
      <c r="JZI5" s="211"/>
      <c r="JZJ5" s="78"/>
      <c r="JZK5" s="78"/>
      <c r="JZL5" s="76"/>
      <c r="JZM5" s="78"/>
      <c r="JZN5" s="277"/>
      <c r="JZO5" s="277"/>
      <c r="JZP5" s="76"/>
      <c r="JZQ5" s="77"/>
      <c r="JZR5" s="211"/>
      <c r="JZS5" s="78"/>
      <c r="JZT5" s="78"/>
      <c r="JZU5" s="76"/>
      <c r="JZV5" s="78"/>
      <c r="JZW5" s="277"/>
      <c r="JZX5" s="277"/>
      <c r="JZY5" s="76"/>
      <c r="JZZ5" s="77"/>
      <c r="KAA5" s="211"/>
      <c r="KAB5" s="78"/>
      <c r="KAC5" s="78"/>
      <c r="KAD5" s="76"/>
      <c r="KAE5" s="78"/>
      <c r="KAF5" s="277"/>
      <c r="KAG5" s="277"/>
      <c r="KAH5" s="76"/>
      <c r="KAI5" s="77"/>
      <c r="KAJ5" s="211"/>
      <c r="KAK5" s="78"/>
      <c r="KAL5" s="78"/>
      <c r="KAM5" s="76"/>
      <c r="KAN5" s="78"/>
      <c r="KAO5" s="277"/>
      <c r="KAP5" s="277"/>
      <c r="KAQ5" s="76"/>
      <c r="KAR5" s="77"/>
      <c r="KAS5" s="211"/>
      <c r="KAT5" s="78"/>
      <c r="KAU5" s="78"/>
      <c r="KAV5" s="76"/>
      <c r="KAW5" s="78"/>
      <c r="KAX5" s="277"/>
      <c r="KAY5" s="277"/>
      <c r="KAZ5" s="76"/>
      <c r="KBA5" s="77"/>
      <c r="KBB5" s="211"/>
      <c r="KBC5" s="78"/>
      <c r="KBD5" s="78"/>
      <c r="KBE5" s="76"/>
      <c r="KBF5" s="78"/>
      <c r="KBG5" s="277"/>
      <c r="KBH5" s="277"/>
      <c r="KBI5" s="76"/>
      <c r="KBJ5" s="77"/>
      <c r="KBK5" s="211"/>
      <c r="KBL5" s="78"/>
      <c r="KBM5" s="78"/>
      <c r="KBN5" s="76"/>
      <c r="KBO5" s="78"/>
      <c r="KBP5" s="277"/>
      <c r="KBQ5" s="277"/>
      <c r="KBR5" s="76"/>
      <c r="KBS5" s="77"/>
      <c r="KBT5" s="211"/>
      <c r="KBU5" s="78"/>
      <c r="KBV5" s="78"/>
      <c r="KBW5" s="76"/>
      <c r="KBX5" s="78"/>
      <c r="KBY5" s="277"/>
      <c r="KBZ5" s="277"/>
      <c r="KCA5" s="76"/>
      <c r="KCB5" s="77"/>
      <c r="KCC5" s="211"/>
      <c r="KCD5" s="78"/>
      <c r="KCE5" s="78"/>
      <c r="KCF5" s="76"/>
      <c r="KCG5" s="78"/>
      <c r="KCH5" s="277"/>
      <c r="KCI5" s="277"/>
      <c r="KCJ5" s="76"/>
      <c r="KCK5" s="77"/>
      <c r="KCL5" s="211"/>
      <c r="KCM5" s="78"/>
      <c r="KCN5" s="78"/>
      <c r="KCO5" s="76"/>
      <c r="KCP5" s="78"/>
      <c r="KCQ5" s="277"/>
      <c r="KCR5" s="277"/>
      <c r="KCS5" s="76"/>
      <c r="KCT5" s="77"/>
      <c r="KCU5" s="211"/>
      <c r="KCV5" s="78"/>
      <c r="KCW5" s="78"/>
      <c r="KCX5" s="76"/>
      <c r="KCY5" s="78"/>
      <c r="KCZ5" s="277"/>
      <c r="KDA5" s="277"/>
      <c r="KDB5" s="76"/>
      <c r="KDC5" s="77"/>
      <c r="KDD5" s="211"/>
      <c r="KDE5" s="78"/>
      <c r="KDF5" s="78"/>
      <c r="KDG5" s="76"/>
      <c r="KDH5" s="78"/>
      <c r="KDI5" s="277"/>
      <c r="KDJ5" s="277"/>
      <c r="KDK5" s="76"/>
      <c r="KDL5" s="77"/>
      <c r="KDM5" s="211"/>
      <c r="KDN5" s="78"/>
      <c r="KDO5" s="78"/>
      <c r="KDP5" s="76"/>
      <c r="KDQ5" s="78"/>
      <c r="KDR5" s="277"/>
      <c r="KDS5" s="277"/>
      <c r="KDT5" s="76"/>
      <c r="KDU5" s="77"/>
      <c r="KDV5" s="211"/>
      <c r="KDW5" s="78"/>
      <c r="KDX5" s="78"/>
      <c r="KDY5" s="76"/>
      <c r="KDZ5" s="78"/>
      <c r="KEA5" s="277"/>
      <c r="KEB5" s="277"/>
      <c r="KEC5" s="76"/>
      <c r="KED5" s="77"/>
      <c r="KEE5" s="211"/>
      <c r="KEF5" s="78"/>
      <c r="KEG5" s="78"/>
      <c r="KEH5" s="76"/>
      <c r="KEI5" s="78"/>
      <c r="KEJ5" s="277"/>
      <c r="KEK5" s="277"/>
      <c r="KEL5" s="76"/>
      <c r="KEM5" s="77"/>
      <c r="KEN5" s="211"/>
      <c r="KEO5" s="78"/>
      <c r="KEP5" s="78"/>
      <c r="KEQ5" s="76"/>
      <c r="KER5" s="78"/>
      <c r="KES5" s="277"/>
      <c r="KET5" s="277"/>
      <c r="KEU5" s="76"/>
      <c r="KEV5" s="77"/>
      <c r="KEW5" s="211"/>
      <c r="KEX5" s="78"/>
      <c r="KEY5" s="78"/>
      <c r="KEZ5" s="76"/>
      <c r="KFA5" s="78"/>
      <c r="KFB5" s="277"/>
      <c r="KFC5" s="277"/>
      <c r="KFD5" s="76"/>
      <c r="KFE5" s="77"/>
      <c r="KFF5" s="211"/>
      <c r="KFG5" s="78"/>
      <c r="KFH5" s="78"/>
      <c r="KFI5" s="76"/>
      <c r="KFJ5" s="78"/>
      <c r="KFK5" s="277"/>
      <c r="KFL5" s="277"/>
      <c r="KFM5" s="76"/>
      <c r="KFN5" s="77"/>
      <c r="KFO5" s="211"/>
      <c r="KFP5" s="78"/>
      <c r="KFQ5" s="78"/>
      <c r="KFR5" s="76"/>
      <c r="KFS5" s="78"/>
      <c r="KFT5" s="277"/>
      <c r="KFU5" s="277"/>
      <c r="KFV5" s="76"/>
      <c r="KFW5" s="77"/>
      <c r="KFX5" s="211"/>
      <c r="KFY5" s="78"/>
      <c r="KFZ5" s="78"/>
      <c r="KGA5" s="76"/>
      <c r="KGB5" s="78"/>
      <c r="KGC5" s="277"/>
      <c r="KGD5" s="277"/>
      <c r="KGE5" s="76"/>
      <c r="KGF5" s="77"/>
      <c r="KGG5" s="211"/>
      <c r="KGH5" s="78"/>
      <c r="KGI5" s="78"/>
      <c r="KGJ5" s="76"/>
      <c r="KGK5" s="78"/>
      <c r="KGL5" s="277"/>
      <c r="KGM5" s="277"/>
      <c r="KGN5" s="76"/>
      <c r="KGO5" s="77"/>
      <c r="KGP5" s="211"/>
      <c r="KGQ5" s="78"/>
      <c r="KGR5" s="78"/>
      <c r="KGS5" s="76"/>
      <c r="KGT5" s="78"/>
      <c r="KGU5" s="277"/>
      <c r="KGV5" s="277"/>
      <c r="KGW5" s="76"/>
      <c r="KGX5" s="77"/>
      <c r="KGY5" s="211"/>
      <c r="KGZ5" s="78"/>
      <c r="KHA5" s="78"/>
      <c r="KHB5" s="76"/>
      <c r="KHC5" s="78"/>
      <c r="KHD5" s="277"/>
      <c r="KHE5" s="277"/>
      <c r="KHF5" s="76"/>
      <c r="KHG5" s="77"/>
      <c r="KHH5" s="211"/>
      <c r="KHI5" s="78"/>
      <c r="KHJ5" s="78"/>
      <c r="KHK5" s="76"/>
      <c r="KHL5" s="78"/>
      <c r="KHM5" s="277"/>
      <c r="KHN5" s="277"/>
      <c r="KHO5" s="76"/>
      <c r="KHP5" s="77"/>
      <c r="KHQ5" s="211"/>
      <c r="KHR5" s="78"/>
      <c r="KHS5" s="78"/>
      <c r="KHT5" s="76"/>
      <c r="KHU5" s="78"/>
      <c r="KHV5" s="277"/>
      <c r="KHW5" s="277"/>
      <c r="KHX5" s="76"/>
      <c r="KHY5" s="77"/>
      <c r="KHZ5" s="211"/>
      <c r="KIA5" s="78"/>
      <c r="KIB5" s="78"/>
      <c r="KIC5" s="76"/>
      <c r="KID5" s="78"/>
      <c r="KIE5" s="277"/>
      <c r="KIF5" s="277"/>
      <c r="KIG5" s="76"/>
      <c r="KIH5" s="77"/>
      <c r="KII5" s="211"/>
      <c r="KIJ5" s="78"/>
      <c r="KIK5" s="78"/>
      <c r="KIL5" s="76"/>
      <c r="KIM5" s="78"/>
      <c r="KIN5" s="277"/>
      <c r="KIO5" s="277"/>
      <c r="KIP5" s="76"/>
      <c r="KIQ5" s="77"/>
      <c r="KIR5" s="211"/>
      <c r="KIS5" s="78"/>
      <c r="KIT5" s="78"/>
      <c r="KIU5" s="76"/>
      <c r="KIV5" s="78"/>
      <c r="KIW5" s="277"/>
      <c r="KIX5" s="277"/>
      <c r="KIY5" s="76"/>
      <c r="KIZ5" s="77"/>
      <c r="KJA5" s="211"/>
      <c r="KJB5" s="78"/>
      <c r="KJC5" s="78"/>
      <c r="KJD5" s="76"/>
      <c r="KJE5" s="78"/>
      <c r="KJF5" s="277"/>
      <c r="KJG5" s="277"/>
      <c r="KJH5" s="76"/>
      <c r="KJI5" s="77"/>
      <c r="KJJ5" s="211"/>
      <c r="KJK5" s="78"/>
      <c r="KJL5" s="78"/>
      <c r="KJM5" s="76"/>
      <c r="KJN5" s="78"/>
      <c r="KJO5" s="277"/>
      <c r="KJP5" s="277"/>
      <c r="KJQ5" s="76"/>
      <c r="KJR5" s="77"/>
      <c r="KJS5" s="211"/>
      <c r="KJT5" s="78"/>
      <c r="KJU5" s="78"/>
      <c r="KJV5" s="76"/>
      <c r="KJW5" s="78"/>
      <c r="KJX5" s="277"/>
      <c r="KJY5" s="277"/>
      <c r="KJZ5" s="76"/>
      <c r="KKA5" s="77"/>
      <c r="KKB5" s="211"/>
      <c r="KKC5" s="78"/>
      <c r="KKD5" s="78"/>
      <c r="KKE5" s="76"/>
      <c r="KKF5" s="78"/>
      <c r="KKG5" s="277"/>
      <c r="KKH5" s="277"/>
      <c r="KKI5" s="76"/>
      <c r="KKJ5" s="77"/>
      <c r="KKK5" s="211"/>
      <c r="KKL5" s="78"/>
      <c r="KKM5" s="78"/>
      <c r="KKN5" s="76"/>
      <c r="KKO5" s="78"/>
      <c r="KKP5" s="277"/>
      <c r="KKQ5" s="277"/>
      <c r="KKR5" s="76"/>
      <c r="KKS5" s="77"/>
      <c r="KKT5" s="211"/>
      <c r="KKU5" s="78"/>
      <c r="KKV5" s="78"/>
      <c r="KKW5" s="76"/>
      <c r="KKX5" s="78"/>
      <c r="KKY5" s="277"/>
      <c r="KKZ5" s="277"/>
      <c r="KLA5" s="76"/>
      <c r="KLB5" s="77"/>
      <c r="KLC5" s="211"/>
      <c r="KLD5" s="78"/>
      <c r="KLE5" s="78"/>
      <c r="KLF5" s="76"/>
      <c r="KLG5" s="78"/>
      <c r="KLH5" s="277"/>
      <c r="KLI5" s="277"/>
      <c r="KLJ5" s="76"/>
      <c r="KLK5" s="77"/>
      <c r="KLL5" s="211"/>
      <c r="KLM5" s="78"/>
      <c r="KLN5" s="78"/>
      <c r="KLO5" s="76"/>
      <c r="KLP5" s="78"/>
      <c r="KLQ5" s="277"/>
      <c r="KLR5" s="277"/>
      <c r="KLS5" s="76"/>
      <c r="KLT5" s="77"/>
      <c r="KLU5" s="211"/>
      <c r="KLV5" s="78"/>
      <c r="KLW5" s="78"/>
      <c r="KLX5" s="76"/>
      <c r="KLY5" s="78"/>
      <c r="KLZ5" s="277"/>
      <c r="KMA5" s="277"/>
      <c r="KMB5" s="76"/>
      <c r="KMC5" s="77"/>
      <c r="KMD5" s="211"/>
      <c r="KME5" s="78"/>
      <c r="KMF5" s="78"/>
      <c r="KMG5" s="76"/>
      <c r="KMH5" s="78"/>
      <c r="KMI5" s="277"/>
      <c r="KMJ5" s="277"/>
      <c r="KMK5" s="76"/>
      <c r="KML5" s="77"/>
      <c r="KMM5" s="211"/>
      <c r="KMN5" s="78"/>
      <c r="KMO5" s="78"/>
      <c r="KMP5" s="76"/>
      <c r="KMQ5" s="78"/>
      <c r="KMR5" s="277"/>
      <c r="KMS5" s="277"/>
      <c r="KMT5" s="76"/>
      <c r="KMU5" s="77"/>
      <c r="KMV5" s="211"/>
      <c r="KMW5" s="78"/>
      <c r="KMX5" s="78"/>
      <c r="KMY5" s="76"/>
      <c r="KMZ5" s="78"/>
      <c r="KNA5" s="277"/>
      <c r="KNB5" s="277"/>
      <c r="KNC5" s="76"/>
      <c r="KND5" s="77"/>
      <c r="KNE5" s="211"/>
      <c r="KNF5" s="78"/>
      <c r="KNG5" s="78"/>
      <c r="KNH5" s="76"/>
      <c r="KNI5" s="78"/>
      <c r="KNJ5" s="277"/>
      <c r="KNK5" s="277"/>
      <c r="KNL5" s="76"/>
      <c r="KNM5" s="77"/>
      <c r="KNN5" s="211"/>
      <c r="KNO5" s="78"/>
      <c r="KNP5" s="78"/>
      <c r="KNQ5" s="76"/>
      <c r="KNR5" s="78"/>
      <c r="KNS5" s="277"/>
      <c r="KNT5" s="277"/>
      <c r="KNU5" s="76"/>
      <c r="KNV5" s="77"/>
      <c r="KNW5" s="211"/>
      <c r="KNX5" s="78"/>
      <c r="KNY5" s="78"/>
      <c r="KNZ5" s="76"/>
      <c r="KOA5" s="78"/>
      <c r="KOB5" s="277"/>
      <c r="KOC5" s="277"/>
      <c r="KOD5" s="76"/>
      <c r="KOE5" s="77"/>
      <c r="KOF5" s="211"/>
      <c r="KOG5" s="78"/>
      <c r="KOH5" s="78"/>
      <c r="KOI5" s="76"/>
      <c r="KOJ5" s="78"/>
      <c r="KOK5" s="277"/>
      <c r="KOL5" s="277"/>
      <c r="KOM5" s="76"/>
      <c r="KON5" s="77"/>
      <c r="KOO5" s="211"/>
      <c r="KOP5" s="78"/>
      <c r="KOQ5" s="78"/>
      <c r="KOR5" s="76"/>
      <c r="KOS5" s="78"/>
      <c r="KOT5" s="277"/>
      <c r="KOU5" s="277"/>
      <c r="KOV5" s="76"/>
      <c r="KOW5" s="77"/>
      <c r="KOX5" s="211"/>
      <c r="KOY5" s="78"/>
      <c r="KOZ5" s="78"/>
      <c r="KPA5" s="76"/>
      <c r="KPB5" s="78"/>
      <c r="KPC5" s="277"/>
      <c r="KPD5" s="277"/>
      <c r="KPE5" s="76"/>
      <c r="KPF5" s="77"/>
      <c r="KPG5" s="211"/>
      <c r="KPH5" s="78"/>
      <c r="KPI5" s="78"/>
      <c r="KPJ5" s="76"/>
      <c r="KPK5" s="78"/>
      <c r="KPL5" s="277"/>
      <c r="KPM5" s="277"/>
      <c r="KPN5" s="76"/>
      <c r="KPO5" s="77"/>
      <c r="KPP5" s="211"/>
      <c r="KPQ5" s="78"/>
      <c r="KPR5" s="78"/>
      <c r="KPS5" s="76"/>
      <c r="KPT5" s="78"/>
      <c r="KPU5" s="277"/>
      <c r="KPV5" s="277"/>
      <c r="KPW5" s="76"/>
      <c r="KPX5" s="77"/>
      <c r="KPY5" s="211"/>
      <c r="KPZ5" s="78"/>
      <c r="KQA5" s="78"/>
      <c r="KQB5" s="76"/>
      <c r="KQC5" s="78"/>
      <c r="KQD5" s="277"/>
      <c r="KQE5" s="277"/>
      <c r="KQF5" s="76"/>
      <c r="KQG5" s="77"/>
      <c r="KQH5" s="211"/>
      <c r="KQI5" s="78"/>
      <c r="KQJ5" s="78"/>
      <c r="KQK5" s="76"/>
      <c r="KQL5" s="78"/>
      <c r="KQM5" s="277"/>
      <c r="KQN5" s="277"/>
      <c r="KQO5" s="76"/>
      <c r="KQP5" s="77"/>
      <c r="KQQ5" s="211"/>
      <c r="KQR5" s="78"/>
      <c r="KQS5" s="78"/>
      <c r="KQT5" s="76"/>
      <c r="KQU5" s="78"/>
      <c r="KQV5" s="277"/>
      <c r="KQW5" s="277"/>
      <c r="KQX5" s="76"/>
      <c r="KQY5" s="77"/>
      <c r="KQZ5" s="211"/>
      <c r="KRA5" s="78"/>
      <c r="KRB5" s="78"/>
      <c r="KRC5" s="76"/>
      <c r="KRD5" s="78"/>
      <c r="KRE5" s="277"/>
      <c r="KRF5" s="277"/>
      <c r="KRG5" s="76"/>
      <c r="KRH5" s="77"/>
      <c r="KRI5" s="211"/>
      <c r="KRJ5" s="78"/>
      <c r="KRK5" s="78"/>
      <c r="KRL5" s="76"/>
      <c r="KRM5" s="78"/>
      <c r="KRN5" s="277"/>
      <c r="KRO5" s="277"/>
      <c r="KRP5" s="76"/>
      <c r="KRQ5" s="77"/>
      <c r="KRR5" s="211"/>
      <c r="KRS5" s="78"/>
      <c r="KRT5" s="78"/>
      <c r="KRU5" s="76"/>
      <c r="KRV5" s="78"/>
      <c r="KRW5" s="277"/>
      <c r="KRX5" s="277"/>
      <c r="KRY5" s="76"/>
      <c r="KRZ5" s="77"/>
      <c r="KSA5" s="211"/>
      <c r="KSB5" s="78"/>
      <c r="KSC5" s="78"/>
      <c r="KSD5" s="76"/>
      <c r="KSE5" s="78"/>
      <c r="KSF5" s="277"/>
      <c r="KSG5" s="277"/>
      <c r="KSH5" s="76"/>
      <c r="KSI5" s="77"/>
      <c r="KSJ5" s="211"/>
      <c r="KSK5" s="78"/>
      <c r="KSL5" s="78"/>
      <c r="KSM5" s="76"/>
      <c r="KSN5" s="78"/>
      <c r="KSO5" s="277"/>
      <c r="KSP5" s="277"/>
      <c r="KSQ5" s="76"/>
      <c r="KSR5" s="77"/>
      <c r="KSS5" s="211"/>
      <c r="KST5" s="78"/>
      <c r="KSU5" s="78"/>
      <c r="KSV5" s="76"/>
      <c r="KSW5" s="78"/>
      <c r="KSX5" s="277"/>
      <c r="KSY5" s="277"/>
      <c r="KSZ5" s="76"/>
      <c r="KTA5" s="77"/>
      <c r="KTB5" s="211"/>
      <c r="KTC5" s="78"/>
      <c r="KTD5" s="78"/>
      <c r="KTE5" s="76"/>
      <c r="KTF5" s="78"/>
      <c r="KTG5" s="277"/>
      <c r="KTH5" s="277"/>
      <c r="KTI5" s="76"/>
      <c r="KTJ5" s="77"/>
      <c r="KTK5" s="211"/>
      <c r="KTL5" s="78"/>
      <c r="KTM5" s="78"/>
      <c r="KTN5" s="76"/>
      <c r="KTO5" s="78"/>
      <c r="KTP5" s="277"/>
      <c r="KTQ5" s="277"/>
      <c r="KTR5" s="76"/>
      <c r="KTS5" s="77"/>
      <c r="KTT5" s="211"/>
      <c r="KTU5" s="78"/>
      <c r="KTV5" s="78"/>
      <c r="KTW5" s="76"/>
      <c r="KTX5" s="78"/>
      <c r="KTY5" s="277"/>
      <c r="KTZ5" s="277"/>
      <c r="KUA5" s="76"/>
      <c r="KUB5" s="77"/>
      <c r="KUC5" s="211"/>
      <c r="KUD5" s="78"/>
      <c r="KUE5" s="78"/>
      <c r="KUF5" s="76"/>
      <c r="KUG5" s="78"/>
      <c r="KUH5" s="277"/>
      <c r="KUI5" s="277"/>
      <c r="KUJ5" s="76"/>
      <c r="KUK5" s="77"/>
      <c r="KUL5" s="211"/>
      <c r="KUM5" s="78"/>
      <c r="KUN5" s="78"/>
      <c r="KUO5" s="76"/>
      <c r="KUP5" s="78"/>
      <c r="KUQ5" s="277"/>
      <c r="KUR5" s="277"/>
      <c r="KUS5" s="76"/>
      <c r="KUT5" s="77"/>
      <c r="KUU5" s="211"/>
      <c r="KUV5" s="78"/>
      <c r="KUW5" s="78"/>
      <c r="KUX5" s="76"/>
      <c r="KUY5" s="78"/>
      <c r="KUZ5" s="277"/>
      <c r="KVA5" s="277"/>
      <c r="KVB5" s="76"/>
      <c r="KVC5" s="77"/>
      <c r="KVD5" s="211"/>
      <c r="KVE5" s="78"/>
      <c r="KVF5" s="78"/>
      <c r="KVG5" s="76"/>
      <c r="KVH5" s="78"/>
      <c r="KVI5" s="277"/>
      <c r="KVJ5" s="277"/>
      <c r="KVK5" s="76"/>
      <c r="KVL5" s="77"/>
      <c r="KVM5" s="211"/>
      <c r="KVN5" s="78"/>
      <c r="KVO5" s="78"/>
      <c r="KVP5" s="76"/>
      <c r="KVQ5" s="78"/>
      <c r="KVR5" s="277"/>
      <c r="KVS5" s="277"/>
      <c r="KVT5" s="76"/>
      <c r="KVU5" s="77"/>
      <c r="KVV5" s="211"/>
      <c r="KVW5" s="78"/>
      <c r="KVX5" s="78"/>
      <c r="KVY5" s="76"/>
      <c r="KVZ5" s="78"/>
      <c r="KWA5" s="277"/>
      <c r="KWB5" s="277"/>
      <c r="KWC5" s="76"/>
      <c r="KWD5" s="77"/>
      <c r="KWE5" s="211"/>
      <c r="KWF5" s="78"/>
      <c r="KWG5" s="78"/>
      <c r="KWH5" s="76"/>
      <c r="KWI5" s="78"/>
      <c r="KWJ5" s="277"/>
      <c r="KWK5" s="277"/>
      <c r="KWL5" s="76"/>
      <c r="KWM5" s="77"/>
      <c r="KWN5" s="211"/>
      <c r="KWO5" s="78"/>
      <c r="KWP5" s="78"/>
      <c r="KWQ5" s="76"/>
      <c r="KWR5" s="78"/>
      <c r="KWS5" s="277"/>
      <c r="KWT5" s="277"/>
      <c r="KWU5" s="76"/>
      <c r="KWV5" s="77"/>
      <c r="KWW5" s="211"/>
      <c r="KWX5" s="78"/>
      <c r="KWY5" s="78"/>
      <c r="KWZ5" s="76"/>
      <c r="KXA5" s="78"/>
      <c r="KXB5" s="277"/>
      <c r="KXC5" s="277"/>
      <c r="KXD5" s="76"/>
      <c r="KXE5" s="77"/>
      <c r="KXF5" s="211"/>
      <c r="KXG5" s="78"/>
      <c r="KXH5" s="78"/>
      <c r="KXI5" s="76"/>
      <c r="KXJ5" s="78"/>
      <c r="KXK5" s="277"/>
      <c r="KXL5" s="277"/>
      <c r="KXM5" s="76"/>
      <c r="KXN5" s="77"/>
      <c r="KXO5" s="211"/>
      <c r="KXP5" s="78"/>
      <c r="KXQ5" s="78"/>
      <c r="KXR5" s="76"/>
      <c r="KXS5" s="78"/>
      <c r="KXT5" s="277"/>
      <c r="KXU5" s="277"/>
      <c r="KXV5" s="76"/>
      <c r="KXW5" s="77"/>
      <c r="KXX5" s="211"/>
      <c r="KXY5" s="78"/>
      <c r="KXZ5" s="78"/>
      <c r="KYA5" s="76"/>
      <c r="KYB5" s="78"/>
      <c r="KYC5" s="277"/>
      <c r="KYD5" s="277"/>
      <c r="KYE5" s="76"/>
      <c r="KYF5" s="77"/>
      <c r="KYG5" s="211"/>
      <c r="KYH5" s="78"/>
      <c r="KYI5" s="78"/>
      <c r="KYJ5" s="76"/>
      <c r="KYK5" s="78"/>
      <c r="KYL5" s="277"/>
      <c r="KYM5" s="277"/>
      <c r="KYN5" s="76"/>
      <c r="KYO5" s="77"/>
      <c r="KYP5" s="211"/>
      <c r="KYQ5" s="78"/>
      <c r="KYR5" s="78"/>
      <c r="KYS5" s="76"/>
      <c r="KYT5" s="78"/>
      <c r="KYU5" s="277"/>
      <c r="KYV5" s="277"/>
      <c r="KYW5" s="76"/>
      <c r="KYX5" s="77"/>
      <c r="KYY5" s="211"/>
      <c r="KYZ5" s="78"/>
      <c r="KZA5" s="78"/>
      <c r="KZB5" s="76"/>
      <c r="KZC5" s="78"/>
      <c r="KZD5" s="277"/>
      <c r="KZE5" s="277"/>
      <c r="KZF5" s="76"/>
      <c r="KZG5" s="77"/>
      <c r="KZH5" s="211"/>
      <c r="KZI5" s="78"/>
      <c r="KZJ5" s="78"/>
      <c r="KZK5" s="76"/>
      <c r="KZL5" s="78"/>
      <c r="KZM5" s="277"/>
      <c r="KZN5" s="277"/>
      <c r="KZO5" s="76"/>
      <c r="KZP5" s="77"/>
      <c r="KZQ5" s="211"/>
      <c r="KZR5" s="78"/>
      <c r="KZS5" s="78"/>
      <c r="KZT5" s="76"/>
      <c r="KZU5" s="78"/>
      <c r="KZV5" s="277"/>
      <c r="KZW5" s="277"/>
      <c r="KZX5" s="76"/>
      <c r="KZY5" s="77"/>
      <c r="KZZ5" s="211"/>
      <c r="LAA5" s="78"/>
      <c r="LAB5" s="78"/>
      <c r="LAC5" s="76"/>
      <c r="LAD5" s="78"/>
      <c r="LAE5" s="277"/>
      <c r="LAF5" s="277"/>
      <c r="LAG5" s="76"/>
      <c r="LAH5" s="77"/>
      <c r="LAI5" s="211"/>
      <c r="LAJ5" s="78"/>
      <c r="LAK5" s="78"/>
      <c r="LAL5" s="76"/>
      <c r="LAM5" s="78"/>
      <c r="LAN5" s="277"/>
      <c r="LAO5" s="277"/>
      <c r="LAP5" s="76"/>
      <c r="LAQ5" s="77"/>
      <c r="LAR5" s="211"/>
      <c r="LAS5" s="78"/>
      <c r="LAT5" s="78"/>
      <c r="LAU5" s="76"/>
      <c r="LAV5" s="78"/>
      <c r="LAW5" s="277"/>
      <c r="LAX5" s="277"/>
      <c r="LAY5" s="76"/>
      <c r="LAZ5" s="77"/>
      <c r="LBA5" s="211"/>
      <c r="LBB5" s="78"/>
      <c r="LBC5" s="78"/>
      <c r="LBD5" s="76"/>
      <c r="LBE5" s="78"/>
      <c r="LBF5" s="277"/>
      <c r="LBG5" s="277"/>
      <c r="LBH5" s="76"/>
      <c r="LBI5" s="77"/>
      <c r="LBJ5" s="211"/>
      <c r="LBK5" s="78"/>
      <c r="LBL5" s="78"/>
      <c r="LBM5" s="76"/>
      <c r="LBN5" s="78"/>
      <c r="LBO5" s="277"/>
      <c r="LBP5" s="277"/>
      <c r="LBQ5" s="76"/>
      <c r="LBR5" s="77"/>
      <c r="LBS5" s="211"/>
      <c r="LBT5" s="78"/>
      <c r="LBU5" s="78"/>
      <c r="LBV5" s="76"/>
      <c r="LBW5" s="78"/>
      <c r="LBX5" s="277"/>
      <c r="LBY5" s="277"/>
      <c r="LBZ5" s="76"/>
      <c r="LCA5" s="77"/>
      <c r="LCB5" s="211"/>
      <c r="LCC5" s="78"/>
      <c r="LCD5" s="78"/>
      <c r="LCE5" s="76"/>
      <c r="LCF5" s="78"/>
      <c r="LCG5" s="277"/>
      <c r="LCH5" s="277"/>
      <c r="LCI5" s="76"/>
      <c r="LCJ5" s="77"/>
      <c r="LCK5" s="211"/>
      <c r="LCL5" s="78"/>
      <c r="LCM5" s="78"/>
      <c r="LCN5" s="76"/>
      <c r="LCO5" s="78"/>
      <c r="LCP5" s="277"/>
      <c r="LCQ5" s="277"/>
      <c r="LCR5" s="76"/>
      <c r="LCS5" s="77"/>
      <c r="LCT5" s="211"/>
      <c r="LCU5" s="78"/>
      <c r="LCV5" s="78"/>
      <c r="LCW5" s="76"/>
      <c r="LCX5" s="78"/>
      <c r="LCY5" s="277"/>
      <c r="LCZ5" s="277"/>
      <c r="LDA5" s="76"/>
      <c r="LDB5" s="77"/>
      <c r="LDC5" s="211"/>
      <c r="LDD5" s="78"/>
      <c r="LDE5" s="78"/>
      <c r="LDF5" s="76"/>
      <c r="LDG5" s="78"/>
      <c r="LDH5" s="277"/>
      <c r="LDI5" s="277"/>
      <c r="LDJ5" s="76"/>
      <c r="LDK5" s="77"/>
      <c r="LDL5" s="211"/>
      <c r="LDM5" s="78"/>
      <c r="LDN5" s="78"/>
      <c r="LDO5" s="76"/>
      <c r="LDP5" s="78"/>
      <c r="LDQ5" s="277"/>
      <c r="LDR5" s="277"/>
      <c r="LDS5" s="76"/>
      <c r="LDT5" s="77"/>
      <c r="LDU5" s="211"/>
      <c r="LDV5" s="78"/>
      <c r="LDW5" s="78"/>
      <c r="LDX5" s="76"/>
      <c r="LDY5" s="78"/>
      <c r="LDZ5" s="277"/>
      <c r="LEA5" s="277"/>
      <c r="LEB5" s="76"/>
      <c r="LEC5" s="77"/>
      <c r="LED5" s="211"/>
      <c r="LEE5" s="78"/>
      <c r="LEF5" s="78"/>
      <c r="LEG5" s="76"/>
      <c r="LEH5" s="78"/>
      <c r="LEI5" s="277"/>
      <c r="LEJ5" s="277"/>
      <c r="LEK5" s="76"/>
      <c r="LEL5" s="77"/>
      <c r="LEM5" s="211"/>
      <c r="LEN5" s="78"/>
      <c r="LEO5" s="78"/>
      <c r="LEP5" s="76"/>
      <c r="LEQ5" s="78"/>
      <c r="LER5" s="277"/>
      <c r="LES5" s="277"/>
      <c r="LET5" s="76"/>
      <c r="LEU5" s="77"/>
      <c r="LEV5" s="211"/>
      <c r="LEW5" s="78"/>
      <c r="LEX5" s="78"/>
      <c r="LEY5" s="76"/>
      <c r="LEZ5" s="78"/>
      <c r="LFA5" s="277"/>
      <c r="LFB5" s="277"/>
      <c r="LFC5" s="76"/>
      <c r="LFD5" s="77"/>
      <c r="LFE5" s="211"/>
      <c r="LFF5" s="78"/>
      <c r="LFG5" s="78"/>
      <c r="LFH5" s="76"/>
      <c r="LFI5" s="78"/>
      <c r="LFJ5" s="277"/>
      <c r="LFK5" s="277"/>
      <c r="LFL5" s="76"/>
      <c r="LFM5" s="77"/>
      <c r="LFN5" s="211"/>
      <c r="LFO5" s="78"/>
      <c r="LFP5" s="78"/>
      <c r="LFQ5" s="76"/>
      <c r="LFR5" s="78"/>
      <c r="LFS5" s="277"/>
      <c r="LFT5" s="277"/>
      <c r="LFU5" s="76"/>
      <c r="LFV5" s="77"/>
      <c r="LFW5" s="211"/>
      <c r="LFX5" s="78"/>
      <c r="LFY5" s="78"/>
      <c r="LFZ5" s="76"/>
      <c r="LGA5" s="78"/>
      <c r="LGB5" s="277"/>
      <c r="LGC5" s="277"/>
      <c r="LGD5" s="76"/>
      <c r="LGE5" s="77"/>
      <c r="LGF5" s="211"/>
      <c r="LGG5" s="78"/>
      <c r="LGH5" s="78"/>
      <c r="LGI5" s="76"/>
      <c r="LGJ5" s="78"/>
      <c r="LGK5" s="277"/>
      <c r="LGL5" s="277"/>
      <c r="LGM5" s="76"/>
      <c r="LGN5" s="77"/>
      <c r="LGO5" s="211"/>
      <c r="LGP5" s="78"/>
      <c r="LGQ5" s="78"/>
      <c r="LGR5" s="76"/>
      <c r="LGS5" s="78"/>
      <c r="LGT5" s="277"/>
      <c r="LGU5" s="277"/>
      <c r="LGV5" s="76"/>
      <c r="LGW5" s="77"/>
      <c r="LGX5" s="211"/>
      <c r="LGY5" s="78"/>
      <c r="LGZ5" s="78"/>
      <c r="LHA5" s="76"/>
      <c r="LHB5" s="78"/>
      <c r="LHC5" s="277"/>
      <c r="LHD5" s="277"/>
      <c r="LHE5" s="76"/>
      <c r="LHF5" s="77"/>
      <c r="LHG5" s="211"/>
      <c r="LHH5" s="78"/>
      <c r="LHI5" s="78"/>
      <c r="LHJ5" s="76"/>
      <c r="LHK5" s="78"/>
      <c r="LHL5" s="277"/>
      <c r="LHM5" s="277"/>
      <c r="LHN5" s="76"/>
      <c r="LHO5" s="77"/>
      <c r="LHP5" s="211"/>
      <c r="LHQ5" s="78"/>
      <c r="LHR5" s="78"/>
      <c r="LHS5" s="76"/>
      <c r="LHT5" s="78"/>
      <c r="LHU5" s="277"/>
      <c r="LHV5" s="277"/>
      <c r="LHW5" s="76"/>
      <c r="LHX5" s="77"/>
      <c r="LHY5" s="211"/>
      <c r="LHZ5" s="78"/>
      <c r="LIA5" s="78"/>
      <c r="LIB5" s="76"/>
      <c r="LIC5" s="78"/>
      <c r="LID5" s="277"/>
      <c r="LIE5" s="277"/>
      <c r="LIF5" s="76"/>
      <c r="LIG5" s="77"/>
      <c r="LIH5" s="211"/>
      <c r="LII5" s="78"/>
      <c r="LIJ5" s="78"/>
      <c r="LIK5" s="76"/>
      <c r="LIL5" s="78"/>
      <c r="LIM5" s="277"/>
      <c r="LIN5" s="277"/>
      <c r="LIO5" s="76"/>
      <c r="LIP5" s="77"/>
      <c r="LIQ5" s="211"/>
      <c r="LIR5" s="78"/>
      <c r="LIS5" s="78"/>
      <c r="LIT5" s="76"/>
      <c r="LIU5" s="78"/>
      <c r="LIV5" s="277"/>
      <c r="LIW5" s="277"/>
      <c r="LIX5" s="76"/>
      <c r="LIY5" s="77"/>
      <c r="LIZ5" s="211"/>
      <c r="LJA5" s="78"/>
      <c r="LJB5" s="78"/>
      <c r="LJC5" s="76"/>
      <c r="LJD5" s="78"/>
      <c r="LJE5" s="277"/>
      <c r="LJF5" s="277"/>
      <c r="LJG5" s="76"/>
      <c r="LJH5" s="77"/>
      <c r="LJI5" s="211"/>
      <c r="LJJ5" s="78"/>
      <c r="LJK5" s="78"/>
      <c r="LJL5" s="76"/>
      <c r="LJM5" s="78"/>
      <c r="LJN5" s="277"/>
      <c r="LJO5" s="277"/>
      <c r="LJP5" s="76"/>
      <c r="LJQ5" s="77"/>
      <c r="LJR5" s="211"/>
      <c r="LJS5" s="78"/>
      <c r="LJT5" s="78"/>
      <c r="LJU5" s="76"/>
      <c r="LJV5" s="78"/>
      <c r="LJW5" s="277"/>
      <c r="LJX5" s="277"/>
      <c r="LJY5" s="76"/>
      <c r="LJZ5" s="77"/>
      <c r="LKA5" s="211"/>
      <c r="LKB5" s="78"/>
      <c r="LKC5" s="78"/>
      <c r="LKD5" s="76"/>
      <c r="LKE5" s="78"/>
      <c r="LKF5" s="277"/>
      <c r="LKG5" s="277"/>
      <c r="LKH5" s="76"/>
      <c r="LKI5" s="77"/>
      <c r="LKJ5" s="211"/>
      <c r="LKK5" s="78"/>
      <c r="LKL5" s="78"/>
      <c r="LKM5" s="76"/>
      <c r="LKN5" s="78"/>
      <c r="LKO5" s="277"/>
      <c r="LKP5" s="277"/>
      <c r="LKQ5" s="76"/>
      <c r="LKR5" s="77"/>
      <c r="LKS5" s="211"/>
      <c r="LKT5" s="78"/>
      <c r="LKU5" s="78"/>
      <c r="LKV5" s="76"/>
      <c r="LKW5" s="78"/>
      <c r="LKX5" s="277"/>
      <c r="LKY5" s="277"/>
      <c r="LKZ5" s="76"/>
      <c r="LLA5" s="77"/>
      <c r="LLB5" s="211"/>
      <c r="LLC5" s="78"/>
      <c r="LLD5" s="78"/>
      <c r="LLE5" s="76"/>
      <c r="LLF5" s="78"/>
      <c r="LLG5" s="277"/>
      <c r="LLH5" s="277"/>
      <c r="LLI5" s="76"/>
      <c r="LLJ5" s="77"/>
      <c r="LLK5" s="211"/>
      <c r="LLL5" s="78"/>
      <c r="LLM5" s="78"/>
      <c r="LLN5" s="76"/>
      <c r="LLO5" s="78"/>
      <c r="LLP5" s="277"/>
      <c r="LLQ5" s="277"/>
      <c r="LLR5" s="76"/>
      <c r="LLS5" s="77"/>
      <c r="LLT5" s="211"/>
      <c r="LLU5" s="78"/>
      <c r="LLV5" s="78"/>
      <c r="LLW5" s="76"/>
      <c r="LLX5" s="78"/>
      <c r="LLY5" s="277"/>
      <c r="LLZ5" s="277"/>
      <c r="LMA5" s="76"/>
      <c r="LMB5" s="77"/>
      <c r="LMC5" s="211"/>
      <c r="LMD5" s="78"/>
      <c r="LME5" s="78"/>
      <c r="LMF5" s="76"/>
      <c r="LMG5" s="78"/>
      <c r="LMH5" s="277"/>
      <c r="LMI5" s="277"/>
      <c r="LMJ5" s="76"/>
      <c r="LMK5" s="77"/>
      <c r="LML5" s="211"/>
      <c r="LMM5" s="78"/>
      <c r="LMN5" s="78"/>
      <c r="LMO5" s="76"/>
      <c r="LMP5" s="78"/>
      <c r="LMQ5" s="277"/>
      <c r="LMR5" s="277"/>
      <c r="LMS5" s="76"/>
      <c r="LMT5" s="77"/>
      <c r="LMU5" s="211"/>
      <c r="LMV5" s="78"/>
      <c r="LMW5" s="78"/>
      <c r="LMX5" s="76"/>
      <c r="LMY5" s="78"/>
      <c r="LMZ5" s="277"/>
      <c r="LNA5" s="277"/>
      <c r="LNB5" s="76"/>
      <c r="LNC5" s="77"/>
      <c r="LND5" s="211"/>
      <c r="LNE5" s="78"/>
      <c r="LNF5" s="78"/>
      <c r="LNG5" s="76"/>
      <c r="LNH5" s="78"/>
      <c r="LNI5" s="277"/>
      <c r="LNJ5" s="277"/>
      <c r="LNK5" s="76"/>
      <c r="LNL5" s="77"/>
      <c r="LNM5" s="211"/>
      <c r="LNN5" s="78"/>
      <c r="LNO5" s="78"/>
      <c r="LNP5" s="76"/>
      <c r="LNQ5" s="78"/>
      <c r="LNR5" s="277"/>
      <c r="LNS5" s="277"/>
      <c r="LNT5" s="76"/>
      <c r="LNU5" s="77"/>
      <c r="LNV5" s="211"/>
      <c r="LNW5" s="78"/>
      <c r="LNX5" s="78"/>
      <c r="LNY5" s="76"/>
      <c r="LNZ5" s="78"/>
      <c r="LOA5" s="277"/>
      <c r="LOB5" s="277"/>
      <c r="LOC5" s="76"/>
      <c r="LOD5" s="77"/>
      <c r="LOE5" s="211"/>
      <c r="LOF5" s="78"/>
      <c r="LOG5" s="78"/>
      <c r="LOH5" s="76"/>
      <c r="LOI5" s="78"/>
      <c r="LOJ5" s="277"/>
      <c r="LOK5" s="277"/>
      <c r="LOL5" s="76"/>
      <c r="LOM5" s="77"/>
      <c r="LON5" s="211"/>
      <c r="LOO5" s="78"/>
      <c r="LOP5" s="78"/>
      <c r="LOQ5" s="76"/>
      <c r="LOR5" s="78"/>
      <c r="LOS5" s="277"/>
      <c r="LOT5" s="277"/>
      <c r="LOU5" s="76"/>
      <c r="LOV5" s="77"/>
      <c r="LOW5" s="211"/>
      <c r="LOX5" s="78"/>
      <c r="LOY5" s="78"/>
      <c r="LOZ5" s="76"/>
      <c r="LPA5" s="78"/>
      <c r="LPB5" s="277"/>
      <c r="LPC5" s="277"/>
      <c r="LPD5" s="76"/>
      <c r="LPE5" s="77"/>
      <c r="LPF5" s="211"/>
      <c r="LPG5" s="78"/>
      <c r="LPH5" s="78"/>
      <c r="LPI5" s="76"/>
      <c r="LPJ5" s="78"/>
      <c r="LPK5" s="277"/>
      <c r="LPL5" s="277"/>
      <c r="LPM5" s="76"/>
      <c r="LPN5" s="77"/>
      <c r="LPO5" s="211"/>
      <c r="LPP5" s="78"/>
      <c r="LPQ5" s="78"/>
      <c r="LPR5" s="76"/>
      <c r="LPS5" s="78"/>
      <c r="LPT5" s="277"/>
      <c r="LPU5" s="277"/>
      <c r="LPV5" s="76"/>
      <c r="LPW5" s="77"/>
      <c r="LPX5" s="211"/>
      <c r="LPY5" s="78"/>
      <c r="LPZ5" s="78"/>
      <c r="LQA5" s="76"/>
      <c r="LQB5" s="78"/>
      <c r="LQC5" s="277"/>
      <c r="LQD5" s="277"/>
      <c r="LQE5" s="76"/>
      <c r="LQF5" s="77"/>
      <c r="LQG5" s="211"/>
      <c r="LQH5" s="78"/>
      <c r="LQI5" s="78"/>
      <c r="LQJ5" s="76"/>
      <c r="LQK5" s="78"/>
      <c r="LQL5" s="277"/>
      <c r="LQM5" s="277"/>
      <c r="LQN5" s="76"/>
      <c r="LQO5" s="77"/>
      <c r="LQP5" s="211"/>
      <c r="LQQ5" s="78"/>
      <c r="LQR5" s="78"/>
      <c r="LQS5" s="76"/>
      <c r="LQT5" s="78"/>
      <c r="LQU5" s="277"/>
      <c r="LQV5" s="277"/>
      <c r="LQW5" s="76"/>
      <c r="LQX5" s="77"/>
      <c r="LQY5" s="211"/>
      <c r="LQZ5" s="78"/>
      <c r="LRA5" s="78"/>
      <c r="LRB5" s="76"/>
      <c r="LRC5" s="78"/>
      <c r="LRD5" s="277"/>
      <c r="LRE5" s="277"/>
      <c r="LRF5" s="76"/>
      <c r="LRG5" s="77"/>
      <c r="LRH5" s="211"/>
      <c r="LRI5" s="78"/>
      <c r="LRJ5" s="78"/>
      <c r="LRK5" s="76"/>
      <c r="LRL5" s="78"/>
      <c r="LRM5" s="277"/>
      <c r="LRN5" s="277"/>
      <c r="LRO5" s="76"/>
      <c r="LRP5" s="77"/>
      <c r="LRQ5" s="211"/>
      <c r="LRR5" s="78"/>
      <c r="LRS5" s="78"/>
      <c r="LRT5" s="76"/>
      <c r="LRU5" s="78"/>
      <c r="LRV5" s="277"/>
      <c r="LRW5" s="277"/>
      <c r="LRX5" s="76"/>
      <c r="LRY5" s="77"/>
      <c r="LRZ5" s="211"/>
      <c r="LSA5" s="78"/>
      <c r="LSB5" s="78"/>
      <c r="LSC5" s="76"/>
      <c r="LSD5" s="78"/>
      <c r="LSE5" s="277"/>
      <c r="LSF5" s="277"/>
      <c r="LSG5" s="76"/>
      <c r="LSH5" s="77"/>
      <c r="LSI5" s="211"/>
      <c r="LSJ5" s="78"/>
      <c r="LSK5" s="78"/>
      <c r="LSL5" s="76"/>
      <c r="LSM5" s="78"/>
      <c r="LSN5" s="277"/>
      <c r="LSO5" s="277"/>
      <c r="LSP5" s="76"/>
      <c r="LSQ5" s="77"/>
      <c r="LSR5" s="211"/>
      <c r="LSS5" s="78"/>
      <c r="LST5" s="78"/>
      <c r="LSU5" s="76"/>
      <c r="LSV5" s="78"/>
      <c r="LSW5" s="277"/>
      <c r="LSX5" s="277"/>
      <c r="LSY5" s="76"/>
      <c r="LSZ5" s="77"/>
      <c r="LTA5" s="211"/>
      <c r="LTB5" s="78"/>
      <c r="LTC5" s="78"/>
      <c r="LTD5" s="76"/>
      <c r="LTE5" s="78"/>
      <c r="LTF5" s="277"/>
      <c r="LTG5" s="277"/>
      <c r="LTH5" s="76"/>
      <c r="LTI5" s="77"/>
      <c r="LTJ5" s="211"/>
      <c r="LTK5" s="78"/>
      <c r="LTL5" s="78"/>
      <c r="LTM5" s="76"/>
      <c r="LTN5" s="78"/>
      <c r="LTO5" s="277"/>
      <c r="LTP5" s="277"/>
      <c r="LTQ5" s="76"/>
      <c r="LTR5" s="77"/>
      <c r="LTS5" s="211"/>
      <c r="LTT5" s="78"/>
      <c r="LTU5" s="78"/>
      <c r="LTV5" s="76"/>
      <c r="LTW5" s="78"/>
      <c r="LTX5" s="277"/>
      <c r="LTY5" s="277"/>
      <c r="LTZ5" s="76"/>
      <c r="LUA5" s="77"/>
      <c r="LUB5" s="211"/>
      <c r="LUC5" s="78"/>
      <c r="LUD5" s="78"/>
      <c r="LUE5" s="76"/>
      <c r="LUF5" s="78"/>
      <c r="LUG5" s="277"/>
      <c r="LUH5" s="277"/>
      <c r="LUI5" s="76"/>
      <c r="LUJ5" s="77"/>
      <c r="LUK5" s="211"/>
      <c r="LUL5" s="78"/>
      <c r="LUM5" s="78"/>
      <c r="LUN5" s="76"/>
      <c r="LUO5" s="78"/>
      <c r="LUP5" s="277"/>
      <c r="LUQ5" s="277"/>
      <c r="LUR5" s="76"/>
      <c r="LUS5" s="77"/>
      <c r="LUT5" s="211"/>
      <c r="LUU5" s="78"/>
      <c r="LUV5" s="78"/>
      <c r="LUW5" s="76"/>
      <c r="LUX5" s="78"/>
      <c r="LUY5" s="277"/>
      <c r="LUZ5" s="277"/>
      <c r="LVA5" s="76"/>
      <c r="LVB5" s="77"/>
      <c r="LVC5" s="211"/>
      <c r="LVD5" s="78"/>
      <c r="LVE5" s="78"/>
      <c r="LVF5" s="76"/>
      <c r="LVG5" s="78"/>
      <c r="LVH5" s="277"/>
      <c r="LVI5" s="277"/>
      <c r="LVJ5" s="76"/>
      <c r="LVK5" s="77"/>
      <c r="LVL5" s="211"/>
      <c r="LVM5" s="78"/>
      <c r="LVN5" s="78"/>
      <c r="LVO5" s="76"/>
      <c r="LVP5" s="78"/>
      <c r="LVQ5" s="277"/>
      <c r="LVR5" s="277"/>
      <c r="LVS5" s="76"/>
      <c r="LVT5" s="77"/>
      <c r="LVU5" s="211"/>
      <c r="LVV5" s="78"/>
      <c r="LVW5" s="78"/>
      <c r="LVX5" s="76"/>
      <c r="LVY5" s="78"/>
      <c r="LVZ5" s="277"/>
      <c r="LWA5" s="277"/>
      <c r="LWB5" s="76"/>
      <c r="LWC5" s="77"/>
      <c r="LWD5" s="211"/>
      <c r="LWE5" s="78"/>
      <c r="LWF5" s="78"/>
      <c r="LWG5" s="76"/>
      <c r="LWH5" s="78"/>
      <c r="LWI5" s="277"/>
      <c r="LWJ5" s="277"/>
      <c r="LWK5" s="76"/>
      <c r="LWL5" s="77"/>
      <c r="LWM5" s="211"/>
      <c r="LWN5" s="78"/>
      <c r="LWO5" s="78"/>
      <c r="LWP5" s="76"/>
      <c r="LWQ5" s="78"/>
      <c r="LWR5" s="277"/>
      <c r="LWS5" s="277"/>
      <c r="LWT5" s="76"/>
      <c r="LWU5" s="77"/>
      <c r="LWV5" s="211"/>
      <c r="LWW5" s="78"/>
      <c r="LWX5" s="78"/>
      <c r="LWY5" s="76"/>
      <c r="LWZ5" s="78"/>
      <c r="LXA5" s="277"/>
      <c r="LXB5" s="277"/>
      <c r="LXC5" s="76"/>
      <c r="LXD5" s="77"/>
      <c r="LXE5" s="211"/>
      <c r="LXF5" s="78"/>
      <c r="LXG5" s="78"/>
      <c r="LXH5" s="76"/>
      <c r="LXI5" s="78"/>
      <c r="LXJ5" s="277"/>
      <c r="LXK5" s="277"/>
      <c r="LXL5" s="76"/>
      <c r="LXM5" s="77"/>
      <c r="LXN5" s="211"/>
      <c r="LXO5" s="78"/>
      <c r="LXP5" s="78"/>
      <c r="LXQ5" s="76"/>
      <c r="LXR5" s="78"/>
      <c r="LXS5" s="277"/>
      <c r="LXT5" s="277"/>
      <c r="LXU5" s="76"/>
      <c r="LXV5" s="77"/>
      <c r="LXW5" s="211"/>
      <c r="LXX5" s="78"/>
      <c r="LXY5" s="78"/>
      <c r="LXZ5" s="76"/>
      <c r="LYA5" s="78"/>
      <c r="LYB5" s="277"/>
      <c r="LYC5" s="277"/>
      <c r="LYD5" s="76"/>
      <c r="LYE5" s="77"/>
      <c r="LYF5" s="211"/>
      <c r="LYG5" s="78"/>
      <c r="LYH5" s="78"/>
      <c r="LYI5" s="76"/>
      <c r="LYJ5" s="78"/>
      <c r="LYK5" s="277"/>
      <c r="LYL5" s="277"/>
      <c r="LYM5" s="76"/>
      <c r="LYN5" s="77"/>
      <c r="LYO5" s="211"/>
      <c r="LYP5" s="78"/>
      <c r="LYQ5" s="78"/>
      <c r="LYR5" s="76"/>
      <c r="LYS5" s="78"/>
      <c r="LYT5" s="277"/>
      <c r="LYU5" s="277"/>
      <c r="LYV5" s="76"/>
      <c r="LYW5" s="77"/>
      <c r="LYX5" s="211"/>
      <c r="LYY5" s="78"/>
      <c r="LYZ5" s="78"/>
      <c r="LZA5" s="76"/>
      <c r="LZB5" s="78"/>
      <c r="LZC5" s="277"/>
      <c r="LZD5" s="277"/>
      <c r="LZE5" s="76"/>
      <c r="LZF5" s="77"/>
      <c r="LZG5" s="211"/>
      <c r="LZH5" s="78"/>
      <c r="LZI5" s="78"/>
      <c r="LZJ5" s="76"/>
      <c r="LZK5" s="78"/>
      <c r="LZL5" s="277"/>
      <c r="LZM5" s="277"/>
      <c r="LZN5" s="76"/>
      <c r="LZO5" s="77"/>
      <c r="LZP5" s="211"/>
      <c r="LZQ5" s="78"/>
      <c r="LZR5" s="78"/>
      <c r="LZS5" s="76"/>
      <c r="LZT5" s="78"/>
      <c r="LZU5" s="277"/>
      <c r="LZV5" s="277"/>
      <c r="LZW5" s="76"/>
      <c r="LZX5" s="77"/>
      <c r="LZY5" s="211"/>
      <c r="LZZ5" s="78"/>
      <c r="MAA5" s="78"/>
      <c r="MAB5" s="76"/>
      <c r="MAC5" s="78"/>
      <c r="MAD5" s="277"/>
      <c r="MAE5" s="277"/>
      <c r="MAF5" s="76"/>
      <c r="MAG5" s="77"/>
      <c r="MAH5" s="211"/>
      <c r="MAI5" s="78"/>
      <c r="MAJ5" s="78"/>
      <c r="MAK5" s="76"/>
      <c r="MAL5" s="78"/>
      <c r="MAM5" s="277"/>
      <c r="MAN5" s="277"/>
      <c r="MAO5" s="76"/>
      <c r="MAP5" s="77"/>
      <c r="MAQ5" s="211"/>
      <c r="MAR5" s="78"/>
      <c r="MAS5" s="78"/>
      <c r="MAT5" s="76"/>
      <c r="MAU5" s="78"/>
      <c r="MAV5" s="277"/>
      <c r="MAW5" s="277"/>
      <c r="MAX5" s="76"/>
      <c r="MAY5" s="77"/>
      <c r="MAZ5" s="211"/>
      <c r="MBA5" s="78"/>
      <c r="MBB5" s="78"/>
      <c r="MBC5" s="76"/>
      <c r="MBD5" s="78"/>
      <c r="MBE5" s="277"/>
      <c r="MBF5" s="277"/>
      <c r="MBG5" s="76"/>
      <c r="MBH5" s="77"/>
      <c r="MBI5" s="211"/>
      <c r="MBJ5" s="78"/>
      <c r="MBK5" s="78"/>
      <c r="MBL5" s="76"/>
      <c r="MBM5" s="78"/>
      <c r="MBN5" s="277"/>
      <c r="MBO5" s="277"/>
      <c r="MBP5" s="76"/>
      <c r="MBQ5" s="77"/>
      <c r="MBR5" s="211"/>
      <c r="MBS5" s="78"/>
      <c r="MBT5" s="78"/>
      <c r="MBU5" s="76"/>
      <c r="MBV5" s="78"/>
      <c r="MBW5" s="277"/>
      <c r="MBX5" s="277"/>
      <c r="MBY5" s="76"/>
      <c r="MBZ5" s="77"/>
      <c r="MCA5" s="211"/>
      <c r="MCB5" s="78"/>
      <c r="MCC5" s="78"/>
      <c r="MCD5" s="76"/>
      <c r="MCE5" s="78"/>
      <c r="MCF5" s="277"/>
      <c r="MCG5" s="277"/>
      <c r="MCH5" s="76"/>
      <c r="MCI5" s="77"/>
      <c r="MCJ5" s="211"/>
      <c r="MCK5" s="78"/>
      <c r="MCL5" s="78"/>
      <c r="MCM5" s="76"/>
      <c r="MCN5" s="78"/>
      <c r="MCO5" s="277"/>
      <c r="MCP5" s="277"/>
      <c r="MCQ5" s="76"/>
      <c r="MCR5" s="77"/>
      <c r="MCS5" s="211"/>
      <c r="MCT5" s="78"/>
      <c r="MCU5" s="78"/>
      <c r="MCV5" s="76"/>
      <c r="MCW5" s="78"/>
      <c r="MCX5" s="277"/>
      <c r="MCY5" s="277"/>
      <c r="MCZ5" s="76"/>
      <c r="MDA5" s="77"/>
      <c r="MDB5" s="211"/>
      <c r="MDC5" s="78"/>
      <c r="MDD5" s="78"/>
      <c r="MDE5" s="76"/>
      <c r="MDF5" s="78"/>
      <c r="MDG5" s="277"/>
      <c r="MDH5" s="277"/>
      <c r="MDI5" s="76"/>
      <c r="MDJ5" s="77"/>
      <c r="MDK5" s="211"/>
      <c r="MDL5" s="78"/>
      <c r="MDM5" s="78"/>
      <c r="MDN5" s="76"/>
      <c r="MDO5" s="78"/>
      <c r="MDP5" s="277"/>
      <c r="MDQ5" s="277"/>
      <c r="MDR5" s="76"/>
      <c r="MDS5" s="77"/>
      <c r="MDT5" s="211"/>
      <c r="MDU5" s="78"/>
      <c r="MDV5" s="78"/>
      <c r="MDW5" s="76"/>
      <c r="MDX5" s="78"/>
      <c r="MDY5" s="277"/>
      <c r="MDZ5" s="277"/>
      <c r="MEA5" s="76"/>
      <c r="MEB5" s="77"/>
      <c r="MEC5" s="211"/>
      <c r="MED5" s="78"/>
      <c r="MEE5" s="78"/>
      <c r="MEF5" s="76"/>
      <c r="MEG5" s="78"/>
      <c r="MEH5" s="277"/>
      <c r="MEI5" s="277"/>
      <c r="MEJ5" s="76"/>
      <c r="MEK5" s="77"/>
      <c r="MEL5" s="211"/>
      <c r="MEM5" s="78"/>
      <c r="MEN5" s="78"/>
      <c r="MEO5" s="76"/>
      <c r="MEP5" s="78"/>
      <c r="MEQ5" s="277"/>
      <c r="MER5" s="277"/>
      <c r="MES5" s="76"/>
      <c r="MET5" s="77"/>
      <c r="MEU5" s="211"/>
      <c r="MEV5" s="78"/>
      <c r="MEW5" s="78"/>
      <c r="MEX5" s="76"/>
      <c r="MEY5" s="78"/>
      <c r="MEZ5" s="277"/>
      <c r="MFA5" s="277"/>
      <c r="MFB5" s="76"/>
      <c r="MFC5" s="77"/>
      <c r="MFD5" s="211"/>
      <c r="MFE5" s="78"/>
      <c r="MFF5" s="78"/>
      <c r="MFG5" s="76"/>
      <c r="MFH5" s="78"/>
      <c r="MFI5" s="277"/>
      <c r="MFJ5" s="277"/>
      <c r="MFK5" s="76"/>
      <c r="MFL5" s="77"/>
      <c r="MFM5" s="211"/>
      <c r="MFN5" s="78"/>
      <c r="MFO5" s="78"/>
      <c r="MFP5" s="76"/>
      <c r="MFQ5" s="78"/>
      <c r="MFR5" s="277"/>
      <c r="MFS5" s="277"/>
      <c r="MFT5" s="76"/>
      <c r="MFU5" s="77"/>
      <c r="MFV5" s="211"/>
      <c r="MFW5" s="78"/>
      <c r="MFX5" s="78"/>
      <c r="MFY5" s="76"/>
      <c r="MFZ5" s="78"/>
      <c r="MGA5" s="277"/>
      <c r="MGB5" s="277"/>
      <c r="MGC5" s="76"/>
      <c r="MGD5" s="77"/>
      <c r="MGE5" s="211"/>
      <c r="MGF5" s="78"/>
      <c r="MGG5" s="78"/>
      <c r="MGH5" s="76"/>
      <c r="MGI5" s="78"/>
      <c r="MGJ5" s="277"/>
      <c r="MGK5" s="277"/>
      <c r="MGL5" s="76"/>
      <c r="MGM5" s="77"/>
      <c r="MGN5" s="211"/>
      <c r="MGO5" s="78"/>
      <c r="MGP5" s="78"/>
      <c r="MGQ5" s="76"/>
      <c r="MGR5" s="78"/>
      <c r="MGS5" s="277"/>
      <c r="MGT5" s="277"/>
      <c r="MGU5" s="76"/>
      <c r="MGV5" s="77"/>
      <c r="MGW5" s="211"/>
      <c r="MGX5" s="78"/>
      <c r="MGY5" s="78"/>
      <c r="MGZ5" s="76"/>
      <c r="MHA5" s="78"/>
      <c r="MHB5" s="277"/>
      <c r="MHC5" s="277"/>
      <c r="MHD5" s="76"/>
      <c r="MHE5" s="77"/>
      <c r="MHF5" s="211"/>
      <c r="MHG5" s="78"/>
      <c r="MHH5" s="78"/>
      <c r="MHI5" s="76"/>
      <c r="MHJ5" s="78"/>
      <c r="MHK5" s="277"/>
      <c r="MHL5" s="277"/>
      <c r="MHM5" s="76"/>
      <c r="MHN5" s="77"/>
      <c r="MHO5" s="211"/>
      <c r="MHP5" s="78"/>
      <c r="MHQ5" s="78"/>
      <c r="MHR5" s="76"/>
      <c r="MHS5" s="78"/>
      <c r="MHT5" s="277"/>
      <c r="MHU5" s="277"/>
      <c r="MHV5" s="76"/>
      <c r="MHW5" s="77"/>
      <c r="MHX5" s="211"/>
      <c r="MHY5" s="78"/>
      <c r="MHZ5" s="78"/>
      <c r="MIA5" s="76"/>
      <c r="MIB5" s="78"/>
      <c r="MIC5" s="277"/>
      <c r="MID5" s="277"/>
      <c r="MIE5" s="76"/>
      <c r="MIF5" s="77"/>
      <c r="MIG5" s="211"/>
      <c r="MIH5" s="78"/>
      <c r="MII5" s="78"/>
      <c r="MIJ5" s="76"/>
      <c r="MIK5" s="78"/>
      <c r="MIL5" s="277"/>
      <c r="MIM5" s="277"/>
      <c r="MIN5" s="76"/>
      <c r="MIO5" s="77"/>
      <c r="MIP5" s="211"/>
      <c r="MIQ5" s="78"/>
      <c r="MIR5" s="78"/>
      <c r="MIS5" s="76"/>
      <c r="MIT5" s="78"/>
      <c r="MIU5" s="277"/>
      <c r="MIV5" s="277"/>
      <c r="MIW5" s="76"/>
      <c r="MIX5" s="77"/>
      <c r="MIY5" s="211"/>
      <c r="MIZ5" s="78"/>
      <c r="MJA5" s="78"/>
      <c r="MJB5" s="76"/>
      <c r="MJC5" s="78"/>
      <c r="MJD5" s="277"/>
      <c r="MJE5" s="277"/>
      <c r="MJF5" s="76"/>
      <c r="MJG5" s="77"/>
      <c r="MJH5" s="211"/>
      <c r="MJI5" s="78"/>
      <c r="MJJ5" s="78"/>
      <c r="MJK5" s="76"/>
      <c r="MJL5" s="78"/>
      <c r="MJM5" s="277"/>
      <c r="MJN5" s="277"/>
      <c r="MJO5" s="76"/>
      <c r="MJP5" s="77"/>
      <c r="MJQ5" s="211"/>
      <c r="MJR5" s="78"/>
      <c r="MJS5" s="78"/>
      <c r="MJT5" s="76"/>
      <c r="MJU5" s="78"/>
      <c r="MJV5" s="277"/>
      <c r="MJW5" s="277"/>
      <c r="MJX5" s="76"/>
      <c r="MJY5" s="77"/>
      <c r="MJZ5" s="211"/>
      <c r="MKA5" s="78"/>
      <c r="MKB5" s="78"/>
      <c r="MKC5" s="76"/>
      <c r="MKD5" s="78"/>
      <c r="MKE5" s="277"/>
      <c r="MKF5" s="277"/>
      <c r="MKG5" s="76"/>
      <c r="MKH5" s="77"/>
      <c r="MKI5" s="211"/>
      <c r="MKJ5" s="78"/>
      <c r="MKK5" s="78"/>
      <c r="MKL5" s="76"/>
      <c r="MKM5" s="78"/>
      <c r="MKN5" s="277"/>
      <c r="MKO5" s="277"/>
      <c r="MKP5" s="76"/>
      <c r="MKQ5" s="77"/>
      <c r="MKR5" s="211"/>
      <c r="MKS5" s="78"/>
      <c r="MKT5" s="78"/>
      <c r="MKU5" s="76"/>
      <c r="MKV5" s="78"/>
      <c r="MKW5" s="277"/>
      <c r="MKX5" s="277"/>
      <c r="MKY5" s="76"/>
      <c r="MKZ5" s="77"/>
      <c r="MLA5" s="211"/>
      <c r="MLB5" s="78"/>
      <c r="MLC5" s="78"/>
      <c r="MLD5" s="76"/>
      <c r="MLE5" s="78"/>
      <c r="MLF5" s="277"/>
      <c r="MLG5" s="277"/>
      <c r="MLH5" s="76"/>
      <c r="MLI5" s="77"/>
      <c r="MLJ5" s="211"/>
      <c r="MLK5" s="78"/>
      <c r="MLL5" s="78"/>
      <c r="MLM5" s="76"/>
      <c r="MLN5" s="78"/>
      <c r="MLO5" s="277"/>
      <c r="MLP5" s="277"/>
      <c r="MLQ5" s="76"/>
      <c r="MLR5" s="77"/>
      <c r="MLS5" s="211"/>
      <c r="MLT5" s="78"/>
      <c r="MLU5" s="78"/>
      <c r="MLV5" s="76"/>
      <c r="MLW5" s="78"/>
      <c r="MLX5" s="277"/>
      <c r="MLY5" s="277"/>
      <c r="MLZ5" s="76"/>
      <c r="MMA5" s="77"/>
      <c r="MMB5" s="211"/>
      <c r="MMC5" s="78"/>
      <c r="MMD5" s="78"/>
      <c r="MME5" s="76"/>
      <c r="MMF5" s="78"/>
      <c r="MMG5" s="277"/>
      <c r="MMH5" s="277"/>
      <c r="MMI5" s="76"/>
      <c r="MMJ5" s="77"/>
      <c r="MMK5" s="211"/>
      <c r="MML5" s="78"/>
      <c r="MMM5" s="78"/>
      <c r="MMN5" s="76"/>
      <c r="MMO5" s="78"/>
      <c r="MMP5" s="277"/>
      <c r="MMQ5" s="277"/>
      <c r="MMR5" s="76"/>
      <c r="MMS5" s="77"/>
      <c r="MMT5" s="211"/>
      <c r="MMU5" s="78"/>
      <c r="MMV5" s="78"/>
      <c r="MMW5" s="76"/>
      <c r="MMX5" s="78"/>
      <c r="MMY5" s="277"/>
      <c r="MMZ5" s="277"/>
      <c r="MNA5" s="76"/>
      <c r="MNB5" s="77"/>
      <c r="MNC5" s="211"/>
      <c r="MND5" s="78"/>
      <c r="MNE5" s="78"/>
      <c r="MNF5" s="76"/>
      <c r="MNG5" s="78"/>
      <c r="MNH5" s="277"/>
      <c r="MNI5" s="277"/>
      <c r="MNJ5" s="76"/>
      <c r="MNK5" s="77"/>
      <c r="MNL5" s="211"/>
      <c r="MNM5" s="78"/>
      <c r="MNN5" s="78"/>
      <c r="MNO5" s="76"/>
      <c r="MNP5" s="78"/>
      <c r="MNQ5" s="277"/>
      <c r="MNR5" s="277"/>
      <c r="MNS5" s="76"/>
      <c r="MNT5" s="77"/>
      <c r="MNU5" s="211"/>
      <c r="MNV5" s="78"/>
      <c r="MNW5" s="78"/>
      <c r="MNX5" s="76"/>
      <c r="MNY5" s="78"/>
      <c r="MNZ5" s="277"/>
      <c r="MOA5" s="277"/>
      <c r="MOB5" s="76"/>
      <c r="MOC5" s="77"/>
      <c r="MOD5" s="211"/>
      <c r="MOE5" s="78"/>
      <c r="MOF5" s="78"/>
      <c r="MOG5" s="76"/>
      <c r="MOH5" s="78"/>
      <c r="MOI5" s="277"/>
      <c r="MOJ5" s="277"/>
      <c r="MOK5" s="76"/>
      <c r="MOL5" s="77"/>
      <c r="MOM5" s="211"/>
      <c r="MON5" s="78"/>
      <c r="MOO5" s="78"/>
      <c r="MOP5" s="76"/>
      <c r="MOQ5" s="78"/>
      <c r="MOR5" s="277"/>
      <c r="MOS5" s="277"/>
      <c r="MOT5" s="76"/>
      <c r="MOU5" s="77"/>
      <c r="MOV5" s="211"/>
      <c r="MOW5" s="78"/>
      <c r="MOX5" s="78"/>
      <c r="MOY5" s="76"/>
      <c r="MOZ5" s="78"/>
      <c r="MPA5" s="277"/>
      <c r="MPB5" s="277"/>
      <c r="MPC5" s="76"/>
      <c r="MPD5" s="77"/>
      <c r="MPE5" s="211"/>
      <c r="MPF5" s="78"/>
      <c r="MPG5" s="78"/>
      <c r="MPH5" s="76"/>
      <c r="MPI5" s="78"/>
      <c r="MPJ5" s="277"/>
      <c r="MPK5" s="277"/>
      <c r="MPL5" s="76"/>
      <c r="MPM5" s="77"/>
      <c r="MPN5" s="211"/>
      <c r="MPO5" s="78"/>
      <c r="MPP5" s="78"/>
      <c r="MPQ5" s="76"/>
      <c r="MPR5" s="78"/>
      <c r="MPS5" s="277"/>
      <c r="MPT5" s="277"/>
      <c r="MPU5" s="76"/>
      <c r="MPV5" s="77"/>
      <c r="MPW5" s="211"/>
      <c r="MPX5" s="78"/>
      <c r="MPY5" s="78"/>
      <c r="MPZ5" s="76"/>
      <c r="MQA5" s="78"/>
      <c r="MQB5" s="277"/>
      <c r="MQC5" s="277"/>
      <c r="MQD5" s="76"/>
      <c r="MQE5" s="77"/>
      <c r="MQF5" s="211"/>
      <c r="MQG5" s="78"/>
      <c r="MQH5" s="78"/>
      <c r="MQI5" s="76"/>
      <c r="MQJ5" s="78"/>
      <c r="MQK5" s="277"/>
      <c r="MQL5" s="277"/>
      <c r="MQM5" s="76"/>
      <c r="MQN5" s="77"/>
      <c r="MQO5" s="211"/>
      <c r="MQP5" s="78"/>
      <c r="MQQ5" s="78"/>
      <c r="MQR5" s="76"/>
      <c r="MQS5" s="78"/>
      <c r="MQT5" s="277"/>
      <c r="MQU5" s="277"/>
      <c r="MQV5" s="76"/>
      <c r="MQW5" s="77"/>
      <c r="MQX5" s="211"/>
      <c r="MQY5" s="78"/>
      <c r="MQZ5" s="78"/>
      <c r="MRA5" s="76"/>
      <c r="MRB5" s="78"/>
      <c r="MRC5" s="277"/>
      <c r="MRD5" s="277"/>
      <c r="MRE5" s="76"/>
      <c r="MRF5" s="77"/>
      <c r="MRG5" s="211"/>
      <c r="MRH5" s="78"/>
      <c r="MRI5" s="78"/>
      <c r="MRJ5" s="76"/>
      <c r="MRK5" s="78"/>
      <c r="MRL5" s="277"/>
      <c r="MRM5" s="277"/>
      <c r="MRN5" s="76"/>
      <c r="MRO5" s="77"/>
      <c r="MRP5" s="211"/>
      <c r="MRQ5" s="78"/>
      <c r="MRR5" s="78"/>
      <c r="MRS5" s="76"/>
      <c r="MRT5" s="78"/>
      <c r="MRU5" s="277"/>
      <c r="MRV5" s="277"/>
      <c r="MRW5" s="76"/>
      <c r="MRX5" s="77"/>
      <c r="MRY5" s="211"/>
      <c r="MRZ5" s="78"/>
      <c r="MSA5" s="78"/>
      <c r="MSB5" s="76"/>
      <c r="MSC5" s="78"/>
      <c r="MSD5" s="277"/>
      <c r="MSE5" s="277"/>
      <c r="MSF5" s="76"/>
      <c r="MSG5" s="77"/>
      <c r="MSH5" s="211"/>
      <c r="MSI5" s="78"/>
      <c r="MSJ5" s="78"/>
      <c r="MSK5" s="76"/>
      <c r="MSL5" s="78"/>
      <c r="MSM5" s="277"/>
      <c r="MSN5" s="277"/>
      <c r="MSO5" s="76"/>
      <c r="MSP5" s="77"/>
      <c r="MSQ5" s="211"/>
      <c r="MSR5" s="78"/>
      <c r="MSS5" s="78"/>
      <c r="MST5" s="76"/>
      <c r="MSU5" s="78"/>
      <c r="MSV5" s="277"/>
      <c r="MSW5" s="277"/>
      <c r="MSX5" s="76"/>
      <c r="MSY5" s="77"/>
      <c r="MSZ5" s="211"/>
      <c r="MTA5" s="78"/>
      <c r="MTB5" s="78"/>
      <c r="MTC5" s="76"/>
      <c r="MTD5" s="78"/>
      <c r="MTE5" s="277"/>
      <c r="MTF5" s="277"/>
      <c r="MTG5" s="76"/>
      <c r="MTH5" s="77"/>
      <c r="MTI5" s="211"/>
      <c r="MTJ5" s="78"/>
      <c r="MTK5" s="78"/>
      <c r="MTL5" s="76"/>
      <c r="MTM5" s="78"/>
      <c r="MTN5" s="277"/>
      <c r="MTO5" s="277"/>
      <c r="MTP5" s="76"/>
      <c r="MTQ5" s="77"/>
      <c r="MTR5" s="211"/>
      <c r="MTS5" s="78"/>
      <c r="MTT5" s="78"/>
      <c r="MTU5" s="76"/>
      <c r="MTV5" s="78"/>
      <c r="MTW5" s="277"/>
      <c r="MTX5" s="277"/>
      <c r="MTY5" s="76"/>
      <c r="MTZ5" s="77"/>
      <c r="MUA5" s="211"/>
      <c r="MUB5" s="78"/>
      <c r="MUC5" s="78"/>
      <c r="MUD5" s="76"/>
      <c r="MUE5" s="78"/>
      <c r="MUF5" s="277"/>
      <c r="MUG5" s="277"/>
      <c r="MUH5" s="76"/>
      <c r="MUI5" s="77"/>
      <c r="MUJ5" s="211"/>
      <c r="MUK5" s="78"/>
      <c r="MUL5" s="78"/>
      <c r="MUM5" s="76"/>
      <c r="MUN5" s="78"/>
      <c r="MUO5" s="277"/>
      <c r="MUP5" s="277"/>
      <c r="MUQ5" s="76"/>
      <c r="MUR5" s="77"/>
      <c r="MUS5" s="211"/>
      <c r="MUT5" s="78"/>
      <c r="MUU5" s="78"/>
      <c r="MUV5" s="76"/>
      <c r="MUW5" s="78"/>
      <c r="MUX5" s="277"/>
      <c r="MUY5" s="277"/>
      <c r="MUZ5" s="76"/>
      <c r="MVA5" s="77"/>
      <c r="MVB5" s="211"/>
      <c r="MVC5" s="78"/>
      <c r="MVD5" s="78"/>
      <c r="MVE5" s="76"/>
      <c r="MVF5" s="78"/>
      <c r="MVG5" s="277"/>
      <c r="MVH5" s="277"/>
      <c r="MVI5" s="76"/>
      <c r="MVJ5" s="77"/>
      <c r="MVK5" s="211"/>
      <c r="MVL5" s="78"/>
      <c r="MVM5" s="78"/>
      <c r="MVN5" s="76"/>
      <c r="MVO5" s="78"/>
      <c r="MVP5" s="277"/>
      <c r="MVQ5" s="277"/>
      <c r="MVR5" s="76"/>
      <c r="MVS5" s="77"/>
      <c r="MVT5" s="211"/>
      <c r="MVU5" s="78"/>
      <c r="MVV5" s="78"/>
      <c r="MVW5" s="76"/>
      <c r="MVX5" s="78"/>
      <c r="MVY5" s="277"/>
      <c r="MVZ5" s="277"/>
      <c r="MWA5" s="76"/>
      <c r="MWB5" s="77"/>
      <c r="MWC5" s="211"/>
      <c r="MWD5" s="78"/>
      <c r="MWE5" s="78"/>
      <c r="MWF5" s="76"/>
      <c r="MWG5" s="78"/>
      <c r="MWH5" s="277"/>
      <c r="MWI5" s="277"/>
      <c r="MWJ5" s="76"/>
      <c r="MWK5" s="77"/>
      <c r="MWL5" s="211"/>
      <c r="MWM5" s="78"/>
      <c r="MWN5" s="78"/>
      <c r="MWO5" s="76"/>
      <c r="MWP5" s="78"/>
      <c r="MWQ5" s="277"/>
      <c r="MWR5" s="277"/>
      <c r="MWS5" s="76"/>
      <c r="MWT5" s="77"/>
      <c r="MWU5" s="211"/>
      <c r="MWV5" s="78"/>
      <c r="MWW5" s="78"/>
      <c r="MWX5" s="76"/>
      <c r="MWY5" s="78"/>
      <c r="MWZ5" s="277"/>
      <c r="MXA5" s="277"/>
      <c r="MXB5" s="76"/>
      <c r="MXC5" s="77"/>
      <c r="MXD5" s="211"/>
      <c r="MXE5" s="78"/>
      <c r="MXF5" s="78"/>
      <c r="MXG5" s="76"/>
      <c r="MXH5" s="78"/>
      <c r="MXI5" s="277"/>
      <c r="MXJ5" s="277"/>
      <c r="MXK5" s="76"/>
      <c r="MXL5" s="77"/>
      <c r="MXM5" s="211"/>
      <c r="MXN5" s="78"/>
      <c r="MXO5" s="78"/>
      <c r="MXP5" s="76"/>
      <c r="MXQ5" s="78"/>
      <c r="MXR5" s="277"/>
      <c r="MXS5" s="277"/>
      <c r="MXT5" s="76"/>
      <c r="MXU5" s="77"/>
      <c r="MXV5" s="211"/>
      <c r="MXW5" s="78"/>
      <c r="MXX5" s="78"/>
      <c r="MXY5" s="76"/>
      <c r="MXZ5" s="78"/>
      <c r="MYA5" s="277"/>
      <c r="MYB5" s="277"/>
      <c r="MYC5" s="76"/>
      <c r="MYD5" s="77"/>
      <c r="MYE5" s="211"/>
      <c r="MYF5" s="78"/>
      <c r="MYG5" s="78"/>
      <c r="MYH5" s="76"/>
      <c r="MYI5" s="78"/>
      <c r="MYJ5" s="277"/>
      <c r="MYK5" s="277"/>
      <c r="MYL5" s="76"/>
      <c r="MYM5" s="77"/>
      <c r="MYN5" s="211"/>
      <c r="MYO5" s="78"/>
      <c r="MYP5" s="78"/>
      <c r="MYQ5" s="76"/>
      <c r="MYR5" s="78"/>
      <c r="MYS5" s="277"/>
      <c r="MYT5" s="277"/>
      <c r="MYU5" s="76"/>
      <c r="MYV5" s="77"/>
      <c r="MYW5" s="211"/>
      <c r="MYX5" s="78"/>
      <c r="MYY5" s="78"/>
      <c r="MYZ5" s="76"/>
      <c r="MZA5" s="78"/>
      <c r="MZB5" s="277"/>
      <c r="MZC5" s="277"/>
      <c r="MZD5" s="76"/>
      <c r="MZE5" s="77"/>
      <c r="MZF5" s="211"/>
      <c r="MZG5" s="78"/>
      <c r="MZH5" s="78"/>
      <c r="MZI5" s="76"/>
      <c r="MZJ5" s="78"/>
      <c r="MZK5" s="277"/>
      <c r="MZL5" s="277"/>
      <c r="MZM5" s="76"/>
      <c r="MZN5" s="77"/>
      <c r="MZO5" s="211"/>
      <c r="MZP5" s="78"/>
      <c r="MZQ5" s="78"/>
      <c r="MZR5" s="76"/>
      <c r="MZS5" s="78"/>
      <c r="MZT5" s="277"/>
      <c r="MZU5" s="277"/>
      <c r="MZV5" s="76"/>
      <c r="MZW5" s="77"/>
      <c r="MZX5" s="211"/>
      <c r="MZY5" s="78"/>
      <c r="MZZ5" s="78"/>
      <c r="NAA5" s="76"/>
      <c r="NAB5" s="78"/>
      <c r="NAC5" s="277"/>
      <c r="NAD5" s="277"/>
      <c r="NAE5" s="76"/>
      <c r="NAF5" s="77"/>
      <c r="NAG5" s="211"/>
      <c r="NAH5" s="78"/>
      <c r="NAI5" s="78"/>
      <c r="NAJ5" s="76"/>
      <c r="NAK5" s="78"/>
      <c r="NAL5" s="277"/>
      <c r="NAM5" s="277"/>
      <c r="NAN5" s="76"/>
      <c r="NAO5" s="77"/>
      <c r="NAP5" s="211"/>
      <c r="NAQ5" s="78"/>
      <c r="NAR5" s="78"/>
      <c r="NAS5" s="76"/>
      <c r="NAT5" s="78"/>
      <c r="NAU5" s="277"/>
      <c r="NAV5" s="277"/>
      <c r="NAW5" s="76"/>
      <c r="NAX5" s="77"/>
      <c r="NAY5" s="211"/>
      <c r="NAZ5" s="78"/>
      <c r="NBA5" s="78"/>
      <c r="NBB5" s="76"/>
      <c r="NBC5" s="78"/>
      <c r="NBD5" s="277"/>
      <c r="NBE5" s="277"/>
      <c r="NBF5" s="76"/>
      <c r="NBG5" s="77"/>
      <c r="NBH5" s="211"/>
      <c r="NBI5" s="78"/>
      <c r="NBJ5" s="78"/>
      <c r="NBK5" s="76"/>
      <c r="NBL5" s="78"/>
      <c r="NBM5" s="277"/>
      <c r="NBN5" s="277"/>
      <c r="NBO5" s="76"/>
      <c r="NBP5" s="77"/>
      <c r="NBQ5" s="211"/>
      <c r="NBR5" s="78"/>
      <c r="NBS5" s="78"/>
      <c r="NBT5" s="76"/>
      <c r="NBU5" s="78"/>
      <c r="NBV5" s="277"/>
      <c r="NBW5" s="277"/>
      <c r="NBX5" s="76"/>
      <c r="NBY5" s="77"/>
      <c r="NBZ5" s="211"/>
      <c r="NCA5" s="78"/>
      <c r="NCB5" s="78"/>
      <c r="NCC5" s="76"/>
      <c r="NCD5" s="78"/>
      <c r="NCE5" s="277"/>
      <c r="NCF5" s="277"/>
      <c r="NCG5" s="76"/>
      <c r="NCH5" s="77"/>
      <c r="NCI5" s="211"/>
      <c r="NCJ5" s="78"/>
      <c r="NCK5" s="78"/>
      <c r="NCL5" s="76"/>
      <c r="NCM5" s="78"/>
      <c r="NCN5" s="277"/>
      <c r="NCO5" s="277"/>
      <c r="NCP5" s="76"/>
      <c r="NCQ5" s="77"/>
      <c r="NCR5" s="211"/>
      <c r="NCS5" s="78"/>
      <c r="NCT5" s="78"/>
      <c r="NCU5" s="76"/>
      <c r="NCV5" s="78"/>
      <c r="NCW5" s="277"/>
      <c r="NCX5" s="277"/>
      <c r="NCY5" s="76"/>
      <c r="NCZ5" s="77"/>
      <c r="NDA5" s="211"/>
      <c r="NDB5" s="78"/>
      <c r="NDC5" s="78"/>
      <c r="NDD5" s="76"/>
      <c r="NDE5" s="78"/>
      <c r="NDF5" s="277"/>
      <c r="NDG5" s="277"/>
      <c r="NDH5" s="76"/>
      <c r="NDI5" s="77"/>
      <c r="NDJ5" s="211"/>
      <c r="NDK5" s="78"/>
      <c r="NDL5" s="78"/>
      <c r="NDM5" s="76"/>
      <c r="NDN5" s="78"/>
      <c r="NDO5" s="277"/>
      <c r="NDP5" s="277"/>
      <c r="NDQ5" s="76"/>
      <c r="NDR5" s="77"/>
      <c r="NDS5" s="211"/>
      <c r="NDT5" s="78"/>
      <c r="NDU5" s="78"/>
      <c r="NDV5" s="76"/>
      <c r="NDW5" s="78"/>
      <c r="NDX5" s="277"/>
      <c r="NDY5" s="277"/>
      <c r="NDZ5" s="76"/>
      <c r="NEA5" s="77"/>
      <c r="NEB5" s="211"/>
      <c r="NEC5" s="78"/>
      <c r="NED5" s="78"/>
      <c r="NEE5" s="76"/>
      <c r="NEF5" s="78"/>
      <c r="NEG5" s="277"/>
      <c r="NEH5" s="277"/>
      <c r="NEI5" s="76"/>
      <c r="NEJ5" s="77"/>
      <c r="NEK5" s="211"/>
      <c r="NEL5" s="78"/>
      <c r="NEM5" s="78"/>
      <c r="NEN5" s="76"/>
      <c r="NEO5" s="78"/>
      <c r="NEP5" s="277"/>
      <c r="NEQ5" s="277"/>
      <c r="NER5" s="76"/>
      <c r="NES5" s="77"/>
      <c r="NET5" s="211"/>
      <c r="NEU5" s="78"/>
      <c r="NEV5" s="78"/>
      <c r="NEW5" s="76"/>
      <c r="NEX5" s="78"/>
      <c r="NEY5" s="277"/>
      <c r="NEZ5" s="277"/>
      <c r="NFA5" s="76"/>
      <c r="NFB5" s="77"/>
      <c r="NFC5" s="211"/>
      <c r="NFD5" s="78"/>
      <c r="NFE5" s="78"/>
      <c r="NFF5" s="76"/>
      <c r="NFG5" s="78"/>
      <c r="NFH5" s="277"/>
      <c r="NFI5" s="277"/>
      <c r="NFJ5" s="76"/>
      <c r="NFK5" s="77"/>
      <c r="NFL5" s="211"/>
      <c r="NFM5" s="78"/>
      <c r="NFN5" s="78"/>
      <c r="NFO5" s="76"/>
      <c r="NFP5" s="78"/>
      <c r="NFQ5" s="277"/>
      <c r="NFR5" s="277"/>
      <c r="NFS5" s="76"/>
      <c r="NFT5" s="77"/>
      <c r="NFU5" s="211"/>
      <c r="NFV5" s="78"/>
      <c r="NFW5" s="78"/>
      <c r="NFX5" s="76"/>
      <c r="NFY5" s="78"/>
      <c r="NFZ5" s="277"/>
      <c r="NGA5" s="277"/>
      <c r="NGB5" s="76"/>
      <c r="NGC5" s="77"/>
      <c r="NGD5" s="211"/>
      <c r="NGE5" s="78"/>
      <c r="NGF5" s="78"/>
      <c r="NGG5" s="76"/>
      <c r="NGH5" s="78"/>
      <c r="NGI5" s="277"/>
      <c r="NGJ5" s="277"/>
      <c r="NGK5" s="76"/>
      <c r="NGL5" s="77"/>
      <c r="NGM5" s="211"/>
      <c r="NGN5" s="78"/>
      <c r="NGO5" s="78"/>
      <c r="NGP5" s="76"/>
      <c r="NGQ5" s="78"/>
      <c r="NGR5" s="277"/>
      <c r="NGS5" s="277"/>
      <c r="NGT5" s="76"/>
      <c r="NGU5" s="77"/>
      <c r="NGV5" s="211"/>
      <c r="NGW5" s="78"/>
      <c r="NGX5" s="78"/>
      <c r="NGY5" s="76"/>
      <c r="NGZ5" s="78"/>
      <c r="NHA5" s="277"/>
      <c r="NHB5" s="277"/>
      <c r="NHC5" s="76"/>
      <c r="NHD5" s="77"/>
      <c r="NHE5" s="211"/>
      <c r="NHF5" s="78"/>
      <c r="NHG5" s="78"/>
      <c r="NHH5" s="76"/>
      <c r="NHI5" s="78"/>
      <c r="NHJ5" s="277"/>
      <c r="NHK5" s="277"/>
      <c r="NHL5" s="76"/>
      <c r="NHM5" s="77"/>
      <c r="NHN5" s="211"/>
      <c r="NHO5" s="78"/>
      <c r="NHP5" s="78"/>
      <c r="NHQ5" s="76"/>
      <c r="NHR5" s="78"/>
      <c r="NHS5" s="277"/>
      <c r="NHT5" s="277"/>
      <c r="NHU5" s="76"/>
      <c r="NHV5" s="77"/>
      <c r="NHW5" s="211"/>
      <c r="NHX5" s="78"/>
      <c r="NHY5" s="78"/>
      <c r="NHZ5" s="76"/>
      <c r="NIA5" s="78"/>
      <c r="NIB5" s="277"/>
      <c r="NIC5" s="277"/>
      <c r="NID5" s="76"/>
      <c r="NIE5" s="77"/>
      <c r="NIF5" s="211"/>
      <c r="NIG5" s="78"/>
      <c r="NIH5" s="78"/>
      <c r="NII5" s="76"/>
      <c r="NIJ5" s="78"/>
      <c r="NIK5" s="277"/>
      <c r="NIL5" s="277"/>
      <c r="NIM5" s="76"/>
      <c r="NIN5" s="77"/>
      <c r="NIO5" s="211"/>
      <c r="NIP5" s="78"/>
      <c r="NIQ5" s="78"/>
      <c r="NIR5" s="76"/>
      <c r="NIS5" s="78"/>
      <c r="NIT5" s="277"/>
      <c r="NIU5" s="277"/>
      <c r="NIV5" s="76"/>
      <c r="NIW5" s="77"/>
      <c r="NIX5" s="211"/>
      <c r="NIY5" s="78"/>
      <c r="NIZ5" s="78"/>
      <c r="NJA5" s="76"/>
      <c r="NJB5" s="78"/>
      <c r="NJC5" s="277"/>
      <c r="NJD5" s="277"/>
      <c r="NJE5" s="76"/>
      <c r="NJF5" s="77"/>
      <c r="NJG5" s="211"/>
      <c r="NJH5" s="78"/>
      <c r="NJI5" s="78"/>
      <c r="NJJ5" s="76"/>
      <c r="NJK5" s="78"/>
      <c r="NJL5" s="277"/>
      <c r="NJM5" s="277"/>
      <c r="NJN5" s="76"/>
      <c r="NJO5" s="77"/>
      <c r="NJP5" s="211"/>
      <c r="NJQ5" s="78"/>
      <c r="NJR5" s="78"/>
      <c r="NJS5" s="76"/>
      <c r="NJT5" s="78"/>
      <c r="NJU5" s="277"/>
      <c r="NJV5" s="277"/>
      <c r="NJW5" s="76"/>
      <c r="NJX5" s="77"/>
      <c r="NJY5" s="211"/>
      <c r="NJZ5" s="78"/>
      <c r="NKA5" s="78"/>
      <c r="NKB5" s="76"/>
      <c r="NKC5" s="78"/>
      <c r="NKD5" s="277"/>
      <c r="NKE5" s="277"/>
      <c r="NKF5" s="76"/>
      <c r="NKG5" s="77"/>
      <c r="NKH5" s="211"/>
      <c r="NKI5" s="78"/>
      <c r="NKJ5" s="78"/>
      <c r="NKK5" s="76"/>
      <c r="NKL5" s="78"/>
      <c r="NKM5" s="277"/>
      <c r="NKN5" s="277"/>
      <c r="NKO5" s="76"/>
      <c r="NKP5" s="77"/>
      <c r="NKQ5" s="211"/>
      <c r="NKR5" s="78"/>
      <c r="NKS5" s="78"/>
      <c r="NKT5" s="76"/>
      <c r="NKU5" s="78"/>
      <c r="NKV5" s="277"/>
      <c r="NKW5" s="277"/>
      <c r="NKX5" s="76"/>
      <c r="NKY5" s="77"/>
      <c r="NKZ5" s="211"/>
      <c r="NLA5" s="78"/>
      <c r="NLB5" s="78"/>
      <c r="NLC5" s="76"/>
      <c r="NLD5" s="78"/>
      <c r="NLE5" s="277"/>
      <c r="NLF5" s="277"/>
      <c r="NLG5" s="76"/>
      <c r="NLH5" s="77"/>
      <c r="NLI5" s="211"/>
      <c r="NLJ5" s="78"/>
      <c r="NLK5" s="78"/>
      <c r="NLL5" s="76"/>
      <c r="NLM5" s="78"/>
      <c r="NLN5" s="277"/>
      <c r="NLO5" s="277"/>
      <c r="NLP5" s="76"/>
      <c r="NLQ5" s="77"/>
      <c r="NLR5" s="211"/>
      <c r="NLS5" s="78"/>
      <c r="NLT5" s="78"/>
      <c r="NLU5" s="76"/>
      <c r="NLV5" s="78"/>
      <c r="NLW5" s="277"/>
      <c r="NLX5" s="277"/>
      <c r="NLY5" s="76"/>
      <c r="NLZ5" s="77"/>
      <c r="NMA5" s="211"/>
      <c r="NMB5" s="78"/>
      <c r="NMC5" s="78"/>
      <c r="NMD5" s="76"/>
      <c r="NME5" s="78"/>
      <c r="NMF5" s="277"/>
      <c r="NMG5" s="277"/>
      <c r="NMH5" s="76"/>
      <c r="NMI5" s="77"/>
      <c r="NMJ5" s="211"/>
      <c r="NMK5" s="78"/>
      <c r="NML5" s="78"/>
      <c r="NMM5" s="76"/>
      <c r="NMN5" s="78"/>
      <c r="NMO5" s="277"/>
      <c r="NMP5" s="277"/>
      <c r="NMQ5" s="76"/>
      <c r="NMR5" s="77"/>
      <c r="NMS5" s="211"/>
      <c r="NMT5" s="78"/>
      <c r="NMU5" s="78"/>
      <c r="NMV5" s="76"/>
      <c r="NMW5" s="78"/>
      <c r="NMX5" s="277"/>
      <c r="NMY5" s="277"/>
      <c r="NMZ5" s="76"/>
      <c r="NNA5" s="77"/>
      <c r="NNB5" s="211"/>
      <c r="NNC5" s="78"/>
      <c r="NND5" s="78"/>
      <c r="NNE5" s="76"/>
      <c r="NNF5" s="78"/>
      <c r="NNG5" s="277"/>
      <c r="NNH5" s="277"/>
      <c r="NNI5" s="76"/>
      <c r="NNJ5" s="77"/>
      <c r="NNK5" s="211"/>
      <c r="NNL5" s="78"/>
      <c r="NNM5" s="78"/>
      <c r="NNN5" s="76"/>
      <c r="NNO5" s="78"/>
      <c r="NNP5" s="277"/>
      <c r="NNQ5" s="277"/>
      <c r="NNR5" s="76"/>
      <c r="NNS5" s="77"/>
      <c r="NNT5" s="211"/>
      <c r="NNU5" s="78"/>
      <c r="NNV5" s="78"/>
      <c r="NNW5" s="76"/>
      <c r="NNX5" s="78"/>
      <c r="NNY5" s="277"/>
      <c r="NNZ5" s="277"/>
      <c r="NOA5" s="76"/>
      <c r="NOB5" s="77"/>
      <c r="NOC5" s="211"/>
      <c r="NOD5" s="78"/>
      <c r="NOE5" s="78"/>
      <c r="NOF5" s="76"/>
      <c r="NOG5" s="78"/>
      <c r="NOH5" s="277"/>
      <c r="NOI5" s="277"/>
      <c r="NOJ5" s="76"/>
      <c r="NOK5" s="77"/>
      <c r="NOL5" s="211"/>
      <c r="NOM5" s="78"/>
      <c r="NON5" s="78"/>
      <c r="NOO5" s="76"/>
      <c r="NOP5" s="78"/>
      <c r="NOQ5" s="277"/>
      <c r="NOR5" s="277"/>
      <c r="NOS5" s="76"/>
      <c r="NOT5" s="77"/>
      <c r="NOU5" s="211"/>
      <c r="NOV5" s="78"/>
      <c r="NOW5" s="78"/>
      <c r="NOX5" s="76"/>
      <c r="NOY5" s="78"/>
      <c r="NOZ5" s="277"/>
      <c r="NPA5" s="277"/>
      <c r="NPB5" s="76"/>
      <c r="NPC5" s="77"/>
      <c r="NPD5" s="211"/>
      <c r="NPE5" s="78"/>
      <c r="NPF5" s="78"/>
      <c r="NPG5" s="76"/>
      <c r="NPH5" s="78"/>
      <c r="NPI5" s="277"/>
      <c r="NPJ5" s="277"/>
      <c r="NPK5" s="76"/>
      <c r="NPL5" s="77"/>
      <c r="NPM5" s="211"/>
      <c r="NPN5" s="78"/>
      <c r="NPO5" s="78"/>
      <c r="NPP5" s="76"/>
      <c r="NPQ5" s="78"/>
      <c r="NPR5" s="277"/>
      <c r="NPS5" s="277"/>
      <c r="NPT5" s="76"/>
      <c r="NPU5" s="77"/>
      <c r="NPV5" s="211"/>
      <c r="NPW5" s="78"/>
      <c r="NPX5" s="78"/>
      <c r="NPY5" s="76"/>
      <c r="NPZ5" s="78"/>
      <c r="NQA5" s="277"/>
      <c r="NQB5" s="277"/>
      <c r="NQC5" s="76"/>
      <c r="NQD5" s="77"/>
      <c r="NQE5" s="211"/>
      <c r="NQF5" s="78"/>
      <c r="NQG5" s="78"/>
      <c r="NQH5" s="76"/>
      <c r="NQI5" s="78"/>
      <c r="NQJ5" s="277"/>
      <c r="NQK5" s="277"/>
      <c r="NQL5" s="76"/>
      <c r="NQM5" s="77"/>
      <c r="NQN5" s="211"/>
      <c r="NQO5" s="78"/>
      <c r="NQP5" s="78"/>
      <c r="NQQ5" s="76"/>
      <c r="NQR5" s="78"/>
      <c r="NQS5" s="277"/>
      <c r="NQT5" s="277"/>
      <c r="NQU5" s="76"/>
      <c r="NQV5" s="77"/>
      <c r="NQW5" s="211"/>
      <c r="NQX5" s="78"/>
      <c r="NQY5" s="78"/>
      <c r="NQZ5" s="76"/>
      <c r="NRA5" s="78"/>
      <c r="NRB5" s="277"/>
      <c r="NRC5" s="277"/>
      <c r="NRD5" s="76"/>
      <c r="NRE5" s="77"/>
      <c r="NRF5" s="211"/>
      <c r="NRG5" s="78"/>
      <c r="NRH5" s="78"/>
      <c r="NRI5" s="76"/>
      <c r="NRJ5" s="78"/>
      <c r="NRK5" s="277"/>
      <c r="NRL5" s="277"/>
      <c r="NRM5" s="76"/>
      <c r="NRN5" s="77"/>
      <c r="NRO5" s="211"/>
      <c r="NRP5" s="78"/>
      <c r="NRQ5" s="78"/>
      <c r="NRR5" s="76"/>
      <c r="NRS5" s="78"/>
      <c r="NRT5" s="277"/>
      <c r="NRU5" s="277"/>
      <c r="NRV5" s="76"/>
      <c r="NRW5" s="77"/>
      <c r="NRX5" s="211"/>
      <c r="NRY5" s="78"/>
      <c r="NRZ5" s="78"/>
      <c r="NSA5" s="76"/>
      <c r="NSB5" s="78"/>
      <c r="NSC5" s="277"/>
      <c r="NSD5" s="277"/>
      <c r="NSE5" s="76"/>
      <c r="NSF5" s="77"/>
      <c r="NSG5" s="211"/>
      <c r="NSH5" s="78"/>
      <c r="NSI5" s="78"/>
      <c r="NSJ5" s="76"/>
      <c r="NSK5" s="78"/>
      <c r="NSL5" s="277"/>
      <c r="NSM5" s="277"/>
      <c r="NSN5" s="76"/>
      <c r="NSO5" s="77"/>
      <c r="NSP5" s="211"/>
      <c r="NSQ5" s="78"/>
      <c r="NSR5" s="78"/>
      <c r="NSS5" s="76"/>
      <c r="NST5" s="78"/>
      <c r="NSU5" s="277"/>
      <c r="NSV5" s="277"/>
      <c r="NSW5" s="76"/>
      <c r="NSX5" s="77"/>
      <c r="NSY5" s="211"/>
      <c r="NSZ5" s="78"/>
      <c r="NTA5" s="78"/>
      <c r="NTB5" s="76"/>
      <c r="NTC5" s="78"/>
      <c r="NTD5" s="277"/>
      <c r="NTE5" s="277"/>
      <c r="NTF5" s="76"/>
      <c r="NTG5" s="77"/>
      <c r="NTH5" s="211"/>
      <c r="NTI5" s="78"/>
      <c r="NTJ5" s="78"/>
      <c r="NTK5" s="76"/>
      <c r="NTL5" s="78"/>
      <c r="NTM5" s="277"/>
      <c r="NTN5" s="277"/>
      <c r="NTO5" s="76"/>
      <c r="NTP5" s="77"/>
      <c r="NTQ5" s="211"/>
      <c r="NTR5" s="78"/>
      <c r="NTS5" s="78"/>
      <c r="NTT5" s="76"/>
      <c r="NTU5" s="78"/>
      <c r="NTV5" s="277"/>
      <c r="NTW5" s="277"/>
      <c r="NTX5" s="76"/>
      <c r="NTY5" s="77"/>
      <c r="NTZ5" s="211"/>
      <c r="NUA5" s="78"/>
      <c r="NUB5" s="78"/>
      <c r="NUC5" s="76"/>
      <c r="NUD5" s="78"/>
      <c r="NUE5" s="277"/>
      <c r="NUF5" s="277"/>
      <c r="NUG5" s="76"/>
      <c r="NUH5" s="77"/>
      <c r="NUI5" s="211"/>
      <c r="NUJ5" s="78"/>
      <c r="NUK5" s="78"/>
      <c r="NUL5" s="76"/>
      <c r="NUM5" s="78"/>
      <c r="NUN5" s="277"/>
      <c r="NUO5" s="277"/>
      <c r="NUP5" s="76"/>
      <c r="NUQ5" s="77"/>
      <c r="NUR5" s="211"/>
      <c r="NUS5" s="78"/>
      <c r="NUT5" s="78"/>
      <c r="NUU5" s="76"/>
      <c r="NUV5" s="78"/>
      <c r="NUW5" s="277"/>
      <c r="NUX5" s="277"/>
      <c r="NUY5" s="76"/>
      <c r="NUZ5" s="77"/>
      <c r="NVA5" s="211"/>
      <c r="NVB5" s="78"/>
      <c r="NVC5" s="78"/>
      <c r="NVD5" s="76"/>
      <c r="NVE5" s="78"/>
      <c r="NVF5" s="277"/>
      <c r="NVG5" s="277"/>
      <c r="NVH5" s="76"/>
      <c r="NVI5" s="77"/>
      <c r="NVJ5" s="211"/>
      <c r="NVK5" s="78"/>
      <c r="NVL5" s="78"/>
      <c r="NVM5" s="76"/>
      <c r="NVN5" s="78"/>
      <c r="NVO5" s="277"/>
      <c r="NVP5" s="277"/>
      <c r="NVQ5" s="76"/>
      <c r="NVR5" s="77"/>
      <c r="NVS5" s="211"/>
      <c r="NVT5" s="78"/>
      <c r="NVU5" s="78"/>
      <c r="NVV5" s="76"/>
      <c r="NVW5" s="78"/>
      <c r="NVX5" s="277"/>
      <c r="NVY5" s="277"/>
      <c r="NVZ5" s="76"/>
      <c r="NWA5" s="77"/>
      <c r="NWB5" s="211"/>
      <c r="NWC5" s="78"/>
      <c r="NWD5" s="78"/>
      <c r="NWE5" s="76"/>
      <c r="NWF5" s="78"/>
      <c r="NWG5" s="277"/>
      <c r="NWH5" s="277"/>
      <c r="NWI5" s="76"/>
      <c r="NWJ5" s="77"/>
      <c r="NWK5" s="211"/>
      <c r="NWL5" s="78"/>
      <c r="NWM5" s="78"/>
      <c r="NWN5" s="76"/>
      <c r="NWO5" s="78"/>
      <c r="NWP5" s="277"/>
      <c r="NWQ5" s="277"/>
      <c r="NWR5" s="76"/>
      <c r="NWS5" s="77"/>
      <c r="NWT5" s="211"/>
      <c r="NWU5" s="78"/>
      <c r="NWV5" s="78"/>
      <c r="NWW5" s="76"/>
      <c r="NWX5" s="78"/>
      <c r="NWY5" s="277"/>
      <c r="NWZ5" s="277"/>
      <c r="NXA5" s="76"/>
      <c r="NXB5" s="77"/>
      <c r="NXC5" s="211"/>
      <c r="NXD5" s="78"/>
      <c r="NXE5" s="78"/>
      <c r="NXF5" s="76"/>
      <c r="NXG5" s="78"/>
      <c r="NXH5" s="277"/>
      <c r="NXI5" s="277"/>
      <c r="NXJ5" s="76"/>
      <c r="NXK5" s="77"/>
      <c r="NXL5" s="211"/>
      <c r="NXM5" s="78"/>
      <c r="NXN5" s="78"/>
      <c r="NXO5" s="76"/>
      <c r="NXP5" s="78"/>
      <c r="NXQ5" s="277"/>
      <c r="NXR5" s="277"/>
      <c r="NXS5" s="76"/>
      <c r="NXT5" s="77"/>
      <c r="NXU5" s="211"/>
      <c r="NXV5" s="78"/>
      <c r="NXW5" s="78"/>
      <c r="NXX5" s="76"/>
      <c r="NXY5" s="78"/>
      <c r="NXZ5" s="277"/>
      <c r="NYA5" s="277"/>
      <c r="NYB5" s="76"/>
      <c r="NYC5" s="77"/>
      <c r="NYD5" s="211"/>
      <c r="NYE5" s="78"/>
      <c r="NYF5" s="78"/>
      <c r="NYG5" s="76"/>
      <c r="NYH5" s="78"/>
      <c r="NYI5" s="277"/>
      <c r="NYJ5" s="277"/>
      <c r="NYK5" s="76"/>
      <c r="NYL5" s="77"/>
      <c r="NYM5" s="211"/>
      <c r="NYN5" s="78"/>
      <c r="NYO5" s="78"/>
      <c r="NYP5" s="76"/>
      <c r="NYQ5" s="78"/>
      <c r="NYR5" s="277"/>
      <c r="NYS5" s="277"/>
      <c r="NYT5" s="76"/>
      <c r="NYU5" s="77"/>
      <c r="NYV5" s="211"/>
      <c r="NYW5" s="78"/>
      <c r="NYX5" s="78"/>
      <c r="NYY5" s="76"/>
      <c r="NYZ5" s="78"/>
      <c r="NZA5" s="277"/>
      <c r="NZB5" s="277"/>
      <c r="NZC5" s="76"/>
      <c r="NZD5" s="77"/>
      <c r="NZE5" s="211"/>
      <c r="NZF5" s="78"/>
      <c r="NZG5" s="78"/>
      <c r="NZH5" s="76"/>
      <c r="NZI5" s="78"/>
      <c r="NZJ5" s="277"/>
      <c r="NZK5" s="277"/>
      <c r="NZL5" s="76"/>
      <c r="NZM5" s="77"/>
      <c r="NZN5" s="211"/>
      <c r="NZO5" s="78"/>
      <c r="NZP5" s="78"/>
      <c r="NZQ5" s="76"/>
      <c r="NZR5" s="78"/>
      <c r="NZS5" s="277"/>
      <c r="NZT5" s="277"/>
      <c r="NZU5" s="76"/>
      <c r="NZV5" s="77"/>
      <c r="NZW5" s="211"/>
      <c r="NZX5" s="78"/>
      <c r="NZY5" s="78"/>
      <c r="NZZ5" s="76"/>
      <c r="OAA5" s="78"/>
      <c r="OAB5" s="277"/>
      <c r="OAC5" s="277"/>
      <c r="OAD5" s="76"/>
      <c r="OAE5" s="77"/>
      <c r="OAF5" s="211"/>
      <c r="OAG5" s="78"/>
      <c r="OAH5" s="78"/>
      <c r="OAI5" s="76"/>
      <c r="OAJ5" s="78"/>
      <c r="OAK5" s="277"/>
      <c r="OAL5" s="277"/>
      <c r="OAM5" s="76"/>
      <c r="OAN5" s="77"/>
      <c r="OAO5" s="211"/>
      <c r="OAP5" s="78"/>
      <c r="OAQ5" s="78"/>
      <c r="OAR5" s="76"/>
      <c r="OAS5" s="78"/>
      <c r="OAT5" s="277"/>
      <c r="OAU5" s="277"/>
      <c r="OAV5" s="76"/>
      <c r="OAW5" s="77"/>
      <c r="OAX5" s="211"/>
      <c r="OAY5" s="78"/>
      <c r="OAZ5" s="78"/>
      <c r="OBA5" s="76"/>
      <c r="OBB5" s="78"/>
      <c r="OBC5" s="277"/>
      <c r="OBD5" s="277"/>
      <c r="OBE5" s="76"/>
      <c r="OBF5" s="77"/>
      <c r="OBG5" s="211"/>
      <c r="OBH5" s="78"/>
      <c r="OBI5" s="78"/>
      <c r="OBJ5" s="76"/>
      <c r="OBK5" s="78"/>
      <c r="OBL5" s="277"/>
      <c r="OBM5" s="277"/>
      <c r="OBN5" s="76"/>
      <c r="OBO5" s="77"/>
      <c r="OBP5" s="211"/>
      <c r="OBQ5" s="78"/>
      <c r="OBR5" s="78"/>
      <c r="OBS5" s="76"/>
      <c r="OBT5" s="78"/>
      <c r="OBU5" s="277"/>
      <c r="OBV5" s="277"/>
      <c r="OBW5" s="76"/>
      <c r="OBX5" s="77"/>
      <c r="OBY5" s="211"/>
      <c r="OBZ5" s="78"/>
      <c r="OCA5" s="78"/>
      <c r="OCB5" s="76"/>
      <c r="OCC5" s="78"/>
      <c r="OCD5" s="277"/>
      <c r="OCE5" s="277"/>
      <c r="OCF5" s="76"/>
      <c r="OCG5" s="77"/>
      <c r="OCH5" s="211"/>
      <c r="OCI5" s="78"/>
      <c r="OCJ5" s="78"/>
      <c r="OCK5" s="76"/>
      <c r="OCL5" s="78"/>
      <c r="OCM5" s="277"/>
      <c r="OCN5" s="277"/>
      <c r="OCO5" s="76"/>
      <c r="OCP5" s="77"/>
      <c r="OCQ5" s="211"/>
      <c r="OCR5" s="78"/>
      <c r="OCS5" s="78"/>
      <c r="OCT5" s="76"/>
      <c r="OCU5" s="78"/>
      <c r="OCV5" s="277"/>
      <c r="OCW5" s="277"/>
      <c r="OCX5" s="76"/>
      <c r="OCY5" s="77"/>
      <c r="OCZ5" s="211"/>
      <c r="ODA5" s="78"/>
      <c r="ODB5" s="78"/>
      <c r="ODC5" s="76"/>
      <c r="ODD5" s="78"/>
      <c r="ODE5" s="277"/>
      <c r="ODF5" s="277"/>
      <c r="ODG5" s="76"/>
      <c r="ODH5" s="77"/>
      <c r="ODI5" s="211"/>
      <c r="ODJ5" s="78"/>
      <c r="ODK5" s="78"/>
      <c r="ODL5" s="76"/>
      <c r="ODM5" s="78"/>
      <c r="ODN5" s="277"/>
      <c r="ODO5" s="277"/>
      <c r="ODP5" s="76"/>
      <c r="ODQ5" s="77"/>
      <c r="ODR5" s="211"/>
      <c r="ODS5" s="78"/>
      <c r="ODT5" s="78"/>
      <c r="ODU5" s="76"/>
      <c r="ODV5" s="78"/>
      <c r="ODW5" s="277"/>
      <c r="ODX5" s="277"/>
      <c r="ODY5" s="76"/>
      <c r="ODZ5" s="77"/>
      <c r="OEA5" s="211"/>
      <c r="OEB5" s="78"/>
      <c r="OEC5" s="78"/>
      <c r="OED5" s="76"/>
      <c r="OEE5" s="78"/>
      <c r="OEF5" s="277"/>
      <c r="OEG5" s="277"/>
      <c r="OEH5" s="76"/>
      <c r="OEI5" s="77"/>
      <c r="OEJ5" s="211"/>
      <c r="OEK5" s="78"/>
      <c r="OEL5" s="78"/>
      <c r="OEM5" s="76"/>
      <c r="OEN5" s="78"/>
      <c r="OEO5" s="277"/>
      <c r="OEP5" s="277"/>
      <c r="OEQ5" s="76"/>
      <c r="OER5" s="77"/>
      <c r="OES5" s="211"/>
      <c r="OET5" s="78"/>
      <c r="OEU5" s="78"/>
      <c r="OEV5" s="76"/>
      <c r="OEW5" s="78"/>
      <c r="OEX5" s="277"/>
      <c r="OEY5" s="277"/>
      <c r="OEZ5" s="76"/>
      <c r="OFA5" s="77"/>
      <c r="OFB5" s="211"/>
      <c r="OFC5" s="78"/>
      <c r="OFD5" s="78"/>
      <c r="OFE5" s="76"/>
      <c r="OFF5" s="78"/>
      <c r="OFG5" s="277"/>
      <c r="OFH5" s="277"/>
      <c r="OFI5" s="76"/>
      <c r="OFJ5" s="77"/>
      <c r="OFK5" s="211"/>
      <c r="OFL5" s="78"/>
      <c r="OFM5" s="78"/>
      <c r="OFN5" s="76"/>
      <c r="OFO5" s="78"/>
      <c r="OFP5" s="277"/>
      <c r="OFQ5" s="277"/>
      <c r="OFR5" s="76"/>
      <c r="OFS5" s="77"/>
      <c r="OFT5" s="211"/>
      <c r="OFU5" s="78"/>
      <c r="OFV5" s="78"/>
      <c r="OFW5" s="76"/>
      <c r="OFX5" s="78"/>
      <c r="OFY5" s="277"/>
      <c r="OFZ5" s="277"/>
      <c r="OGA5" s="76"/>
      <c r="OGB5" s="77"/>
      <c r="OGC5" s="211"/>
      <c r="OGD5" s="78"/>
      <c r="OGE5" s="78"/>
      <c r="OGF5" s="76"/>
      <c r="OGG5" s="78"/>
      <c r="OGH5" s="277"/>
      <c r="OGI5" s="277"/>
      <c r="OGJ5" s="76"/>
      <c r="OGK5" s="77"/>
      <c r="OGL5" s="211"/>
      <c r="OGM5" s="78"/>
      <c r="OGN5" s="78"/>
      <c r="OGO5" s="76"/>
      <c r="OGP5" s="78"/>
      <c r="OGQ5" s="277"/>
      <c r="OGR5" s="277"/>
      <c r="OGS5" s="76"/>
      <c r="OGT5" s="77"/>
      <c r="OGU5" s="211"/>
      <c r="OGV5" s="78"/>
      <c r="OGW5" s="78"/>
      <c r="OGX5" s="76"/>
      <c r="OGY5" s="78"/>
      <c r="OGZ5" s="277"/>
      <c r="OHA5" s="277"/>
      <c r="OHB5" s="76"/>
      <c r="OHC5" s="77"/>
      <c r="OHD5" s="211"/>
      <c r="OHE5" s="78"/>
      <c r="OHF5" s="78"/>
      <c r="OHG5" s="76"/>
      <c r="OHH5" s="78"/>
      <c r="OHI5" s="277"/>
      <c r="OHJ5" s="277"/>
      <c r="OHK5" s="76"/>
      <c r="OHL5" s="77"/>
      <c r="OHM5" s="211"/>
      <c r="OHN5" s="78"/>
      <c r="OHO5" s="78"/>
      <c r="OHP5" s="76"/>
      <c r="OHQ5" s="78"/>
      <c r="OHR5" s="277"/>
      <c r="OHS5" s="277"/>
      <c r="OHT5" s="76"/>
      <c r="OHU5" s="77"/>
      <c r="OHV5" s="211"/>
      <c r="OHW5" s="78"/>
      <c r="OHX5" s="78"/>
      <c r="OHY5" s="76"/>
      <c r="OHZ5" s="78"/>
      <c r="OIA5" s="277"/>
      <c r="OIB5" s="277"/>
      <c r="OIC5" s="76"/>
      <c r="OID5" s="77"/>
      <c r="OIE5" s="211"/>
      <c r="OIF5" s="78"/>
      <c r="OIG5" s="78"/>
      <c r="OIH5" s="76"/>
      <c r="OII5" s="78"/>
      <c r="OIJ5" s="277"/>
      <c r="OIK5" s="277"/>
      <c r="OIL5" s="76"/>
      <c r="OIM5" s="77"/>
      <c r="OIN5" s="211"/>
      <c r="OIO5" s="78"/>
      <c r="OIP5" s="78"/>
      <c r="OIQ5" s="76"/>
      <c r="OIR5" s="78"/>
      <c r="OIS5" s="277"/>
      <c r="OIT5" s="277"/>
      <c r="OIU5" s="76"/>
      <c r="OIV5" s="77"/>
      <c r="OIW5" s="211"/>
      <c r="OIX5" s="78"/>
      <c r="OIY5" s="78"/>
      <c r="OIZ5" s="76"/>
      <c r="OJA5" s="78"/>
      <c r="OJB5" s="277"/>
      <c r="OJC5" s="277"/>
      <c r="OJD5" s="76"/>
      <c r="OJE5" s="77"/>
      <c r="OJF5" s="211"/>
      <c r="OJG5" s="78"/>
      <c r="OJH5" s="78"/>
      <c r="OJI5" s="76"/>
      <c r="OJJ5" s="78"/>
      <c r="OJK5" s="277"/>
      <c r="OJL5" s="277"/>
      <c r="OJM5" s="76"/>
      <c r="OJN5" s="77"/>
      <c r="OJO5" s="211"/>
      <c r="OJP5" s="78"/>
      <c r="OJQ5" s="78"/>
      <c r="OJR5" s="76"/>
      <c r="OJS5" s="78"/>
      <c r="OJT5" s="277"/>
      <c r="OJU5" s="277"/>
      <c r="OJV5" s="76"/>
      <c r="OJW5" s="77"/>
      <c r="OJX5" s="211"/>
      <c r="OJY5" s="78"/>
      <c r="OJZ5" s="78"/>
      <c r="OKA5" s="76"/>
      <c r="OKB5" s="78"/>
      <c r="OKC5" s="277"/>
      <c r="OKD5" s="277"/>
      <c r="OKE5" s="76"/>
      <c r="OKF5" s="77"/>
      <c r="OKG5" s="211"/>
      <c r="OKH5" s="78"/>
      <c r="OKI5" s="78"/>
      <c r="OKJ5" s="76"/>
      <c r="OKK5" s="78"/>
      <c r="OKL5" s="277"/>
      <c r="OKM5" s="277"/>
      <c r="OKN5" s="76"/>
      <c r="OKO5" s="77"/>
      <c r="OKP5" s="211"/>
      <c r="OKQ5" s="78"/>
      <c r="OKR5" s="78"/>
      <c r="OKS5" s="76"/>
      <c r="OKT5" s="78"/>
      <c r="OKU5" s="277"/>
      <c r="OKV5" s="277"/>
      <c r="OKW5" s="76"/>
      <c r="OKX5" s="77"/>
      <c r="OKY5" s="211"/>
      <c r="OKZ5" s="78"/>
      <c r="OLA5" s="78"/>
      <c r="OLB5" s="76"/>
      <c r="OLC5" s="78"/>
      <c r="OLD5" s="277"/>
      <c r="OLE5" s="277"/>
      <c r="OLF5" s="76"/>
      <c r="OLG5" s="77"/>
      <c r="OLH5" s="211"/>
      <c r="OLI5" s="78"/>
      <c r="OLJ5" s="78"/>
      <c r="OLK5" s="76"/>
      <c r="OLL5" s="78"/>
      <c r="OLM5" s="277"/>
      <c r="OLN5" s="277"/>
      <c r="OLO5" s="76"/>
      <c r="OLP5" s="77"/>
      <c r="OLQ5" s="211"/>
      <c r="OLR5" s="78"/>
      <c r="OLS5" s="78"/>
      <c r="OLT5" s="76"/>
      <c r="OLU5" s="78"/>
      <c r="OLV5" s="277"/>
      <c r="OLW5" s="277"/>
      <c r="OLX5" s="76"/>
      <c r="OLY5" s="77"/>
      <c r="OLZ5" s="211"/>
      <c r="OMA5" s="78"/>
      <c r="OMB5" s="78"/>
      <c r="OMC5" s="76"/>
      <c r="OMD5" s="78"/>
      <c r="OME5" s="277"/>
      <c r="OMF5" s="277"/>
      <c r="OMG5" s="76"/>
      <c r="OMH5" s="77"/>
      <c r="OMI5" s="211"/>
      <c r="OMJ5" s="78"/>
      <c r="OMK5" s="78"/>
      <c r="OML5" s="76"/>
      <c r="OMM5" s="78"/>
      <c r="OMN5" s="277"/>
      <c r="OMO5" s="277"/>
      <c r="OMP5" s="76"/>
      <c r="OMQ5" s="77"/>
      <c r="OMR5" s="211"/>
      <c r="OMS5" s="78"/>
      <c r="OMT5" s="78"/>
      <c r="OMU5" s="76"/>
      <c r="OMV5" s="78"/>
      <c r="OMW5" s="277"/>
      <c r="OMX5" s="277"/>
      <c r="OMY5" s="76"/>
      <c r="OMZ5" s="77"/>
      <c r="ONA5" s="211"/>
      <c r="ONB5" s="78"/>
      <c r="ONC5" s="78"/>
      <c r="OND5" s="76"/>
      <c r="ONE5" s="78"/>
      <c r="ONF5" s="277"/>
      <c r="ONG5" s="277"/>
      <c r="ONH5" s="76"/>
      <c r="ONI5" s="77"/>
      <c r="ONJ5" s="211"/>
      <c r="ONK5" s="78"/>
      <c r="ONL5" s="78"/>
      <c r="ONM5" s="76"/>
      <c r="ONN5" s="78"/>
      <c r="ONO5" s="277"/>
      <c r="ONP5" s="277"/>
      <c r="ONQ5" s="76"/>
      <c r="ONR5" s="77"/>
      <c r="ONS5" s="211"/>
      <c r="ONT5" s="78"/>
      <c r="ONU5" s="78"/>
      <c r="ONV5" s="76"/>
      <c r="ONW5" s="78"/>
      <c r="ONX5" s="277"/>
      <c r="ONY5" s="277"/>
      <c r="ONZ5" s="76"/>
      <c r="OOA5" s="77"/>
      <c r="OOB5" s="211"/>
      <c r="OOC5" s="78"/>
      <c r="OOD5" s="78"/>
      <c r="OOE5" s="76"/>
      <c r="OOF5" s="78"/>
      <c r="OOG5" s="277"/>
      <c r="OOH5" s="277"/>
      <c r="OOI5" s="76"/>
      <c r="OOJ5" s="77"/>
      <c r="OOK5" s="211"/>
      <c r="OOL5" s="78"/>
      <c r="OOM5" s="78"/>
      <c r="OON5" s="76"/>
      <c r="OOO5" s="78"/>
      <c r="OOP5" s="277"/>
      <c r="OOQ5" s="277"/>
      <c r="OOR5" s="76"/>
      <c r="OOS5" s="77"/>
      <c r="OOT5" s="211"/>
      <c r="OOU5" s="78"/>
      <c r="OOV5" s="78"/>
      <c r="OOW5" s="76"/>
      <c r="OOX5" s="78"/>
      <c r="OOY5" s="277"/>
      <c r="OOZ5" s="277"/>
      <c r="OPA5" s="76"/>
      <c r="OPB5" s="77"/>
      <c r="OPC5" s="211"/>
      <c r="OPD5" s="78"/>
      <c r="OPE5" s="78"/>
      <c r="OPF5" s="76"/>
      <c r="OPG5" s="78"/>
      <c r="OPH5" s="277"/>
      <c r="OPI5" s="277"/>
      <c r="OPJ5" s="76"/>
      <c r="OPK5" s="77"/>
      <c r="OPL5" s="211"/>
      <c r="OPM5" s="78"/>
      <c r="OPN5" s="78"/>
      <c r="OPO5" s="76"/>
      <c r="OPP5" s="78"/>
      <c r="OPQ5" s="277"/>
      <c r="OPR5" s="277"/>
      <c r="OPS5" s="76"/>
      <c r="OPT5" s="77"/>
      <c r="OPU5" s="211"/>
      <c r="OPV5" s="78"/>
      <c r="OPW5" s="78"/>
      <c r="OPX5" s="76"/>
      <c r="OPY5" s="78"/>
      <c r="OPZ5" s="277"/>
      <c r="OQA5" s="277"/>
      <c r="OQB5" s="76"/>
      <c r="OQC5" s="77"/>
      <c r="OQD5" s="211"/>
      <c r="OQE5" s="78"/>
      <c r="OQF5" s="78"/>
      <c r="OQG5" s="76"/>
      <c r="OQH5" s="78"/>
      <c r="OQI5" s="277"/>
      <c r="OQJ5" s="277"/>
      <c r="OQK5" s="76"/>
      <c r="OQL5" s="77"/>
      <c r="OQM5" s="211"/>
      <c r="OQN5" s="78"/>
      <c r="OQO5" s="78"/>
      <c r="OQP5" s="76"/>
      <c r="OQQ5" s="78"/>
      <c r="OQR5" s="277"/>
      <c r="OQS5" s="277"/>
      <c r="OQT5" s="76"/>
      <c r="OQU5" s="77"/>
      <c r="OQV5" s="211"/>
      <c r="OQW5" s="78"/>
      <c r="OQX5" s="78"/>
      <c r="OQY5" s="76"/>
      <c r="OQZ5" s="78"/>
      <c r="ORA5" s="277"/>
      <c r="ORB5" s="277"/>
      <c r="ORC5" s="76"/>
      <c r="ORD5" s="77"/>
      <c r="ORE5" s="211"/>
      <c r="ORF5" s="78"/>
      <c r="ORG5" s="78"/>
      <c r="ORH5" s="76"/>
      <c r="ORI5" s="78"/>
      <c r="ORJ5" s="277"/>
      <c r="ORK5" s="277"/>
      <c r="ORL5" s="76"/>
      <c r="ORM5" s="77"/>
      <c r="ORN5" s="211"/>
      <c r="ORO5" s="78"/>
      <c r="ORP5" s="78"/>
      <c r="ORQ5" s="76"/>
      <c r="ORR5" s="78"/>
      <c r="ORS5" s="277"/>
      <c r="ORT5" s="277"/>
      <c r="ORU5" s="76"/>
      <c r="ORV5" s="77"/>
      <c r="ORW5" s="211"/>
      <c r="ORX5" s="78"/>
      <c r="ORY5" s="78"/>
      <c r="ORZ5" s="76"/>
      <c r="OSA5" s="78"/>
      <c r="OSB5" s="277"/>
      <c r="OSC5" s="277"/>
      <c r="OSD5" s="76"/>
      <c r="OSE5" s="77"/>
      <c r="OSF5" s="211"/>
      <c r="OSG5" s="78"/>
      <c r="OSH5" s="78"/>
      <c r="OSI5" s="76"/>
      <c r="OSJ5" s="78"/>
      <c r="OSK5" s="277"/>
      <c r="OSL5" s="277"/>
      <c r="OSM5" s="76"/>
      <c r="OSN5" s="77"/>
      <c r="OSO5" s="211"/>
      <c r="OSP5" s="78"/>
      <c r="OSQ5" s="78"/>
      <c r="OSR5" s="76"/>
      <c r="OSS5" s="78"/>
      <c r="OST5" s="277"/>
      <c r="OSU5" s="277"/>
      <c r="OSV5" s="76"/>
      <c r="OSW5" s="77"/>
      <c r="OSX5" s="211"/>
      <c r="OSY5" s="78"/>
      <c r="OSZ5" s="78"/>
      <c r="OTA5" s="76"/>
      <c r="OTB5" s="78"/>
      <c r="OTC5" s="277"/>
      <c r="OTD5" s="277"/>
      <c r="OTE5" s="76"/>
      <c r="OTF5" s="77"/>
      <c r="OTG5" s="211"/>
      <c r="OTH5" s="78"/>
      <c r="OTI5" s="78"/>
      <c r="OTJ5" s="76"/>
      <c r="OTK5" s="78"/>
      <c r="OTL5" s="277"/>
      <c r="OTM5" s="277"/>
      <c r="OTN5" s="76"/>
      <c r="OTO5" s="77"/>
      <c r="OTP5" s="211"/>
      <c r="OTQ5" s="78"/>
      <c r="OTR5" s="78"/>
      <c r="OTS5" s="76"/>
      <c r="OTT5" s="78"/>
      <c r="OTU5" s="277"/>
      <c r="OTV5" s="277"/>
      <c r="OTW5" s="76"/>
      <c r="OTX5" s="77"/>
      <c r="OTY5" s="211"/>
      <c r="OTZ5" s="78"/>
      <c r="OUA5" s="78"/>
      <c r="OUB5" s="76"/>
      <c r="OUC5" s="78"/>
      <c r="OUD5" s="277"/>
      <c r="OUE5" s="277"/>
      <c r="OUF5" s="76"/>
      <c r="OUG5" s="77"/>
      <c r="OUH5" s="211"/>
      <c r="OUI5" s="78"/>
      <c r="OUJ5" s="78"/>
      <c r="OUK5" s="76"/>
      <c r="OUL5" s="78"/>
      <c r="OUM5" s="277"/>
      <c r="OUN5" s="277"/>
      <c r="OUO5" s="76"/>
      <c r="OUP5" s="77"/>
      <c r="OUQ5" s="211"/>
      <c r="OUR5" s="78"/>
      <c r="OUS5" s="78"/>
      <c r="OUT5" s="76"/>
      <c r="OUU5" s="78"/>
      <c r="OUV5" s="277"/>
      <c r="OUW5" s="277"/>
      <c r="OUX5" s="76"/>
      <c r="OUY5" s="77"/>
      <c r="OUZ5" s="211"/>
      <c r="OVA5" s="78"/>
      <c r="OVB5" s="78"/>
      <c r="OVC5" s="76"/>
      <c r="OVD5" s="78"/>
      <c r="OVE5" s="277"/>
      <c r="OVF5" s="277"/>
      <c r="OVG5" s="76"/>
      <c r="OVH5" s="77"/>
      <c r="OVI5" s="211"/>
      <c r="OVJ5" s="78"/>
      <c r="OVK5" s="78"/>
      <c r="OVL5" s="76"/>
      <c r="OVM5" s="78"/>
      <c r="OVN5" s="277"/>
      <c r="OVO5" s="277"/>
      <c r="OVP5" s="76"/>
      <c r="OVQ5" s="77"/>
      <c r="OVR5" s="211"/>
      <c r="OVS5" s="78"/>
      <c r="OVT5" s="78"/>
      <c r="OVU5" s="76"/>
      <c r="OVV5" s="78"/>
      <c r="OVW5" s="277"/>
      <c r="OVX5" s="277"/>
      <c r="OVY5" s="76"/>
      <c r="OVZ5" s="77"/>
      <c r="OWA5" s="211"/>
      <c r="OWB5" s="78"/>
      <c r="OWC5" s="78"/>
      <c r="OWD5" s="76"/>
      <c r="OWE5" s="78"/>
      <c r="OWF5" s="277"/>
      <c r="OWG5" s="277"/>
      <c r="OWH5" s="76"/>
      <c r="OWI5" s="77"/>
      <c r="OWJ5" s="211"/>
      <c r="OWK5" s="78"/>
      <c r="OWL5" s="78"/>
      <c r="OWM5" s="76"/>
      <c r="OWN5" s="78"/>
      <c r="OWO5" s="277"/>
      <c r="OWP5" s="277"/>
      <c r="OWQ5" s="76"/>
      <c r="OWR5" s="77"/>
      <c r="OWS5" s="211"/>
      <c r="OWT5" s="78"/>
      <c r="OWU5" s="78"/>
      <c r="OWV5" s="76"/>
      <c r="OWW5" s="78"/>
      <c r="OWX5" s="277"/>
      <c r="OWY5" s="277"/>
      <c r="OWZ5" s="76"/>
      <c r="OXA5" s="77"/>
      <c r="OXB5" s="211"/>
      <c r="OXC5" s="78"/>
      <c r="OXD5" s="78"/>
      <c r="OXE5" s="76"/>
      <c r="OXF5" s="78"/>
      <c r="OXG5" s="277"/>
      <c r="OXH5" s="277"/>
      <c r="OXI5" s="76"/>
      <c r="OXJ5" s="77"/>
      <c r="OXK5" s="211"/>
      <c r="OXL5" s="78"/>
      <c r="OXM5" s="78"/>
      <c r="OXN5" s="76"/>
      <c r="OXO5" s="78"/>
      <c r="OXP5" s="277"/>
      <c r="OXQ5" s="277"/>
      <c r="OXR5" s="76"/>
      <c r="OXS5" s="77"/>
      <c r="OXT5" s="211"/>
      <c r="OXU5" s="78"/>
      <c r="OXV5" s="78"/>
      <c r="OXW5" s="76"/>
      <c r="OXX5" s="78"/>
      <c r="OXY5" s="277"/>
      <c r="OXZ5" s="277"/>
      <c r="OYA5" s="76"/>
      <c r="OYB5" s="77"/>
      <c r="OYC5" s="211"/>
      <c r="OYD5" s="78"/>
      <c r="OYE5" s="78"/>
      <c r="OYF5" s="76"/>
      <c r="OYG5" s="78"/>
      <c r="OYH5" s="277"/>
      <c r="OYI5" s="277"/>
      <c r="OYJ5" s="76"/>
      <c r="OYK5" s="77"/>
      <c r="OYL5" s="211"/>
      <c r="OYM5" s="78"/>
      <c r="OYN5" s="78"/>
      <c r="OYO5" s="76"/>
      <c r="OYP5" s="78"/>
      <c r="OYQ5" s="277"/>
      <c r="OYR5" s="277"/>
      <c r="OYS5" s="76"/>
      <c r="OYT5" s="77"/>
      <c r="OYU5" s="211"/>
      <c r="OYV5" s="78"/>
      <c r="OYW5" s="78"/>
      <c r="OYX5" s="76"/>
      <c r="OYY5" s="78"/>
      <c r="OYZ5" s="277"/>
      <c r="OZA5" s="277"/>
      <c r="OZB5" s="76"/>
      <c r="OZC5" s="77"/>
      <c r="OZD5" s="211"/>
      <c r="OZE5" s="78"/>
      <c r="OZF5" s="78"/>
      <c r="OZG5" s="76"/>
      <c r="OZH5" s="78"/>
      <c r="OZI5" s="277"/>
      <c r="OZJ5" s="277"/>
      <c r="OZK5" s="76"/>
      <c r="OZL5" s="77"/>
      <c r="OZM5" s="211"/>
      <c r="OZN5" s="78"/>
      <c r="OZO5" s="78"/>
      <c r="OZP5" s="76"/>
      <c r="OZQ5" s="78"/>
      <c r="OZR5" s="277"/>
      <c r="OZS5" s="277"/>
      <c r="OZT5" s="76"/>
      <c r="OZU5" s="77"/>
      <c r="OZV5" s="211"/>
      <c r="OZW5" s="78"/>
      <c r="OZX5" s="78"/>
      <c r="OZY5" s="76"/>
      <c r="OZZ5" s="78"/>
      <c r="PAA5" s="277"/>
      <c r="PAB5" s="277"/>
      <c r="PAC5" s="76"/>
      <c r="PAD5" s="77"/>
      <c r="PAE5" s="211"/>
      <c r="PAF5" s="78"/>
      <c r="PAG5" s="78"/>
      <c r="PAH5" s="76"/>
      <c r="PAI5" s="78"/>
      <c r="PAJ5" s="277"/>
      <c r="PAK5" s="277"/>
      <c r="PAL5" s="76"/>
      <c r="PAM5" s="77"/>
      <c r="PAN5" s="211"/>
      <c r="PAO5" s="78"/>
      <c r="PAP5" s="78"/>
      <c r="PAQ5" s="76"/>
      <c r="PAR5" s="78"/>
      <c r="PAS5" s="277"/>
      <c r="PAT5" s="277"/>
      <c r="PAU5" s="76"/>
      <c r="PAV5" s="77"/>
      <c r="PAW5" s="211"/>
      <c r="PAX5" s="78"/>
      <c r="PAY5" s="78"/>
      <c r="PAZ5" s="76"/>
      <c r="PBA5" s="78"/>
      <c r="PBB5" s="277"/>
      <c r="PBC5" s="277"/>
      <c r="PBD5" s="76"/>
      <c r="PBE5" s="77"/>
      <c r="PBF5" s="211"/>
      <c r="PBG5" s="78"/>
      <c r="PBH5" s="78"/>
      <c r="PBI5" s="76"/>
      <c r="PBJ5" s="78"/>
      <c r="PBK5" s="277"/>
      <c r="PBL5" s="277"/>
      <c r="PBM5" s="76"/>
      <c r="PBN5" s="77"/>
      <c r="PBO5" s="211"/>
      <c r="PBP5" s="78"/>
      <c r="PBQ5" s="78"/>
      <c r="PBR5" s="76"/>
      <c r="PBS5" s="78"/>
      <c r="PBT5" s="277"/>
      <c r="PBU5" s="277"/>
      <c r="PBV5" s="76"/>
      <c r="PBW5" s="77"/>
      <c r="PBX5" s="211"/>
      <c r="PBY5" s="78"/>
      <c r="PBZ5" s="78"/>
      <c r="PCA5" s="76"/>
      <c r="PCB5" s="78"/>
      <c r="PCC5" s="277"/>
      <c r="PCD5" s="277"/>
      <c r="PCE5" s="76"/>
      <c r="PCF5" s="77"/>
      <c r="PCG5" s="211"/>
      <c r="PCH5" s="78"/>
      <c r="PCI5" s="78"/>
      <c r="PCJ5" s="76"/>
      <c r="PCK5" s="78"/>
      <c r="PCL5" s="277"/>
      <c r="PCM5" s="277"/>
      <c r="PCN5" s="76"/>
      <c r="PCO5" s="77"/>
      <c r="PCP5" s="211"/>
      <c r="PCQ5" s="78"/>
      <c r="PCR5" s="78"/>
      <c r="PCS5" s="76"/>
      <c r="PCT5" s="78"/>
      <c r="PCU5" s="277"/>
      <c r="PCV5" s="277"/>
      <c r="PCW5" s="76"/>
      <c r="PCX5" s="77"/>
      <c r="PCY5" s="211"/>
      <c r="PCZ5" s="78"/>
      <c r="PDA5" s="78"/>
      <c r="PDB5" s="76"/>
      <c r="PDC5" s="78"/>
      <c r="PDD5" s="277"/>
      <c r="PDE5" s="277"/>
      <c r="PDF5" s="76"/>
      <c r="PDG5" s="77"/>
      <c r="PDH5" s="211"/>
      <c r="PDI5" s="78"/>
      <c r="PDJ5" s="78"/>
      <c r="PDK5" s="76"/>
      <c r="PDL5" s="78"/>
      <c r="PDM5" s="277"/>
      <c r="PDN5" s="277"/>
      <c r="PDO5" s="76"/>
      <c r="PDP5" s="77"/>
      <c r="PDQ5" s="211"/>
      <c r="PDR5" s="78"/>
      <c r="PDS5" s="78"/>
      <c r="PDT5" s="76"/>
      <c r="PDU5" s="78"/>
      <c r="PDV5" s="277"/>
      <c r="PDW5" s="277"/>
      <c r="PDX5" s="76"/>
      <c r="PDY5" s="77"/>
      <c r="PDZ5" s="211"/>
      <c r="PEA5" s="78"/>
      <c r="PEB5" s="78"/>
      <c r="PEC5" s="76"/>
      <c r="PED5" s="78"/>
      <c r="PEE5" s="277"/>
      <c r="PEF5" s="277"/>
      <c r="PEG5" s="76"/>
      <c r="PEH5" s="77"/>
      <c r="PEI5" s="211"/>
      <c r="PEJ5" s="78"/>
      <c r="PEK5" s="78"/>
      <c r="PEL5" s="76"/>
      <c r="PEM5" s="78"/>
      <c r="PEN5" s="277"/>
      <c r="PEO5" s="277"/>
      <c r="PEP5" s="76"/>
      <c r="PEQ5" s="77"/>
      <c r="PER5" s="211"/>
      <c r="PES5" s="78"/>
      <c r="PET5" s="78"/>
      <c r="PEU5" s="76"/>
      <c r="PEV5" s="78"/>
      <c r="PEW5" s="277"/>
      <c r="PEX5" s="277"/>
      <c r="PEY5" s="76"/>
      <c r="PEZ5" s="77"/>
      <c r="PFA5" s="211"/>
      <c r="PFB5" s="78"/>
      <c r="PFC5" s="78"/>
      <c r="PFD5" s="76"/>
      <c r="PFE5" s="78"/>
      <c r="PFF5" s="277"/>
      <c r="PFG5" s="277"/>
      <c r="PFH5" s="76"/>
      <c r="PFI5" s="77"/>
      <c r="PFJ5" s="211"/>
      <c r="PFK5" s="78"/>
      <c r="PFL5" s="78"/>
      <c r="PFM5" s="76"/>
      <c r="PFN5" s="78"/>
      <c r="PFO5" s="277"/>
      <c r="PFP5" s="277"/>
      <c r="PFQ5" s="76"/>
      <c r="PFR5" s="77"/>
      <c r="PFS5" s="211"/>
      <c r="PFT5" s="78"/>
      <c r="PFU5" s="78"/>
      <c r="PFV5" s="76"/>
      <c r="PFW5" s="78"/>
      <c r="PFX5" s="277"/>
      <c r="PFY5" s="277"/>
      <c r="PFZ5" s="76"/>
      <c r="PGA5" s="77"/>
      <c r="PGB5" s="211"/>
      <c r="PGC5" s="78"/>
      <c r="PGD5" s="78"/>
      <c r="PGE5" s="76"/>
      <c r="PGF5" s="78"/>
      <c r="PGG5" s="277"/>
      <c r="PGH5" s="277"/>
      <c r="PGI5" s="76"/>
      <c r="PGJ5" s="77"/>
      <c r="PGK5" s="211"/>
      <c r="PGL5" s="78"/>
      <c r="PGM5" s="78"/>
      <c r="PGN5" s="76"/>
      <c r="PGO5" s="78"/>
      <c r="PGP5" s="277"/>
      <c r="PGQ5" s="277"/>
      <c r="PGR5" s="76"/>
      <c r="PGS5" s="77"/>
      <c r="PGT5" s="211"/>
      <c r="PGU5" s="78"/>
      <c r="PGV5" s="78"/>
      <c r="PGW5" s="76"/>
      <c r="PGX5" s="78"/>
      <c r="PGY5" s="277"/>
      <c r="PGZ5" s="277"/>
      <c r="PHA5" s="76"/>
      <c r="PHB5" s="77"/>
      <c r="PHC5" s="211"/>
      <c r="PHD5" s="78"/>
      <c r="PHE5" s="78"/>
      <c r="PHF5" s="76"/>
      <c r="PHG5" s="78"/>
      <c r="PHH5" s="277"/>
      <c r="PHI5" s="277"/>
      <c r="PHJ5" s="76"/>
      <c r="PHK5" s="77"/>
      <c r="PHL5" s="211"/>
      <c r="PHM5" s="78"/>
      <c r="PHN5" s="78"/>
      <c r="PHO5" s="76"/>
      <c r="PHP5" s="78"/>
      <c r="PHQ5" s="277"/>
      <c r="PHR5" s="277"/>
      <c r="PHS5" s="76"/>
      <c r="PHT5" s="77"/>
      <c r="PHU5" s="211"/>
      <c r="PHV5" s="78"/>
      <c r="PHW5" s="78"/>
      <c r="PHX5" s="76"/>
      <c r="PHY5" s="78"/>
      <c r="PHZ5" s="277"/>
      <c r="PIA5" s="277"/>
      <c r="PIB5" s="76"/>
      <c r="PIC5" s="77"/>
      <c r="PID5" s="211"/>
      <c r="PIE5" s="78"/>
      <c r="PIF5" s="78"/>
      <c r="PIG5" s="76"/>
      <c r="PIH5" s="78"/>
      <c r="PII5" s="277"/>
      <c r="PIJ5" s="277"/>
      <c r="PIK5" s="76"/>
      <c r="PIL5" s="77"/>
      <c r="PIM5" s="211"/>
      <c r="PIN5" s="78"/>
      <c r="PIO5" s="78"/>
      <c r="PIP5" s="76"/>
      <c r="PIQ5" s="78"/>
      <c r="PIR5" s="277"/>
      <c r="PIS5" s="277"/>
      <c r="PIT5" s="76"/>
      <c r="PIU5" s="77"/>
      <c r="PIV5" s="211"/>
      <c r="PIW5" s="78"/>
      <c r="PIX5" s="78"/>
      <c r="PIY5" s="76"/>
      <c r="PIZ5" s="78"/>
      <c r="PJA5" s="277"/>
      <c r="PJB5" s="277"/>
      <c r="PJC5" s="76"/>
      <c r="PJD5" s="77"/>
      <c r="PJE5" s="211"/>
      <c r="PJF5" s="78"/>
      <c r="PJG5" s="78"/>
      <c r="PJH5" s="76"/>
      <c r="PJI5" s="78"/>
      <c r="PJJ5" s="277"/>
      <c r="PJK5" s="277"/>
      <c r="PJL5" s="76"/>
      <c r="PJM5" s="77"/>
      <c r="PJN5" s="211"/>
      <c r="PJO5" s="78"/>
      <c r="PJP5" s="78"/>
      <c r="PJQ5" s="76"/>
      <c r="PJR5" s="78"/>
      <c r="PJS5" s="277"/>
      <c r="PJT5" s="277"/>
      <c r="PJU5" s="76"/>
      <c r="PJV5" s="77"/>
      <c r="PJW5" s="211"/>
      <c r="PJX5" s="78"/>
      <c r="PJY5" s="78"/>
      <c r="PJZ5" s="76"/>
      <c r="PKA5" s="78"/>
      <c r="PKB5" s="277"/>
      <c r="PKC5" s="277"/>
      <c r="PKD5" s="76"/>
      <c r="PKE5" s="77"/>
      <c r="PKF5" s="211"/>
      <c r="PKG5" s="78"/>
      <c r="PKH5" s="78"/>
      <c r="PKI5" s="76"/>
      <c r="PKJ5" s="78"/>
      <c r="PKK5" s="277"/>
      <c r="PKL5" s="277"/>
      <c r="PKM5" s="76"/>
      <c r="PKN5" s="77"/>
      <c r="PKO5" s="211"/>
      <c r="PKP5" s="78"/>
      <c r="PKQ5" s="78"/>
      <c r="PKR5" s="76"/>
      <c r="PKS5" s="78"/>
      <c r="PKT5" s="277"/>
      <c r="PKU5" s="277"/>
      <c r="PKV5" s="76"/>
      <c r="PKW5" s="77"/>
      <c r="PKX5" s="211"/>
      <c r="PKY5" s="78"/>
      <c r="PKZ5" s="78"/>
      <c r="PLA5" s="76"/>
      <c r="PLB5" s="78"/>
      <c r="PLC5" s="277"/>
      <c r="PLD5" s="277"/>
      <c r="PLE5" s="76"/>
      <c r="PLF5" s="77"/>
      <c r="PLG5" s="211"/>
      <c r="PLH5" s="78"/>
      <c r="PLI5" s="78"/>
      <c r="PLJ5" s="76"/>
      <c r="PLK5" s="78"/>
      <c r="PLL5" s="277"/>
      <c r="PLM5" s="277"/>
      <c r="PLN5" s="76"/>
      <c r="PLO5" s="77"/>
      <c r="PLP5" s="211"/>
      <c r="PLQ5" s="78"/>
      <c r="PLR5" s="78"/>
      <c r="PLS5" s="76"/>
      <c r="PLT5" s="78"/>
      <c r="PLU5" s="277"/>
      <c r="PLV5" s="277"/>
      <c r="PLW5" s="76"/>
      <c r="PLX5" s="77"/>
      <c r="PLY5" s="211"/>
      <c r="PLZ5" s="78"/>
      <c r="PMA5" s="78"/>
      <c r="PMB5" s="76"/>
      <c r="PMC5" s="78"/>
      <c r="PMD5" s="277"/>
      <c r="PME5" s="277"/>
      <c r="PMF5" s="76"/>
      <c r="PMG5" s="77"/>
      <c r="PMH5" s="211"/>
      <c r="PMI5" s="78"/>
      <c r="PMJ5" s="78"/>
      <c r="PMK5" s="76"/>
      <c r="PML5" s="78"/>
      <c r="PMM5" s="277"/>
      <c r="PMN5" s="277"/>
      <c r="PMO5" s="76"/>
      <c r="PMP5" s="77"/>
      <c r="PMQ5" s="211"/>
      <c r="PMR5" s="78"/>
      <c r="PMS5" s="78"/>
      <c r="PMT5" s="76"/>
      <c r="PMU5" s="78"/>
      <c r="PMV5" s="277"/>
      <c r="PMW5" s="277"/>
      <c r="PMX5" s="76"/>
      <c r="PMY5" s="77"/>
      <c r="PMZ5" s="211"/>
      <c r="PNA5" s="78"/>
      <c r="PNB5" s="78"/>
      <c r="PNC5" s="76"/>
      <c r="PND5" s="78"/>
      <c r="PNE5" s="277"/>
      <c r="PNF5" s="277"/>
      <c r="PNG5" s="76"/>
      <c r="PNH5" s="77"/>
      <c r="PNI5" s="211"/>
      <c r="PNJ5" s="78"/>
      <c r="PNK5" s="78"/>
      <c r="PNL5" s="76"/>
      <c r="PNM5" s="78"/>
      <c r="PNN5" s="277"/>
      <c r="PNO5" s="277"/>
      <c r="PNP5" s="76"/>
      <c r="PNQ5" s="77"/>
      <c r="PNR5" s="211"/>
      <c r="PNS5" s="78"/>
      <c r="PNT5" s="78"/>
      <c r="PNU5" s="76"/>
      <c r="PNV5" s="78"/>
      <c r="PNW5" s="277"/>
      <c r="PNX5" s="277"/>
      <c r="PNY5" s="76"/>
      <c r="PNZ5" s="77"/>
      <c r="POA5" s="211"/>
      <c r="POB5" s="78"/>
      <c r="POC5" s="78"/>
      <c r="POD5" s="76"/>
      <c r="POE5" s="78"/>
      <c r="POF5" s="277"/>
      <c r="POG5" s="277"/>
      <c r="POH5" s="76"/>
      <c r="POI5" s="77"/>
      <c r="POJ5" s="211"/>
      <c r="POK5" s="78"/>
      <c r="POL5" s="78"/>
      <c r="POM5" s="76"/>
      <c r="PON5" s="78"/>
      <c r="POO5" s="277"/>
      <c r="POP5" s="277"/>
      <c r="POQ5" s="76"/>
      <c r="POR5" s="77"/>
      <c r="POS5" s="211"/>
      <c r="POT5" s="78"/>
      <c r="POU5" s="78"/>
      <c r="POV5" s="76"/>
      <c r="POW5" s="78"/>
      <c r="POX5" s="277"/>
      <c r="POY5" s="277"/>
      <c r="POZ5" s="76"/>
      <c r="PPA5" s="77"/>
      <c r="PPB5" s="211"/>
      <c r="PPC5" s="78"/>
      <c r="PPD5" s="78"/>
      <c r="PPE5" s="76"/>
      <c r="PPF5" s="78"/>
      <c r="PPG5" s="277"/>
      <c r="PPH5" s="277"/>
      <c r="PPI5" s="76"/>
      <c r="PPJ5" s="77"/>
      <c r="PPK5" s="211"/>
      <c r="PPL5" s="78"/>
      <c r="PPM5" s="78"/>
      <c r="PPN5" s="76"/>
      <c r="PPO5" s="78"/>
      <c r="PPP5" s="277"/>
      <c r="PPQ5" s="277"/>
      <c r="PPR5" s="76"/>
      <c r="PPS5" s="77"/>
      <c r="PPT5" s="211"/>
      <c r="PPU5" s="78"/>
      <c r="PPV5" s="78"/>
      <c r="PPW5" s="76"/>
      <c r="PPX5" s="78"/>
      <c r="PPY5" s="277"/>
      <c r="PPZ5" s="277"/>
      <c r="PQA5" s="76"/>
      <c r="PQB5" s="77"/>
      <c r="PQC5" s="211"/>
      <c r="PQD5" s="78"/>
      <c r="PQE5" s="78"/>
      <c r="PQF5" s="76"/>
      <c r="PQG5" s="78"/>
      <c r="PQH5" s="277"/>
      <c r="PQI5" s="277"/>
      <c r="PQJ5" s="76"/>
      <c r="PQK5" s="77"/>
      <c r="PQL5" s="211"/>
      <c r="PQM5" s="78"/>
      <c r="PQN5" s="78"/>
      <c r="PQO5" s="76"/>
      <c r="PQP5" s="78"/>
      <c r="PQQ5" s="277"/>
      <c r="PQR5" s="277"/>
      <c r="PQS5" s="76"/>
      <c r="PQT5" s="77"/>
      <c r="PQU5" s="211"/>
      <c r="PQV5" s="78"/>
      <c r="PQW5" s="78"/>
      <c r="PQX5" s="76"/>
      <c r="PQY5" s="78"/>
      <c r="PQZ5" s="277"/>
      <c r="PRA5" s="277"/>
      <c r="PRB5" s="76"/>
      <c r="PRC5" s="77"/>
      <c r="PRD5" s="211"/>
      <c r="PRE5" s="78"/>
      <c r="PRF5" s="78"/>
      <c r="PRG5" s="76"/>
      <c r="PRH5" s="78"/>
      <c r="PRI5" s="277"/>
      <c r="PRJ5" s="277"/>
      <c r="PRK5" s="76"/>
      <c r="PRL5" s="77"/>
      <c r="PRM5" s="211"/>
      <c r="PRN5" s="78"/>
      <c r="PRO5" s="78"/>
      <c r="PRP5" s="76"/>
      <c r="PRQ5" s="78"/>
      <c r="PRR5" s="277"/>
      <c r="PRS5" s="277"/>
      <c r="PRT5" s="76"/>
      <c r="PRU5" s="77"/>
      <c r="PRV5" s="211"/>
      <c r="PRW5" s="78"/>
      <c r="PRX5" s="78"/>
      <c r="PRY5" s="76"/>
      <c r="PRZ5" s="78"/>
      <c r="PSA5" s="277"/>
      <c r="PSB5" s="277"/>
      <c r="PSC5" s="76"/>
      <c r="PSD5" s="77"/>
      <c r="PSE5" s="211"/>
      <c r="PSF5" s="78"/>
      <c r="PSG5" s="78"/>
      <c r="PSH5" s="76"/>
      <c r="PSI5" s="78"/>
      <c r="PSJ5" s="277"/>
      <c r="PSK5" s="277"/>
      <c r="PSL5" s="76"/>
      <c r="PSM5" s="77"/>
      <c r="PSN5" s="211"/>
      <c r="PSO5" s="78"/>
      <c r="PSP5" s="78"/>
      <c r="PSQ5" s="76"/>
      <c r="PSR5" s="78"/>
      <c r="PSS5" s="277"/>
      <c r="PST5" s="277"/>
      <c r="PSU5" s="76"/>
      <c r="PSV5" s="77"/>
      <c r="PSW5" s="211"/>
      <c r="PSX5" s="78"/>
      <c r="PSY5" s="78"/>
      <c r="PSZ5" s="76"/>
      <c r="PTA5" s="78"/>
      <c r="PTB5" s="277"/>
      <c r="PTC5" s="277"/>
      <c r="PTD5" s="76"/>
      <c r="PTE5" s="77"/>
      <c r="PTF5" s="211"/>
      <c r="PTG5" s="78"/>
      <c r="PTH5" s="78"/>
      <c r="PTI5" s="76"/>
      <c r="PTJ5" s="78"/>
      <c r="PTK5" s="277"/>
      <c r="PTL5" s="277"/>
      <c r="PTM5" s="76"/>
      <c r="PTN5" s="77"/>
      <c r="PTO5" s="211"/>
      <c r="PTP5" s="78"/>
      <c r="PTQ5" s="78"/>
      <c r="PTR5" s="76"/>
      <c r="PTS5" s="78"/>
      <c r="PTT5" s="277"/>
      <c r="PTU5" s="277"/>
      <c r="PTV5" s="76"/>
      <c r="PTW5" s="77"/>
      <c r="PTX5" s="211"/>
      <c r="PTY5" s="78"/>
      <c r="PTZ5" s="78"/>
      <c r="PUA5" s="76"/>
      <c r="PUB5" s="78"/>
      <c r="PUC5" s="277"/>
      <c r="PUD5" s="277"/>
      <c r="PUE5" s="76"/>
      <c r="PUF5" s="77"/>
      <c r="PUG5" s="211"/>
      <c r="PUH5" s="78"/>
      <c r="PUI5" s="78"/>
      <c r="PUJ5" s="76"/>
      <c r="PUK5" s="78"/>
      <c r="PUL5" s="277"/>
      <c r="PUM5" s="277"/>
      <c r="PUN5" s="76"/>
      <c r="PUO5" s="77"/>
      <c r="PUP5" s="211"/>
      <c r="PUQ5" s="78"/>
      <c r="PUR5" s="78"/>
      <c r="PUS5" s="76"/>
      <c r="PUT5" s="78"/>
      <c r="PUU5" s="277"/>
      <c r="PUV5" s="277"/>
      <c r="PUW5" s="76"/>
      <c r="PUX5" s="77"/>
      <c r="PUY5" s="211"/>
      <c r="PUZ5" s="78"/>
      <c r="PVA5" s="78"/>
      <c r="PVB5" s="76"/>
      <c r="PVC5" s="78"/>
      <c r="PVD5" s="277"/>
      <c r="PVE5" s="277"/>
      <c r="PVF5" s="76"/>
      <c r="PVG5" s="77"/>
      <c r="PVH5" s="211"/>
      <c r="PVI5" s="78"/>
      <c r="PVJ5" s="78"/>
      <c r="PVK5" s="76"/>
      <c r="PVL5" s="78"/>
      <c r="PVM5" s="277"/>
      <c r="PVN5" s="277"/>
      <c r="PVO5" s="76"/>
      <c r="PVP5" s="77"/>
      <c r="PVQ5" s="211"/>
      <c r="PVR5" s="78"/>
      <c r="PVS5" s="78"/>
      <c r="PVT5" s="76"/>
      <c r="PVU5" s="78"/>
      <c r="PVV5" s="277"/>
      <c r="PVW5" s="277"/>
      <c r="PVX5" s="76"/>
      <c r="PVY5" s="77"/>
      <c r="PVZ5" s="211"/>
      <c r="PWA5" s="78"/>
      <c r="PWB5" s="78"/>
      <c r="PWC5" s="76"/>
      <c r="PWD5" s="78"/>
      <c r="PWE5" s="277"/>
      <c r="PWF5" s="277"/>
      <c r="PWG5" s="76"/>
      <c r="PWH5" s="77"/>
      <c r="PWI5" s="211"/>
      <c r="PWJ5" s="78"/>
      <c r="PWK5" s="78"/>
      <c r="PWL5" s="76"/>
      <c r="PWM5" s="78"/>
      <c r="PWN5" s="277"/>
      <c r="PWO5" s="277"/>
      <c r="PWP5" s="76"/>
      <c r="PWQ5" s="77"/>
      <c r="PWR5" s="211"/>
      <c r="PWS5" s="78"/>
      <c r="PWT5" s="78"/>
      <c r="PWU5" s="76"/>
      <c r="PWV5" s="78"/>
      <c r="PWW5" s="277"/>
      <c r="PWX5" s="277"/>
      <c r="PWY5" s="76"/>
      <c r="PWZ5" s="77"/>
      <c r="PXA5" s="211"/>
      <c r="PXB5" s="78"/>
      <c r="PXC5" s="78"/>
      <c r="PXD5" s="76"/>
      <c r="PXE5" s="78"/>
      <c r="PXF5" s="277"/>
      <c r="PXG5" s="277"/>
      <c r="PXH5" s="76"/>
      <c r="PXI5" s="77"/>
      <c r="PXJ5" s="211"/>
      <c r="PXK5" s="78"/>
      <c r="PXL5" s="78"/>
      <c r="PXM5" s="76"/>
      <c r="PXN5" s="78"/>
      <c r="PXO5" s="277"/>
      <c r="PXP5" s="277"/>
      <c r="PXQ5" s="76"/>
      <c r="PXR5" s="77"/>
      <c r="PXS5" s="211"/>
      <c r="PXT5" s="78"/>
      <c r="PXU5" s="78"/>
      <c r="PXV5" s="76"/>
      <c r="PXW5" s="78"/>
      <c r="PXX5" s="277"/>
      <c r="PXY5" s="277"/>
      <c r="PXZ5" s="76"/>
      <c r="PYA5" s="77"/>
      <c r="PYB5" s="211"/>
      <c r="PYC5" s="78"/>
      <c r="PYD5" s="78"/>
      <c r="PYE5" s="76"/>
      <c r="PYF5" s="78"/>
      <c r="PYG5" s="277"/>
      <c r="PYH5" s="277"/>
      <c r="PYI5" s="76"/>
      <c r="PYJ5" s="77"/>
      <c r="PYK5" s="211"/>
      <c r="PYL5" s="78"/>
      <c r="PYM5" s="78"/>
      <c r="PYN5" s="76"/>
      <c r="PYO5" s="78"/>
      <c r="PYP5" s="277"/>
      <c r="PYQ5" s="277"/>
      <c r="PYR5" s="76"/>
      <c r="PYS5" s="77"/>
      <c r="PYT5" s="211"/>
      <c r="PYU5" s="78"/>
      <c r="PYV5" s="78"/>
      <c r="PYW5" s="76"/>
      <c r="PYX5" s="78"/>
      <c r="PYY5" s="277"/>
      <c r="PYZ5" s="277"/>
      <c r="PZA5" s="76"/>
      <c r="PZB5" s="77"/>
      <c r="PZC5" s="211"/>
      <c r="PZD5" s="78"/>
      <c r="PZE5" s="78"/>
      <c r="PZF5" s="76"/>
      <c r="PZG5" s="78"/>
      <c r="PZH5" s="277"/>
      <c r="PZI5" s="277"/>
      <c r="PZJ5" s="76"/>
      <c r="PZK5" s="77"/>
      <c r="PZL5" s="211"/>
      <c r="PZM5" s="78"/>
      <c r="PZN5" s="78"/>
      <c r="PZO5" s="76"/>
      <c r="PZP5" s="78"/>
      <c r="PZQ5" s="277"/>
      <c r="PZR5" s="277"/>
      <c r="PZS5" s="76"/>
      <c r="PZT5" s="77"/>
      <c r="PZU5" s="211"/>
      <c r="PZV5" s="78"/>
      <c r="PZW5" s="78"/>
      <c r="PZX5" s="76"/>
      <c r="PZY5" s="78"/>
      <c r="PZZ5" s="277"/>
      <c r="QAA5" s="277"/>
      <c r="QAB5" s="76"/>
      <c r="QAC5" s="77"/>
      <c r="QAD5" s="211"/>
      <c r="QAE5" s="78"/>
      <c r="QAF5" s="78"/>
      <c r="QAG5" s="76"/>
      <c r="QAH5" s="78"/>
      <c r="QAI5" s="277"/>
      <c r="QAJ5" s="277"/>
      <c r="QAK5" s="76"/>
      <c r="QAL5" s="77"/>
      <c r="QAM5" s="211"/>
      <c r="QAN5" s="78"/>
      <c r="QAO5" s="78"/>
      <c r="QAP5" s="76"/>
      <c r="QAQ5" s="78"/>
      <c r="QAR5" s="277"/>
      <c r="QAS5" s="277"/>
      <c r="QAT5" s="76"/>
      <c r="QAU5" s="77"/>
      <c r="QAV5" s="211"/>
      <c r="QAW5" s="78"/>
      <c r="QAX5" s="78"/>
      <c r="QAY5" s="76"/>
      <c r="QAZ5" s="78"/>
      <c r="QBA5" s="277"/>
      <c r="QBB5" s="277"/>
      <c r="QBC5" s="76"/>
      <c r="QBD5" s="77"/>
      <c r="QBE5" s="211"/>
      <c r="QBF5" s="78"/>
      <c r="QBG5" s="78"/>
      <c r="QBH5" s="76"/>
      <c r="QBI5" s="78"/>
      <c r="QBJ5" s="277"/>
      <c r="QBK5" s="277"/>
      <c r="QBL5" s="76"/>
      <c r="QBM5" s="77"/>
      <c r="QBN5" s="211"/>
      <c r="QBO5" s="78"/>
      <c r="QBP5" s="78"/>
      <c r="QBQ5" s="76"/>
      <c r="QBR5" s="78"/>
      <c r="QBS5" s="277"/>
      <c r="QBT5" s="277"/>
      <c r="QBU5" s="76"/>
      <c r="QBV5" s="77"/>
      <c r="QBW5" s="211"/>
      <c r="QBX5" s="78"/>
      <c r="QBY5" s="78"/>
      <c r="QBZ5" s="76"/>
      <c r="QCA5" s="78"/>
      <c r="QCB5" s="277"/>
      <c r="QCC5" s="277"/>
      <c r="QCD5" s="76"/>
      <c r="QCE5" s="77"/>
      <c r="QCF5" s="211"/>
      <c r="QCG5" s="78"/>
      <c r="QCH5" s="78"/>
      <c r="QCI5" s="76"/>
      <c r="QCJ5" s="78"/>
      <c r="QCK5" s="277"/>
      <c r="QCL5" s="277"/>
      <c r="QCM5" s="76"/>
      <c r="QCN5" s="77"/>
      <c r="QCO5" s="211"/>
      <c r="QCP5" s="78"/>
      <c r="QCQ5" s="78"/>
      <c r="QCR5" s="76"/>
      <c r="QCS5" s="78"/>
      <c r="QCT5" s="277"/>
      <c r="QCU5" s="277"/>
      <c r="QCV5" s="76"/>
      <c r="QCW5" s="77"/>
      <c r="QCX5" s="211"/>
      <c r="QCY5" s="78"/>
      <c r="QCZ5" s="78"/>
      <c r="QDA5" s="76"/>
      <c r="QDB5" s="78"/>
      <c r="QDC5" s="277"/>
      <c r="QDD5" s="277"/>
      <c r="QDE5" s="76"/>
      <c r="QDF5" s="77"/>
      <c r="QDG5" s="211"/>
      <c r="QDH5" s="78"/>
      <c r="QDI5" s="78"/>
      <c r="QDJ5" s="76"/>
      <c r="QDK5" s="78"/>
      <c r="QDL5" s="277"/>
      <c r="QDM5" s="277"/>
      <c r="QDN5" s="76"/>
      <c r="QDO5" s="77"/>
      <c r="QDP5" s="211"/>
      <c r="QDQ5" s="78"/>
      <c r="QDR5" s="78"/>
      <c r="QDS5" s="76"/>
      <c r="QDT5" s="78"/>
      <c r="QDU5" s="277"/>
      <c r="QDV5" s="277"/>
      <c r="QDW5" s="76"/>
      <c r="QDX5" s="77"/>
      <c r="QDY5" s="211"/>
      <c r="QDZ5" s="78"/>
      <c r="QEA5" s="78"/>
      <c r="QEB5" s="76"/>
      <c r="QEC5" s="78"/>
      <c r="QED5" s="277"/>
      <c r="QEE5" s="277"/>
      <c r="QEF5" s="76"/>
      <c r="QEG5" s="77"/>
      <c r="QEH5" s="211"/>
      <c r="QEI5" s="78"/>
      <c r="QEJ5" s="78"/>
      <c r="QEK5" s="76"/>
      <c r="QEL5" s="78"/>
      <c r="QEM5" s="277"/>
      <c r="QEN5" s="277"/>
      <c r="QEO5" s="76"/>
      <c r="QEP5" s="77"/>
      <c r="QEQ5" s="211"/>
      <c r="QER5" s="78"/>
      <c r="QES5" s="78"/>
      <c r="QET5" s="76"/>
      <c r="QEU5" s="78"/>
      <c r="QEV5" s="277"/>
      <c r="QEW5" s="277"/>
      <c r="QEX5" s="76"/>
      <c r="QEY5" s="77"/>
      <c r="QEZ5" s="211"/>
      <c r="QFA5" s="78"/>
      <c r="QFB5" s="78"/>
      <c r="QFC5" s="76"/>
      <c r="QFD5" s="78"/>
      <c r="QFE5" s="277"/>
      <c r="QFF5" s="277"/>
      <c r="QFG5" s="76"/>
      <c r="QFH5" s="77"/>
      <c r="QFI5" s="211"/>
      <c r="QFJ5" s="78"/>
      <c r="QFK5" s="78"/>
      <c r="QFL5" s="76"/>
      <c r="QFM5" s="78"/>
      <c r="QFN5" s="277"/>
      <c r="QFO5" s="277"/>
      <c r="QFP5" s="76"/>
      <c r="QFQ5" s="77"/>
      <c r="QFR5" s="211"/>
      <c r="QFS5" s="78"/>
      <c r="QFT5" s="78"/>
      <c r="QFU5" s="76"/>
      <c r="QFV5" s="78"/>
      <c r="QFW5" s="277"/>
      <c r="QFX5" s="277"/>
      <c r="QFY5" s="76"/>
      <c r="QFZ5" s="77"/>
      <c r="QGA5" s="211"/>
      <c r="QGB5" s="78"/>
      <c r="QGC5" s="78"/>
      <c r="QGD5" s="76"/>
      <c r="QGE5" s="78"/>
      <c r="QGF5" s="277"/>
      <c r="QGG5" s="277"/>
      <c r="QGH5" s="76"/>
      <c r="QGI5" s="77"/>
      <c r="QGJ5" s="211"/>
      <c r="QGK5" s="78"/>
      <c r="QGL5" s="78"/>
      <c r="QGM5" s="76"/>
      <c r="QGN5" s="78"/>
      <c r="QGO5" s="277"/>
      <c r="QGP5" s="277"/>
      <c r="QGQ5" s="76"/>
      <c r="QGR5" s="77"/>
      <c r="QGS5" s="211"/>
      <c r="QGT5" s="78"/>
      <c r="QGU5" s="78"/>
      <c r="QGV5" s="76"/>
      <c r="QGW5" s="78"/>
      <c r="QGX5" s="277"/>
      <c r="QGY5" s="277"/>
      <c r="QGZ5" s="76"/>
      <c r="QHA5" s="77"/>
      <c r="QHB5" s="211"/>
      <c r="QHC5" s="78"/>
      <c r="QHD5" s="78"/>
      <c r="QHE5" s="76"/>
      <c r="QHF5" s="78"/>
      <c r="QHG5" s="277"/>
      <c r="QHH5" s="277"/>
      <c r="QHI5" s="76"/>
      <c r="QHJ5" s="77"/>
      <c r="QHK5" s="211"/>
      <c r="QHL5" s="78"/>
      <c r="QHM5" s="78"/>
      <c r="QHN5" s="76"/>
      <c r="QHO5" s="78"/>
      <c r="QHP5" s="277"/>
      <c r="QHQ5" s="277"/>
      <c r="QHR5" s="76"/>
      <c r="QHS5" s="77"/>
      <c r="QHT5" s="211"/>
      <c r="QHU5" s="78"/>
      <c r="QHV5" s="78"/>
      <c r="QHW5" s="76"/>
      <c r="QHX5" s="78"/>
      <c r="QHY5" s="277"/>
      <c r="QHZ5" s="277"/>
      <c r="QIA5" s="76"/>
      <c r="QIB5" s="77"/>
      <c r="QIC5" s="211"/>
      <c r="QID5" s="78"/>
      <c r="QIE5" s="78"/>
      <c r="QIF5" s="76"/>
      <c r="QIG5" s="78"/>
      <c r="QIH5" s="277"/>
      <c r="QII5" s="277"/>
      <c r="QIJ5" s="76"/>
      <c r="QIK5" s="77"/>
      <c r="QIL5" s="211"/>
      <c r="QIM5" s="78"/>
      <c r="QIN5" s="78"/>
      <c r="QIO5" s="76"/>
      <c r="QIP5" s="78"/>
      <c r="QIQ5" s="277"/>
      <c r="QIR5" s="277"/>
      <c r="QIS5" s="76"/>
      <c r="QIT5" s="77"/>
      <c r="QIU5" s="211"/>
      <c r="QIV5" s="78"/>
      <c r="QIW5" s="78"/>
      <c r="QIX5" s="76"/>
      <c r="QIY5" s="78"/>
      <c r="QIZ5" s="277"/>
      <c r="QJA5" s="277"/>
      <c r="QJB5" s="76"/>
      <c r="QJC5" s="77"/>
      <c r="QJD5" s="211"/>
      <c r="QJE5" s="78"/>
      <c r="QJF5" s="78"/>
      <c r="QJG5" s="76"/>
      <c r="QJH5" s="78"/>
      <c r="QJI5" s="277"/>
      <c r="QJJ5" s="277"/>
      <c r="QJK5" s="76"/>
      <c r="QJL5" s="77"/>
      <c r="QJM5" s="211"/>
      <c r="QJN5" s="78"/>
      <c r="QJO5" s="78"/>
      <c r="QJP5" s="76"/>
      <c r="QJQ5" s="78"/>
      <c r="QJR5" s="277"/>
      <c r="QJS5" s="277"/>
      <c r="QJT5" s="76"/>
      <c r="QJU5" s="77"/>
      <c r="QJV5" s="211"/>
      <c r="QJW5" s="78"/>
      <c r="QJX5" s="78"/>
      <c r="QJY5" s="76"/>
      <c r="QJZ5" s="78"/>
      <c r="QKA5" s="277"/>
      <c r="QKB5" s="277"/>
      <c r="QKC5" s="76"/>
      <c r="QKD5" s="77"/>
      <c r="QKE5" s="211"/>
      <c r="QKF5" s="78"/>
      <c r="QKG5" s="78"/>
      <c r="QKH5" s="76"/>
      <c r="QKI5" s="78"/>
      <c r="QKJ5" s="277"/>
      <c r="QKK5" s="277"/>
      <c r="QKL5" s="76"/>
      <c r="QKM5" s="77"/>
      <c r="QKN5" s="211"/>
      <c r="QKO5" s="78"/>
      <c r="QKP5" s="78"/>
      <c r="QKQ5" s="76"/>
      <c r="QKR5" s="78"/>
      <c r="QKS5" s="277"/>
      <c r="QKT5" s="277"/>
      <c r="QKU5" s="76"/>
      <c r="QKV5" s="77"/>
      <c r="QKW5" s="211"/>
      <c r="QKX5" s="78"/>
      <c r="QKY5" s="78"/>
      <c r="QKZ5" s="76"/>
      <c r="QLA5" s="78"/>
      <c r="QLB5" s="277"/>
      <c r="QLC5" s="277"/>
      <c r="QLD5" s="76"/>
      <c r="QLE5" s="77"/>
      <c r="QLF5" s="211"/>
      <c r="QLG5" s="78"/>
      <c r="QLH5" s="78"/>
      <c r="QLI5" s="76"/>
      <c r="QLJ5" s="78"/>
      <c r="QLK5" s="277"/>
      <c r="QLL5" s="277"/>
      <c r="QLM5" s="76"/>
      <c r="QLN5" s="77"/>
      <c r="QLO5" s="211"/>
      <c r="QLP5" s="78"/>
      <c r="QLQ5" s="78"/>
      <c r="QLR5" s="76"/>
      <c r="QLS5" s="78"/>
      <c r="QLT5" s="277"/>
      <c r="QLU5" s="277"/>
      <c r="QLV5" s="76"/>
      <c r="QLW5" s="77"/>
      <c r="QLX5" s="211"/>
      <c r="QLY5" s="78"/>
      <c r="QLZ5" s="78"/>
      <c r="QMA5" s="76"/>
      <c r="QMB5" s="78"/>
      <c r="QMC5" s="277"/>
      <c r="QMD5" s="277"/>
      <c r="QME5" s="76"/>
      <c r="QMF5" s="77"/>
      <c r="QMG5" s="211"/>
      <c r="QMH5" s="78"/>
      <c r="QMI5" s="78"/>
      <c r="QMJ5" s="76"/>
      <c r="QMK5" s="78"/>
      <c r="QML5" s="277"/>
      <c r="QMM5" s="277"/>
      <c r="QMN5" s="76"/>
      <c r="QMO5" s="77"/>
      <c r="QMP5" s="211"/>
      <c r="QMQ5" s="78"/>
      <c r="QMR5" s="78"/>
      <c r="QMS5" s="76"/>
      <c r="QMT5" s="78"/>
      <c r="QMU5" s="277"/>
      <c r="QMV5" s="277"/>
      <c r="QMW5" s="76"/>
      <c r="QMX5" s="77"/>
      <c r="QMY5" s="211"/>
      <c r="QMZ5" s="78"/>
      <c r="QNA5" s="78"/>
      <c r="QNB5" s="76"/>
      <c r="QNC5" s="78"/>
      <c r="QND5" s="277"/>
      <c r="QNE5" s="277"/>
      <c r="QNF5" s="76"/>
      <c r="QNG5" s="77"/>
      <c r="QNH5" s="211"/>
      <c r="QNI5" s="78"/>
      <c r="QNJ5" s="78"/>
      <c r="QNK5" s="76"/>
      <c r="QNL5" s="78"/>
      <c r="QNM5" s="277"/>
      <c r="QNN5" s="277"/>
      <c r="QNO5" s="76"/>
      <c r="QNP5" s="77"/>
      <c r="QNQ5" s="211"/>
      <c r="QNR5" s="78"/>
      <c r="QNS5" s="78"/>
      <c r="QNT5" s="76"/>
      <c r="QNU5" s="78"/>
      <c r="QNV5" s="277"/>
      <c r="QNW5" s="277"/>
      <c r="QNX5" s="76"/>
      <c r="QNY5" s="77"/>
      <c r="QNZ5" s="211"/>
      <c r="QOA5" s="78"/>
      <c r="QOB5" s="78"/>
      <c r="QOC5" s="76"/>
      <c r="QOD5" s="78"/>
      <c r="QOE5" s="277"/>
      <c r="QOF5" s="277"/>
      <c r="QOG5" s="76"/>
      <c r="QOH5" s="77"/>
      <c r="QOI5" s="211"/>
      <c r="QOJ5" s="78"/>
      <c r="QOK5" s="78"/>
      <c r="QOL5" s="76"/>
      <c r="QOM5" s="78"/>
      <c r="QON5" s="277"/>
      <c r="QOO5" s="277"/>
      <c r="QOP5" s="76"/>
      <c r="QOQ5" s="77"/>
      <c r="QOR5" s="211"/>
      <c r="QOS5" s="78"/>
      <c r="QOT5" s="78"/>
      <c r="QOU5" s="76"/>
      <c r="QOV5" s="78"/>
      <c r="QOW5" s="277"/>
      <c r="QOX5" s="277"/>
      <c r="QOY5" s="76"/>
      <c r="QOZ5" s="77"/>
      <c r="QPA5" s="211"/>
      <c r="QPB5" s="78"/>
      <c r="QPC5" s="78"/>
      <c r="QPD5" s="76"/>
      <c r="QPE5" s="78"/>
      <c r="QPF5" s="277"/>
      <c r="QPG5" s="277"/>
      <c r="QPH5" s="76"/>
      <c r="QPI5" s="77"/>
      <c r="QPJ5" s="211"/>
      <c r="QPK5" s="78"/>
      <c r="QPL5" s="78"/>
      <c r="QPM5" s="76"/>
      <c r="QPN5" s="78"/>
      <c r="QPO5" s="277"/>
      <c r="QPP5" s="277"/>
      <c r="QPQ5" s="76"/>
      <c r="QPR5" s="77"/>
      <c r="QPS5" s="211"/>
      <c r="QPT5" s="78"/>
      <c r="QPU5" s="78"/>
      <c r="QPV5" s="76"/>
      <c r="QPW5" s="78"/>
      <c r="QPX5" s="277"/>
      <c r="QPY5" s="277"/>
      <c r="QPZ5" s="76"/>
      <c r="QQA5" s="77"/>
      <c r="QQB5" s="211"/>
      <c r="QQC5" s="78"/>
      <c r="QQD5" s="78"/>
      <c r="QQE5" s="76"/>
      <c r="QQF5" s="78"/>
      <c r="QQG5" s="277"/>
      <c r="QQH5" s="277"/>
      <c r="QQI5" s="76"/>
      <c r="QQJ5" s="77"/>
      <c r="QQK5" s="211"/>
      <c r="QQL5" s="78"/>
      <c r="QQM5" s="78"/>
      <c r="QQN5" s="76"/>
      <c r="QQO5" s="78"/>
      <c r="QQP5" s="277"/>
      <c r="QQQ5" s="277"/>
      <c r="QQR5" s="76"/>
      <c r="QQS5" s="77"/>
      <c r="QQT5" s="211"/>
      <c r="QQU5" s="78"/>
      <c r="QQV5" s="78"/>
      <c r="QQW5" s="76"/>
      <c r="QQX5" s="78"/>
      <c r="QQY5" s="277"/>
      <c r="QQZ5" s="277"/>
      <c r="QRA5" s="76"/>
      <c r="QRB5" s="77"/>
      <c r="QRC5" s="211"/>
      <c r="QRD5" s="78"/>
      <c r="QRE5" s="78"/>
      <c r="QRF5" s="76"/>
      <c r="QRG5" s="78"/>
      <c r="QRH5" s="277"/>
      <c r="QRI5" s="277"/>
      <c r="QRJ5" s="76"/>
      <c r="QRK5" s="77"/>
      <c r="QRL5" s="211"/>
      <c r="QRM5" s="78"/>
      <c r="QRN5" s="78"/>
      <c r="QRO5" s="76"/>
      <c r="QRP5" s="78"/>
      <c r="QRQ5" s="277"/>
      <c r="QRR5" s="277"/>
      <c r="QRS5" s="76"/>
      <c r="QRT5" s="77"/>
      <c r="QRU5" s="211"/>
      <c r="QRV5" s="78"/>
      <c r="QRW5" s="78"/>
      <c r="QRX5" s="76"/>
      <c r="QRY5" s="78"/>
      <c r="QRZ5" s="277"/>
      <c r="QSA5" s="277"/>
      <c r="QSB5" s="76"/>
      <c r="QSC5" s="77"/>
      <c r="QSD5" s="211"/>
      <c r="QSE5" s="78"/>
      <c r="QSF5" s="78"/>
      <c r="QSG5" s="76"/>
      <c r="QSH5" s="78"/>
      <c r="QSI5" s="277"/>
      <c r="QSJ5" s="277"/>
      <c r="QSK5" s="76"/>
      <c r="QSL5" s="77"/>
      <c r="QSM5" s="211"/>
      <c r="QSN5" s="78"/>
      <c r="QSO5" s="78"/>
      <c r="QSP5" s="76"/>
      <c r="QSQ5" s="78"/>
      <c r="QSR5" s="277"/>
      <c r="QSS5" s="277"/>
      <c r="QST5" s="76"/>
      <c r="QSU5" s="77"/>
      <c r="QSV5" s="211"/>
      <c r="QSW5" s="78"/>
      <c r="QSX5" s="78"/>
      <c r="QSY5" s="76"/>
      <c r="QSZ5" s="78"/>
      <c r="QTA5" s="277"/>
      <c r="QTB5" s="277"/>
      <c r="QTC5" s="76"/>
      <c r="QTD5" s="77"/>
      <c r="QTE5" s="211"/>
      <c r="QTF5" s="78"/>
      <c r="QTG5" s="78"/>
      <c r="QTH5" s="76"/>
      <c r="QTI5" s="78"/>
      <c r="QTJ5" s="277"/>
      <c r="QTK5" s="277"/>
      <c r="QTL5" s="76"/>
      <c r="QTM5" s="77"/>
      <c r="QTN5" s="211"/>
      <c r="QTO5" s="78"/>
      <c r="QTP5" s="78"/>
      <c r="QTQ5" s="76"/>
      <c r="QTR5" s="78"/>
      <c r="QTS5" s="277"/>
      <c r="QTT5" s="277"/>
      <c r="QTU5" s="76"/>
      <c r="QTV5" s="77"/>
      <c r="QTW5" s="211"/>
      <c r="QTX5" s="78"/>
      <c r="QTY5" s="78"/>
      <c r="QTZ5" s="76"/>
      <c r="QUA5" s="78"/>
      <c r="QUB5" s="277"/>
      <c r="QUC5" s="277"/>
      <c r="QUD5" s="76"/>
      <c r="QUE5" s="77"/>
      <c r="QUF5" s="211"/>
      <c r="QUG5" s="78"/>
      <c r="QUH5" s="78"/>
      <c r="QUI5" s="76"/>
      <c r="QUJ5" s="78"/>
      <c r="QUK5" s="277"/>
      <c r="QUL5" s="277"/>
      <c r="QUM5" s="76"/>
      <c r="QUN5" s="77"/>
      <c r="QUO5" s="211"/>
      <c r="QUP5" s="78"/>
      <c r="QUQ5" s="78"/>
      <c r="QUR5" s="76"/>
      <c r="QUS5" s="78"/>
      <c r="QUT5" s="277"/>
      <c r="QUU5" s="277"/>
      <c r="QUV5" s="76"/>
      <c r="QUW5" s="77"/>
      <c r="QUX5" s="211"/>
      <c r="QUY5" s="78"/>
      <c r="QUZ5" s="78"/>
      <c r="QVA5" s="76"/>
      <c r="QVB5" s="78"/>
      <c r="QVC5" s="277"/>
      <c r="QVD5" s="277"/>
      <c r="QVE5" s="76"/>
      <c r="QVF5" s="77"/>
      <c r="QVG5" s="211"/>
      <c r="QVH5" s="78"/>
      <c r="QVI5" s="78"/>
      <c r="QVJ5" s="76"/>
      <c r="QVK5" s="78"/>
      <c r="QVL5" s="277"/>
      <c r="QVM5" s="277"/>
      <c r="QVN5" s="76"/>
      <c r="QVO5" s="77"/>
      <c r="QVP5" s="211"/>
      <c r="QVQ5" s="78"/>
      <c r="QVR5" s="78"/>
      <c r="QVS5" s="76"/>
      <c r="QVT5" s="78"/>
      <c r="QVU5" s="277"/>
      <c r="QVV5" s="277"/>
      <c r="QVW5" s="76"/>
      <c r="QVX5" s="77"/>
      <c r="QVY5" s="211"/>
      <c r="QVZ5" s="78"/>
      <c r="QWA5" s="78"/>
      <c r="QWB5" s="76"/>
      <c r="QWC5" s="78"/>
      <c r="QWD5" s="277"/>
      <c r="QWE5" s="277"/>
      <c r="QWF5" s="76"/>
      <c r="QWG5" s="77"/>
      <c r="QWH5" s="211"/>
      <c r="QWI5" s="78"/>
      <c r="QWJ5" s="78"/>
      <c r="QWK5" s="76"/>
      <c r="QWL5" s="78"/>
      <c r="QWM5" s="277"/>
      <c r="QWN5" s="277"/>
      <c r="QWO5" s="76"/>
      <c r="QWP5" s="77"/>
      <c r="QWQ5" s="211"/>
      <c r="QWR5" s="78"/>
      <c r="QWS5" s="78"/>
      <c r="QWT5" s="76"/>
      <c r="QWU5" s="78"/>
      <c r="QWV5" s="277"/>
      <c r="QWW5" s="277"/>
      <c r="QWX5" s="76"/>
      <c r="QWY5" s="77"/>
      <c r="QWZ5" s="211"/>
      <c r="QXA5" s="78"/>
      <c r="QXB5" s="78"/>
      <c r="QXC5" s="76"/>
      <c r="QXD5" s="78"/>
      <c r="QXE5" s="277"/>
      <c r="QXF5" s="277"/>
      <c r="QXG5" s="76"/>
      <c r="QXH5" s="77"/>
      <c r="QXI5" s="211"/>
      <c r="QXJ5" s="78"/>
      <c r="QXK5" s="78"/>
      <c r="QXL5" s="76"/>
      <c r="QXM5" s="78"/>
      <c r="QXN5" s="277"/>
      <c r="QXO5" s="277"/>
      <c r="QXP5" s="76"/>
      <c r="QXQ5" s="77"/>
      <c r="QXR5" s="211"/>
      <c r="QXS5" s="78"/>
      <c r="QXT5" s="78"/>
      <c r="QXU5" s="76"/>
      <c r="QXV5" s="78"/>
      <c r="QXW5" s="277"/>
      <c r="QXX5" s="277"/>
      <c r="QXY5" s="76"/>
      <c r="QXZ5" s="77"/>
      <c r="QYA5" s="211"/>
      <c r="QYB5" s="78"/>
      <c r="QYC5" s="78"/>
      <c r="QYD5" s="76"/>
      <c r="QYE5" s="78"/>
      <c r="QYF5" s="277"/>
      <c r="QYG5" s="277"/>
      <c r="QYH5" s="76"/>
      <c r="QYI5" s="77"/>
      <c r="QYJ5" s="211"/>
      <c r="QYK5" s="78"/>
      <c r="QYL5" s="78"/>
      <c r="QYM5" s="76"/>
      <c r="QYN5" s="78"/>
      <c r="QYO5" s="277"/>
      <c r="QYP5" s="277"/>
      <c r="QYQ5" s="76"/>
      <c r="QYR5" s="77"/>
      <c r="QYS5" s="211"/>
      <c r="QYT5" s="78"/>
      <c r="QYU5" s="78"/>
      <c r="QYV5" s="76"/>
      <c r="QYW5" s="78"/>
      <c r="QYX5" s="277"/>
      <c r="QYY5" s="277"/>
      <c r="QYZ5" s="76"/>
      <c r="QZA5" s="77"/>
      <c r="QZB5" s="211"/>
      <c r="QZC5" s="78"/>
      <c r="QZD5" s="78"/>
      <c r="QZE5" s="76"/>
      <c r="QZF5" s="78"/>
      <c r="QZG5" s="277"/>
      <c r="QZH5" s="277"/>
      <c r="QZI5" s="76"/>
      <c r="QZJ5" s="77"/>
      <c r="QZK5" s="211"/>
      <c r="QZL5" s="78"/>
      <c r="QZM5" s="78"/>
      <c r="QZN5" s="76"/>
      <c r="QZO5" s="78"/>
      <c r="QZP5" s="277"/>
      <c r="QZQ5" s="277"/>
      <c r="QZR5" s="76"/>
      <c r="QZS5" s="77"/>
      <c r="QZT5" s="211"/>
      <c r="QZU5" s="78"/>
      <c r="QZV5" s="78"/>
      <c r="QZW5" s="76"/>
      <c r="QZX5" s="78"/>
      <c r="QZY5" s="277"/>
      <c r="QZZ5" s="277"/>
      <c r="RAA5" s="76"/>
      <c r="RAB5" s="77"/>
      <c r="RAC5" s="211"/>
      <c r="RAD5" s="78"/>
      <c r="RAE5" s="78"/>
      <c r="RAF5" s="76"/>
      <c r="RAG5" s="78"/>
      <c r="RAH5" s="277"/>
      <c r="RAI5" s="277"/>
      <c r="RAJ5" s="76"/>
      <c r="RAK5" s="77"/>
      <c r="RAL5" s="211"/>
      <c r="RAM5" s="78"/>
      <c r="RAN5" s="78"/>
      <c r="RAO5" s="76"/>
      <c r="RAP5" s="78"/>
      <c r="RAQ5" s="277"/>
      <c r="RAR5" s="277"/>
      <c r="RAS5" s="76"/>
      <c r="RAT5" s="77"/>
      <c r="RAU5" s="211"/>
      <c r="RAV5" s="78"/>
      <c r="RAW5" s="78"/>
      <c r="RAX5" s="76"/>
      <c r="RAY5" s="78"/>
      <c r="RAZ5" s="277"/>
      <c r="RBA5" s="277"/>
      <c r="RBB5" s="76"/>
      <c r="RBC5" s="77"/>
      <c r="RBD5" s="211"/>
      <c r="RBE5" s="78"/>
      <c r="RBF5" s="78"/>
      <c r="RBG5" s="76"/>
      <c r="RBH5" s="78"/>
      <c r="RBI5" s="277"/>
      <c r="RBJ5" s="277"/>
      <c r="RBK5" s="76"/>
      <c r="RBL5" s="77"/>
      <c r="RBM5" s="211"/>
      <c r="RBN5" s="78"/>
      <c r="RBO5" s="78"/>
      <c r="RBP5" s="76"/>
      <c r="RBQ5" s="78"/>
      <c r="RBR5" s="277"/>
      <c r="RBS5" s="277"/>
      <c r="RBT5" s="76"/>
      <c r="RBU5" s="77"/>
      <c r="RBV5" s="211"/>
      <c r="RBW5" s="78"/>
      <c r="RBX5" s="78"/>
      <c r="RBY5" s="76"/>
      <c r="RBZ5" s="78"/>
      <c r="RCA5" s="277"/>
      <c r="RCB5" s="277"/>
      <c r="RCC5" s="76"/>
      <c r="RCD5" s="77"/>
      <c r="RCE5" s="211"/>
      <c r="RCF5" s="78"/>
      <c r="RCG5" s="78"/>
      <c r="RCH5" s="76"/>
      <c r="RCI5" s="78"/>
      <c r="RCJ5" s="277"/>
      <c r="RCK5" s="277"/>
      <c r="RCL5" s="76"/>
      <c r="RCM5" s="77"/>
      <c r="RCN5" s="211"/>
      <c r="RCO5" s="78"/>
      <c r="RCP5" s="78"/>
      <c r="RCQ5" s="76"/>
      <c r="RCR5" s="78"/>
      <c r="RCS5" s="277"/>
      <c r="RCT5" s="277"/>
      <c r="RCU5" s="76"/>
      <c r="RCV5" s="77"/>
      <c r="RCW5" s="211"/>
      <c r="RCX5" s="78"/>
      <c r="RCY5" s="78"/>
      <c r="RCZ5" s="76"/>
      <c r="RDA5" s="78"/>
      <c r="RDB5" s="277"/>
      <c r="RDC5" s="277"/>
      <c r="RDD5" s="76"/>
      <c r="RDE5" s="77"/>
      <c r="RDF5" s="211"/>
      <c r="RDG5" s="78"/>
      <c r="RDH5" s="78"/>
      <c r="RDI5" s="76"/>
      <c r="RDJ5" s="78"/>
      <c r="RDK5" s="277"/>
      <c r="RDL5" s="277"/>
      <c r="RDM5" s="76"/>
      <c r="RDN5" s="77"/>
      <c r="RDO5" s="211"/>
      <c r="RDP5" s="78"/>
      <c r="RDQ5" s="78"/>
      <c r="RDR5" s="76"/>
      <c r="RDS5" s="78"/>
      <c r="RDT5" s="277"/>
      <c r="RDU5" s="277"/>
      <c r="RDV5" s="76"/>
      <c r="RDW5" s="77"/>
      <c r="RDX5" s="211"/>
      <c r="RDY5" s="78"/>
      <c r="RDZ5" s="78"/>
      <c r="REA5" s="76"/>
      <c r="REB5" s="78"/>
      <c r="REC5" s="277"/>
      <c r="RED5" s="277"/>
      <c r="REE5" s="76"/>
      <c r="REF5" s="77"/>
      <c r="REG5" s="211"/>
      <c r="REH5" s="78"/>
      <c r="REI5" s="78"/>
      <c r="REJ5" s="76"/>
      <c r="REK5" s="78"/>
      <c r="REL5" s="277"/>
      <c r="REM5" s="277"/>
      <c r="REN5" s="76"/>
      <c r="REO5" s="77"/>
      <c r="REP5" s="211"/>
      <c r="REQ5" s="78"/>
      <c r="RER5" s="78"/>
      <c r="RES5" s="76"/>
      <c r="RET5" s="78"/>
      <c r="REU5" s="277"/>
      <c r="REV5" s="277"/>
      <c r="REW5" s="76"/>
      <c r="REX5" s="77"/>
      <c r="REY5" s="211"/>
      <c r="REZ5" s="78"/>
      <c r="RFA5" s="78"/>
      <c r="RFB5" s="76"/>
      <c r="RFC5" s="78"/>
      <c r="RFD5" s="277"/>
      <c r="RFE5" s="277"/>
      <c r="RFF5" s="76"/>
      <c r="RFG5" s="77"/>
      <c r="RFH5" s="211"/>
      <c r="RFI5" s="78"/>
      <c r="RFJ5" s="78"/>
      <c r="RFK5" s="76"/>
      <c r="RFL5" s="78"/>
      <c r="RFM5" s="277"/>
      <c r="RFN5" s="277"/>
      <c r="RFO5" s="76"/>
      <c r="RFP5" s="77"/>
      <c r="RFQ5" s="211"/>
      <c r="RFR5" s="78"/>
      <c r="RFS5" s="78"/>
      <c r="RFT5" s="76"/>
      <c r="RFU5" s="78"/>
      <c r="RFV5" s="277"/>
      <c r="RFW5" s="277"/>
      <c r="RFX5" s="76"/>
      <c r="RFY5" s="77"/>
      <c r="RFZ5" s="211"/>
      <c r="RGA5" s="78"/>
      <c r="RGB5" s="78"/>
      <c r="RGC5" s="76"/>
      <c r="RGD5" s="78"/>
      <c r="RGE5" s="277"/>
      <c r="RGF5" s="277"/>
      <c r="RGG5" s="76"/>
      <c r="RGH5" s="77"/>
      <c r="RGI5" s="211"/>
      <c r="RGJ5" s="78"/>
      <c r="RGK5" s="78"/>
      <c r="RGL5" s="76"/>
      <c r="RGM5" s="78"/>
      <c r="RGN5" s="277"/>
      <c r="RGO5" s="277"/>
      <c r="RGP5" s="76"/>
      <c r="RGQ5" s="77"/>
      <c r="RGR5" s="211"/>
      <c r="RGS5" s="78"/>
      <c r="RGT5" s="78"/>
      <c r="RGU5" s="76"/>
      <c r="RGV5" s="78"/>
      <c r="RGW5" s="277"/>
      <c r="RGX5" s="277"/>
      <c r="RGY5" s="76"/>
      <c r="RGZ5" s="77"/>
      <c r="RHA5" s="211"/>
      <c r="RHB5" s="78"/>
      <c r="RHC5" s="78"/>
      <c r="RHD5" s="76"/>
      <c r="RHE5" s="78"/>
      <c r="RHF5" s="277"/>
      <c r="RHG5" s="277"/>
      <c r="RHH5" s="76"/>
      <c r="RHI5" s="77"/>
      <c r="RHJ5" s="211"/>
      <c r="RHK5" s="78"/>
      <c r="RHL5" s="78"/>
      <c r="RHM5" s="76"/>
      <c r="RHN5" s="78"/>
      <c r="RHO5" s="277"/>
      <c r="RHP5" s="277"/>
      <c r="RHQ5" s="76"/>
      <c r="RHR5" s="77"/>
      <c r="RHS5" s="211"/>
      <c r="RHT5" s="78"/>
      <c r="RHU5" s="78"/>
      <c r="RHV5" s="76"/>
      <c r="RHW5" s="78"/>
      <c r="RHX5" s="277"/>
      <c r="RHY5" s="277"/>
      <c r="RHZ5" s="76"/>
      <c r="RIA5" s="77"/>
      <c r="RIB5" s="211"/>
      <c r="RIC5" s="78"/>
      <c r="RID5" s="78"/>
      <c r="RIE5" s="76"/>
      <c r="RIF5" s="78"/>
      <c r="RIG5" s="277"/>
      <c r="RIH5" s="277"/>
      <c r="RII5" s="76"/>
      <c r="RIJ5" s="77"/>
      <c r="RIK5" s="211"/>
      <c r="RIL5" s="78"/>
      <c r="RIM5" s="78"/>
      <c r="RIN5" s="76"/>
      <c r="RIO5" s="78"/>
      <c r="RIP5" s="277"/>
      <c r="RIQ5" s="277"/>
      <c r="RIR5" s="76"/>
      <c r="RIS5" s="77"/>
      <c r="RIT5" s="211"/>
      <c r="RIU5" s="78"/>
      <c r="RIV5" s="78"/>
      <c r="RIW5" s="76"/>
      <c r="RIX5" s="78"/>
      <c r="RIY5" s="277"/>
      <c r="RIZ5" s="277"/>
      <c r="RJA5" s="76"/>
      <c r="RJB5" s="77"/>
      <c r="RJC5" s="211"/>
      <c r="RJD5" s="78"/>
      <c r="RJE5" s="78"/>
      <c r="RJF5" s="76"/>
      <c r="RJG5" s="78"/>
      <c r="RJH5" s="277"/>
      <c r="RJI5" s="277"/>
      <c r="RJJ5" s="76"/>
      <c r="RJK5" s="77"/>
      <c r="RJL5" s="211"/>
      <c r="RJM5" s="78"/>
      <c r="RJN5" s="78"/>
      <c r="RJO5" s="76"/>
      <c r="RJP5" s="78"/>
      <c r="RJQ5" s="277"/>
      <c r="RJR5" s="277"/>
      <c r="RJS5" s="76"/>
      <c r="RJT5" s="77"/>
      <c r="RJU5" s="211"/>
      <c r="RJV5" s="78"/>
      <c r="RJW5" s="78"/>
      <c r="RJX5" s="76"/>
      <c r="RJY5" s="78"/>
      <c r="RJZ5" s="277"/>
      <c r="RKA5" s="277"/>
      <c r="RKB5" s="76"/>
      <c r="RKC5" s="77"/>
      <c r="RKD5" s="211"/>
      <c r="RKE5" s="78"/>
      <c r="RKF5" s="78"/>
      <c r="RKG5" s="76"/>
      <c r="RKH5" s="78"/>
      <c r="RKI5" s="277"/>
      <c r="RKJ5" s="277"/>
      <c r="RKK5" s="76"/>
      <c r="RKL5" s="77"/>
      <c r="RKM5" s="211"/>
      <c r="RKN5" s="78"/>
      <c r="RKO5" s="78"/>
      <c r="RKP5" s="76"/>
      <c r="RKQ5" s="78"/>
      <c r="RKR5" s="277"/>
      <c r="RKS5" s="277"/>
      <c r="RKT5" s="76"/>
      <c r="RKU5" s="77"/>
      <c r="RKV5" s="211"/>
      <c r="RKW5" s="78"/>
      <c r="RKX5" s="78"/>
      <c r="RKY5" s="76"/>
      <c r="RKZ5" s="78"/>
      <c r="RLA5" s="277"/>
      <c r="RLB5" s="277"/>
      <c r="RLC5" s="76"/>
      <c r="RLD5" s="77"/>
      <c r="RLE5" s="211"/>
      <c r="RLF5" s="78"/>
      <c r="RLG5" s="78"/>
      <c r="RLH5" s="76"/>
      <c r="RLI5" s="78"/>
      <c r="RLJ5" s="277"/>
      <c r="RLK5" s="277"/>
      <c r="RLL5" s="76"/>
      <c r="RLM5" s="77"/>
      <c r="RLN5" s="211"/>
      <c r="RLO5" s="78"/>
      <c r="RLP5" s="78"/>
      <c r="RLQ5" s="76"/>
      <c r="RLR5" s="78"/>
      <c r="RLS5" s="277"/>
      <c r="RLT5" s="277"/>
      <c r="RLU5" s="76"/>
      <c r="RLV5" s="77"/>
      <c r="RLW5" s="211"/>
      <c r="RLX5" s="78"/>
      <c r="RLY5" s="78"/>
      <c r="RLZ5" s="76"/>
      <c r="RMA5" s="78"/>
      <c r="RMB5" s="277"/>
      <c r="RMC5" s="277"/>
      <c r="RMD5" s="76"/>
      <c r="RME5" s="77"/>
      <c r="RMF5" s="211"/>
      <c r="RMG5" s="78"/>
      <c r="RMH5" s="78"/>
      <c r="RMI5" s="76"/>
      <c r="RMJ5" s="78"/>
      <c r="RMK5" s="277"/>
      <c r="RML5" s="277"/>
      <c r="RMM5" s="76"/>
      <c r="RMN5" s="77"/>
      <c r="RMO5" s="211"/>
      <c r="RMP5" s="78"/>
      <c r="RMQ5" s="78"/>
      <c r="RMR5" s="76"/>
      <c r="RMS5" s="78"/>
      <c r="RMT5" s="277"/>
      <c r="RMU5" s="277"/>
      <c r="RMV5" s="76"/>
      <c r="RMW5" s="77"/>
      <c r="RMX5" s="211"/>
      <c r="RMY5" s="78"/>
      <c r="RMZ5" s="78"/>
      <c r="RNA5" s="76"/>
      <c r="RNB5" s="78"/>
      <c r="RNC5" s="277"/>
      <c r="RND5" s="277"/>
      <c r="RNE5" s="76"/>
      <c r="RNF5" s="77"/>
      <c r="RNG5" s="211"/>
      <c r="RNH5" s="78"/>
      <c r="RNI5" s="78"/>
      <c r="RNJ5" s="76"/>
      <c r="RNK5" s="78"/>
      <c r="RNL5" s="277"/>
      <c r="RNM5" s="277"/>
      <c r="RNN5" s="76"/>
      <c r="RNO5" s="77"/>
      <c r="RNP5" s="211"/>
      <c r="RNQ5" s="78"/>
      <c r="RNR5" s="78"/>
      <c r="RNS5" s="76"/>
      <c r="RNT5" s="78"/>
      <c r="RNU5" s="277"/>
      <c r="RNV5" s="277"/>
      <c r="RNW5" s="76"/>
      <c r="RNX5" s="77"/>
      <c r="RNY5" s="211"/>
      <c r="RNZ5" s="78"/>
      <c r="ROA5" s="78"/>
      <c r="ROB5" s="76"/>
      <c r="ROC5" s="78"/>
      <c r="ROD5" s="277"/>
      <c r="ROE5" s="277"/>
      <c r="ROF5" s="76"/>
      <c r="ROG5" s="77"/>
      <c r="ROH5" s="211"/>
      <c r="ROI5" s="78"/>
      <c r="ROJ5" s="78"/>
      <c r="ROK5" s="76"/>
      <c r="ROL5" s="78"/>
      <c r="ROM5" s="277"/>
      <c r="RON5" s="277"/>
      <c r="ROO5" s="76"/>
      <c r="ROP5" s="77"/>
      <c r="ROQ5" s="211"/>
      <c r="ROR5" s="78"/>
      <c r="ROS5" s="78"/>
      <c r="ROT5" s="76"/>
      <c r="ROU5" s="78"/>
      <c r="ROV5" s="277"/>
      <c r="ROW5" s="277"/>
      <c r="ROX5" s="76"/>
      <c r="ROY5" s="77"/>
      <c r="ROZ5" s="211"/>
      <c r="RPA5" s="78"/>
      <c r="RPB5" s="78"/>
      <c r="RPC5" s="76"/>
      <c r="RPD5" s="78"/>
      <c r="RPE5" s="277"/>
      <c r="RPF5" s="277"/>
      <c r="RPG5" s="76"/>
      <c r="RPH5" s="77"/>
      <c r="RPI5" s="211"/>
      <c r="RPJ5" s="78"/>
      <c r="RPK5" s="78"/>
      <c r="RPL5" s="76"/>
      <c r="RPM5" s="78"/>
      <c r="RPN5" s="277"/>
      <c r="RPO5" s="277"/>
      <c r="RPP5" s="76"/>
      <c r="RPQ5" s="77"/>
      <c r="RPR5" s="211"/>
      <c r="RPS5" s="78"/>
      <c r="RPT5" s="78"/>
      <c r="RPU5" s="76"/>
      <c r="RPV5" s="78"/>
      <c r="RPW5" s="277"/>
      <c r="RPX5" s="277"/>
      <c r="RPY5" s="76"/>
      <c r="RPZ5" s="77"/>
      <c r="RQA5" s="211"/>
      <c r="RQB5" s="78"/>
      <c r="RQC5" s="78"/>
      <c r="RQD5" s="76"/>
      <c r="RQE5" s="78"/>
      <c r="RQF5" s="277"/>
      <c r="RQG5" s="277"/>
      <c r="RQH5" s="76"/>
      <c r="RQI5" s="77"/>
      <c r="RQJ5" s="211"/>
      <c r="RQK5" s="78"/>
      <c r="RQL5" s="78"/>
      <c r="RQM5" s="76"/>
      <c r="RQN5" s="78"/>
      <c r="RQO5" s="277"/>
      <c r="RQP5" s="277"/>
      <c r="RQQ5" s="76"/>
      <c r="RQR5" s="77"/>
      <c r="RQS5" s="211"/>
      <c r="RQT5" s="78"/>
      <c r="RQU5" s="78"/>
      <c r="RQV5" s="76"/>
      <c r="RQW5" s="78"/>
      <c r="RQX5" s="277"/>
      <c r="RQY5" s="277"/>
      <c r="RQZ5" s="76"/>
      <c r="RRA5" s="77"/>
      <c r="RRB5" s="211"/>
      <c r="RRC5" s="78"/>
      <c r="RRD5" s="78"/>
      <c r="RRE5" s="76"/>
      <c r="RRF5" s="78"/>
      <c r="RRG5" s="277"/>
      <c r="RRH5" s="277"/>
      <c r="RRI5" s="76"/>
      <c r="RRJ5" s="77"/>
      <c r="RRK5" s="211"/>
      <c r="RRL5" s="78"/>
      <c r="RRM5" s="78"/>
      <c r="RRN5" s="76"/>
      <c r="RRO5" s="78"/>
      <c r="RRP5" s="277"/>
      <c r="RRQ5" s="277"/>
      <c r="RRR5" s="76"/>
      <c r="RRS5" s="77"/>
      <c r="RRT5" s="211"/>
      <c r="RRU5" s="78"/>
      <c r="RRV5" s="78"/>
      <c r="RRW5" s="76"/>
      <c r="RRX5" s="78"/>
      <c r="RRY5" s="277"/>
      <c r="RRZ5" s="277"/>
      <c r="RSA5" s="76"/>
      <c r="RSB5" s="77"/>
      <c r="RSC5" s="211"/>
      <c r="RSD5" s="78"/>
      <c r="RSE5" s="78"/>
      <c r="RSF5" s="76"/>
      <c r="RSG5" s="78"/>
      <c r="RSH5" s="277"/>
      <c r="RSI5" s="277"/>
      <c r="RSJ5" s="76"/>
      <c r="RSK5" s="77"/>
      <c r="RSL5" s="211"/>
      <c r="RSM5" s="78"/>
      <c r="RSN5" s="78"/>
      <c r="RSO5" s="76"/>
      <c r="RSP5" s="78"/>
      <c r="RSQ5" s="277"/>
      <c r="RSR5" s="277"/>
      <c r="RSS5" s="76"/>
      <c r="RST5" s="77"/>
      <c r="RSU5" s="211"/>
      <c r="RSV5" s="78"/>
      <c r="RSW5" s="78"/>
      <c r="RSX5" s="76"/>
      <c r="RSY5" s="78"/>
      <c r="RSZ5" s="277"/>
      <c r="RTA5" s="277"/>
      <c r="RTB5" s="76"/>
      <c r="RTC5" s="77"/>
      <c r="RTD5" s="211"/>
      <c r="RTE5" s="78"/>
      <c r="RTF5" s="78"/>
      <c r="RTG5" s="76"/>
      <c r="RTH5" s="78"/>
      <c r="RTI5" s="277"/>
      <c r="RTJ5" s="277"/>
      <c r="RTK5" s="76"/>
      <c r="RTL5" s="77"/>
      <c r="RTM5" s="211"/>
      <c r="RTN5" s="78"/>
      <c r="RTO5" s="78"/>
      <c r="RTP5" s="76"/>
      <c r="RTQ5" s="78"/>
      <c r="RTR5" s="277"/>
      <c r="RTS5" s="277"/>
      <c r="RTT5" s="76"/>
      <c r="RTU5" s="77"/>
      <c r="RTV5" s="211"/>
      <c r="RTW5" s="78"/>
      <c r="RTX5" s="78"/>
      <c r="RTY5" s="76"/>
      <c r="RTZ5" s="78"/>
      <c r="RUA5" s="277"/>
      <c r="RUB5" s="277"/>
      <c r="RUC5" s="76"/>
      <c r="RUD5" s="77"/>
      <c r="RUE5" s="211"/>
      <c r="RUF5" s="78"/>
      <c r="RUG5" s="78"/>
      <c r="RUH5" s="76"/>
      <c r="RUI5" s="78"/>
      <c r="RUJ5" s="277"/>
      <c r="RUK5" s="277"/>
      <c r="RUL5" s="76"/>
      <c r="RUM5" s="77"/>
      <c r="RUN5" s="211"/>
      <c r="RUO5" s="78"/>
      <c r="RUP5" s="78"/>
      <c r="RUQ5" s="76"/>
      <c r="RUR5" s="78"/>
      <c r="RUS5" s="277"/>
      <c r="RUT5" s="277"/>
      <c r="RUU5" s="76"/>
      <c r="RUV5" s="77"/>
      <c r="RUW5" s="211"/>
      <c r="RUX5" s="78"/>
      <c r="RUY5" s="78"/>
      <c r="RUZ5" s="76"/>
      <c r="RVA5" s="78"/>
      <c r="RVB5" s="277"/>
      <c r="RVC5" s="277"/>
      <c r="RVD5" s="76"/>
      <c r="RVE5" s="77"/>
      <c r="RVF5" s="211"/>
      <c r="RVG5" s="78"/>
      <c r="RVH5" s="78"/>
      <c r="RVI5" s="76"/>
      <c r="RVJ5" s="78"/>
      <c r="RVK5" s="277"/>
      <c r="RVL5" s="277"/>
      <c r="RVM5" s="76"/>
      <c r="RVN5" s="77"/>
      <c r="RVO5" s="211"/>
      <c r="RVP5" s="78"/>
      <c r="RVQ5" s="78"/>
      <c r="RVR5" s="76"/>
      <c r="RVS5" s="78"/>
      <c r="RVT5" s="277"/>
      <c r="RVU5" s="277"/>
      <c r="RVV5" s="76"/>
      <c r="RVW5" s="77"/>
      <c r="RVX5" s="211"/>
      <c r="RVY5" s="78"/>
      <c r="RVZ5" s="78"/>
      <c r="RWA5" s="76"/>
      <c r="RWB5" s="78"/>
      <c r="RWC5" s="277"/>
      <c r="RWD5" s="277"/>
      <c r="RWE5" s="76"/>
      <c r="RWF5" s="77"/>
      <c r="RWG5" s="211"/>
      <c r="RWH5" s="78"/>
      <c r="RWI5" s="78"/>
      <c r="RWJ5" s="76"/>
      <c r="RWK5" s="78"/>
      <c r="RWL5" s="277"/>
      <c r="RWM5" s="277"/>
      <c r="RWN5" s="76"/>
      <c r="RWO5" s="77"/>
      <c r="RWP5" s="211"/>
      <c r="RWQ5" s="78"/>
      <c r="RWR5" s="78"/>
      <c r="RWS5" s="76"/>
      <c r="RWT5" s="78"/>
      <c r="RWU5" s="277"/>
      <c r="RWV5" s="277"/>
      <c r="RWW5" s="76"/>
      <c r="RWX5" s="77"/>
      <c r="RWY5" s="211"/>
      <c r="RWZ5" s="78"/>
      <c r="RXA5" s="78"/>
      <c r="RXB5" s="76"/>
      <c r="RXC5" s="78"/>
      <c r="RXD5" s="277"/>
      <c r="RXE5" s="277"/>
      <c r="RXF5" s="76"/>
      <c r="RXG5" s="77"/>
      <c r="RXH5" s="211"/>
      <c r="RXI5" s="78"/>
      <c r="RXJ5" s="78"/>
      <c r="RXK5" s="76"/>
      <c r="RXL5" s="78"/>
      <c r="RXM5" s="277"/>
      <c r="RXN5" s="277"/>
      <c r="RXO5" s="76"/>
      <c r="RXP5" s="77"/>
      <c r="RXQ5" s="211"/>
      <c r="RXR5" s="78"/>
      <c r="RXS5" s="78"/>
      <c r="RXT5" s="76"/>
      <c r="RXU5" s="78"/>
      <c r="RXV5" s="277"/>
      <c r="RXW5" s="277"/>
      <c r="RXX5" s="76"/>
      <c r="RXY5" s="77"/>
      <c r="RXZ5" s="211"/>
      <c r="RYA5" s="78"/>
      <c r="RYB5" s="78"/>
      <c r="RYC5" s="76"/>
      <c r="RYD5" s="78"/>
      <c r="RYE5" s="277"/>
      <c r="RYF5" s="277"/>
      <c r="RYG5" s="76"/>
      <c r="RYH5" s="77"/>
      <c r="RYI5" s="211"/>
      <c r="RYJ5" s="78"/>
      <c r="RYK5" s="78"/>
      <c r="RYL5" s="76"/>
      <c r="RYM5" s="78"/>
      <c r="RYN5" s="277"/>
      <c r="RYO5" s="277"/>
      <c r="RYP5" s="76"/>
      <c r="RYQ5" s="77"/>
      <c r="RYR5" s="211"/>
      <c r="RYS5" s="78"/>
      <c r="RYT5" s="78"/>
      <c r="RYU5" s="76"/>
      <c r="RYV5" s="78"/>
      <c r="RYW5" s="277"/>
      <c r="RYX5" s="277"/>
      <c r="RYY5" s="76"/>
      <c r="RYZ5" s="77"/>
      <c r="RZA5" s="211"/>
      <c r="RZB5" s="78"/>
      <c r="RZC5" s="78"/>
      <c r="RZD5" s="76"/>
      <c r="RZE5" s="78"/>
      <c r="RZF5" s="277"/>
      <c r="RZG5" s="277"/>
      <c r="RZH5" s="76"/>
      <c r="RZI5" s="77"/>
      <c r="RZJ5" s="211"/>
      <c r="RZK5" s="78"/>
      <c r="RZL5" s="78"/>
      <c r="RZM5" s="76"/>
      <c r="RZN5" s="78"/>
      <c r="RZO5" s="277"/>
      <c r="RZP5" s="277"/>
      <c r="RZQ5" s="76"/>
      <c r="RZR5" s="77"/>
      <c r="RZS5" s="211"/>
      <c r="RZT5" s="78"/>
      <c r="RZU5" s="78"/>
      <c r="RZV5" s="76"/>
      <c r="RZW5" s="78"/>
      <c r="RZX5" s="277"/>
      <c r="RZY5" s="277"/>
      <c r="RZZ5" s="76"/>
      <c r="SAA5" s="77"/>
      <c r="SAB5" s="211"/>
      <c r="SAC5" s="78"/>
      <c r="SAD5" s="78"/>
      <c r="SAE5" s="76"/>
      <c r="SAF5" s="78"/>
      <c r="SAG5" s="277"/>
      <c r="SAH5" s="277"/>
      <c r="SAI5" s="76"/>
      <c r="SAJ5" s="77"/>
      <c r="SAK5" s="211"/>
      <c r="SAL5" s="78"/>
      <c r="SAM5" s="78"/>
      <c r="SAN5" s="76"/>
      <c r="SAO5" s="78"/>
      <c r="SAP5" s="277"/>
      <c r="SAQ5" s="277"/>
      <c r="SAR5" s="76"/>
      <c r="SAS5" s="77"/>
      <c r="SAT5" s="211"/>
      <c r="SAU5" s="78"/>
      <c r="SAV5" s="78"/>
      <c r="SAW5" s="76"/>
      <c r="SAX5" s="78"/>
      <c r="SAY5" s="277"/>
      <c r="SAZ5" s="277"/>
      <c r="SBA5" s="76"/>
      <c r="SBB5" s="77"/>
      <c r="SBC5" s="211"/>
      <c r="SBD5" s="78"/>
      <c r="SBE5" s="78"/>
      <c r="SBF5" s="76"/>
      <c r="SBG5" s="78"/>
      <c r="SBH5" s="277"/>
      <c r="SBI5" s="277"/>
      <c r="SBJ5" s="76"/>
      <c r="SBK5" s="77"/>
      <c r="SBL5" s="211"/>
      <c r="SBM5" s="78"/>
      <c r="SBN5" s="78"/>
      <c r="SBO5" s="76"/>
      <c r="SBP5" s="78"/>
      <c r="SBQ5" s="277"/>
      <c r="SBR5" s="277"/>
      <c r="SBS5" s="76"/>
      <c r="SBT5" s="77"/>
      <c r="SBU5" s="211"/>
      <c r="SBV5" s="78"/>
      <c r="SBW5" s="78"/>
      <c r="SBX5" s="76"/>
      <c r="SBY5" s="78"/>
      <c r="SBZ5" s="277"/>
      <c r="SCA5" s="277"/>
      <c r="SCB5" s="76"/>
      <c r="SCC5" s="77"/>
      <c r="SCD5" s="211"/>
      <c r="SCE5" s="78"/>
      <c r="SCF5" s="78"/>
      <c r="SCG5" s="76"/>
      <c r="SCH5" s="78"/>
      <c r="SCI5" s="277"/>
      <c r="SCJ5" s="277"/>
      <c r="SCK5" s="76"/>
      <c r="SCL5" s="77"/>
      <c r="SCM5" s="211"/>
      <c r="SCN5" s="78"/>
      <c r="SCO5" s="78"/>
      <c r="SCP5" s="76"/>
      <c r="SCQ5" s="78"/>
      <c r="SCR5" s="277"/>
      <c r="SCS5" s="277"/>
      <c r="SCT5" s="76"/>
      <c r="SCU5" s="77"/>
      <c r="SCV5" s="211"/>
      <c r="SCW5" s="78"/>
      <c r="SCX5" s="78"/>
      <c r="SCY5" s="76"/>
      <c r="SCZ5" s="78"/>
      <c r="SDA5" s="277"/>
      <c r="SDB5" s="277"/>
      <c r="SDC5" s="76"/>
      <c r="SDD5" s="77"/>
      <c r="SDE5" s="211"/>
      <c r="SDF5" s="78"/>
      <c r="SDG5" s="78"/>
      <c r="SDH5" s="76"/>
      <c r="SDI5" s="78"/>
      <c r="SDJ5" s="277"/>
      <c r="SDK5" s="277"/>
      <c r="SDL5" s="76"/>
      <c r="SDM5" s="77"/>
      <c r="SDN5" s="211"/>
      <c r="SDO5" s="78"/>
      <c r="SDP5" s="78"/>
      <c r="SDQ5" s="76"/>
      <c r="SDR5" s="78"/>
      <c r="SDS5" s="277"/>
      <c r="SDT5" s="277"/>
      <c r="SDU5" s="76"/>
      <c r="SDV5" s="77"/>
      <c r="SDW5" s="211"/>
      <c r="SDX5" s="78"/>
      <c r="SDY5" s="78"/>
      <c r="SDZ5" s="76"/>
      <c r="SEA5" s="78"/>
      <c r="SEB5" s="277"/>
      <c r="SEC5" s="277"/>
      <c r="SED5" s="76"/>
      <c r="SEE5" s="77"/>
      <c r="SEF5" s="211"/>
      <c r="SEG5" s="78"/>
      <c r="SEH5" s="78"/>
      <c r="SEI5" s="76"/>
      <c r="SEJ5" s="78"/>
      <c r="SEK5" s="277"/>
      <c r="SEL5" s="277"/>
      <c r="SEM5" s="76"/>
      <c r="SEN5" s="77"/>
      <c r="SEO5" s="211"/>
      <c r="SEP5" s="78"/>
      <c r="SEQ5" s="78"/>
      <c r="SER5" s="76"/>
      <c r="SES5" s="78"/>
      <c r="SET5" s="277"/>
      <c r="SEU5" s="277"/>
      <c r="SEV5" s="76"/>
      <c r="SEW5" s="77"/>
      <c r="SEX5" s="211"/>
      <c r="SEY5" s="78"/>
      <c r="SEZ5" s="78"/>
      <c r="SFA5" s="76"/>
      <c r="SFB5" s="78"/>
      <c r="SFC5" s="277"/>
      <c r="SFD5" s="277"/>
      <c r="SFE5" s="76"/>
      <c r="SFF5" s="77"/>
      <c r="SFG5" s="211"/>
      <c r="SFH5" s="78"/>
      <c r="SFI5" s="78"/>
      <c r="SFJ5" s="76"/>
      <c r="SFK5" s="78"/>
      <c r="SFL5" s="277"/>
      <c r="SFM5" s="277"/>
      <c r="SFN5" s="76"/>
      <c r="SFO5" s="77"/>
      <c r="SFP5" s="211"/>
      <c r="SFQ5" s="78"/>
      <c r="SFR5" s="78"/>
      <c r="SFS5" s="76"/>
      <c r="SFT5" s="78"/>
      <c r="SFU5" s="277"/>
      <c r="SFV5" s="277"/>
      <c r="SFW5" s="76"/>
      <c r="SFX5" s="77"/>
      <c r="SFY5" s="211"/>
      <c r="SFZ5" s="78"/>
      <c r="SGA5" s="78"/>
      <c r="SGB5" s="76"/>
      <c r="SGC5" s="78"/>
      <c r="SGD5" s="277"/>
      <c r="SGE5" s="277"/>
      <c r="SGF5" s="76"/>
      <c r="SGG5" s="77"/>
      <c r="SGH5" s="211"/>
      <c r="SGI5" s="78"/>
      <c r="SGJ5" s="78"/>
      <c r="SGK5" s="76"/>
      <c r="SGL5" s="78"/>
      <c r="SGM5" s="277"/>
      <c r="SGN5" s="277"/>
      <c r="SGO5" s="76"/>
      <c r="SGP5" s="77"/>
      <c r="SGQ5" s="211"/>
      <c r="SGR5" s="78"/>
      <c r="SGS5" s="78"/>
      <c r="SGT5" s="76"/>
      <c r="SGU5" s="78"/>
      <c r="SGV5" s="277"/>
      <c r="SGW5" s="277"/>
      <c r="SGX5" s="76"/>
      <c r="SGY5" s="77"/>
      <c r="SGZ5" s="211"/>
      <c r="SHA5" s="78"/>
      <c r="SHB5" s="78"/>
      <c r="SHC5" s="76"/>
      <c r="SHD5" s="78"/>
      <c r="SHE5" s="277"/>
      <c r="SHF5" s="277"/>
      <c r="SHG5" s="76"/>
      <c r="SHH5" s="77"/>
      <c r="SHI5" s="211"/>
      <c r="SHJ5" s="78"/>
      <c r="SHK5" s="78"/>
      <c r="SHL5" s="76"/>
      <c r="SHM5" s="78"/>
      <c r="SHN5" s="277"/>
      <c r="SHO5" s="277"/>
      <c r="SHP5" s="76"/>
      <c r="SHQ5" s="77"/>
      <c r="SHR5" s="211"/>
      <c r="SHS5" s="78"/>
      <c r="SHT5" s="78"/>
      <c r="SHU5" s="76"/>
      <c r="SHV5" s="78"/>
      <c r="SHW5" s="277"/>
      <c r="SHX5" s="277"/>
      <c r="SHY5" s="76"/>
      <c r="SHZ5" s="77"/>
      <c r="SIA5" s="211"/>
      <c r="SIB5" s="78"/>
      <c r="SIC5" s="78"/>
      <c r="SID5" s="76"/>
      <c r="SIE5" s="78"/>
      <c r="SIF5" s="277"/>
      <c r="SIG5" s="277"/>
      <c r="SIH5" s="76"/>
      <c r="SII5" s="77"/>
      <c r="SIJ5" s="211"/>
      <c r="SIK5" s="78"/>
      <c r="SIL5" s="78"/>
      <c r="SIM5" s="76"/>
      <c r="SIN5" s="78"/>
      <c r="SIO5" s="277"/>
      <c r="SIP5" s="277"/>
      <c r="SIQ5" s="76"/>
      <c r="SIR5" s="77"/>
      <c r="SIS5" s="211"/>
      <c r="SIT5" s="78"/>
      <c r="SIU5" s="78"/>
      <c r="SIV5" s="76"/>
      <c r="SIW5" s="78"/>
      <c r="SIX5" s="277"/>
      <c r="SIY5" s="277"/>
      <c r="SIZ5" s="76"/>
      <c r="SJA5" s="77"/>
      <c r="SJB5" s="211"/>
      <c r="SJC5" s="78"/>
      <c r="SJD5" s="78"/>
      <c r="SJE5" s="76"/>
      <c r="SJF5" s="78"/>
      <c r="SJG5" s="277"/>
      <c r="SJH5" s="277"/>
      <c r="SJI5" s="76"/>
      <c r="SJJ5" s="77"/>
      <c r="SJK5" s="211"/>
      <c r="SJL5" s="78"/>
      <c r="SJM5" s="78"/>
      <c r="SJN5" s="76"/>
      <c r="SJO5" s="78"/>
      <c r="SJP5" s="277"/>
      <c r="SJQ5" s="277"/>
      <c r="SJR5" s="76"/>
      <c r="SJS5" s="77"/>
      <c r="SJT5" s="211"/>
      <c r="SJU5" s="78"/>
      <c r="SJV5" s="78"/>
      <c r="SJW5" s="76"/>
      <c r="SJX5" s="78"/>
      <c r="SJY5" s="277"/>
      <c r="SJZ5" s="277"/>
      <c r="SKA5" s="76"/>
      <c r="SKB5" s="77"/>
      <c r="SKC5" s="211"/>
      <c r="SKD5" s="78"/>
      <c r="SKE5" s="78"/>
      <c r="SKF5" s="76"/>
      <c r="SKG5" s="78"/>
      <c r="SKH5" s="277"/>
      <c r="SKI5" s="277"/>
      <c r="SKJ5" s="76"/>
      <c r="SKK5" s="77"/>
      <c r="SKL5" s="211"/>
      <c r="SKM5" s="78"/>
      <c r="SKN5" s="78"/>
      <c r="SKO5" s="76"/>
      <c r="SKP5" s="78"/>
      <c r="SKQ5" s="277"/>
      <c r="SKR5" s="277"/>
      <c r="SKS5" s="76"/>
      <c r="SKT5" s="77"/>
      <c r="SKU5" s="211"/>
      <c r="SKV5" s="78"/>
      <c r="SKW5" s="78"/>
      <c r="SKX5" s="76"/>
      <c r="SKY5" s="78"/>
      <c r="SKZ5" s="277"/>
      <c r="SLA5" s="277"/>
      <c r="SLB5" s="76"/>
      <c r="SLC5" s="77"/>
      <c r="SLD5" s="211"/>
      <c r="SLE5" s="78"/>
      <c r="SLF5" s="78"/>
      <c r="SLG5" s="76"/>
      <c r="SLH5" s="78"/>
      <c r="SLI5" s="277"/>
      <c r="SLJ5" s="277"/>
      <c r="SLK5" s="76"/>
      <c r="SLL5" s="77"/>
      <c r="SLM5" s="211"/>
      <c r="SLN5" s="78"/>
      <c r="SLO5" s="78"/>
      <c r="SLP5" s="76"/>
      <c r="SLQ5" s="78"/>
      <c r="SLR5" s="277"/>
      <c r="SLS5" s="277"/>
      <c r="SLT5" s="76"/>
      <c r="SLU5" s="77"/>
      <c r="SLV5" s="211"/>
      <c r="SLW5" s="78"/>
      <c r="SLX5" s="78"/>
      <c r="SLY5" s="76"/>
      <c r="SLZ5" s="78"/>
      <c r="SMA5" s="277"/>
      <c r="SMB5" s="277"/>
      <c r="SMC5" s="76"/>
      <c r="SMD5" s="77"/>
      <c r="SME5" s="211"/>
      <c r="SMF5" s="78"/>
      <c r="SMG5" s="78"/>
      <c r="SMH5" s="76"/>
      <c r="SMI5" s="78"/>
      <c r="SMJ5" s="277"/>
      <c r="SMK5" s="277"/>
      <c r="SML5" s="76"/>
      <c r="SMM5" s="77"/>
      <c r="SMN5" s="211"/>
      <c r="SMO5" s="78"/>
      <c r="SMP5" s="78"/>
      <c r="SMQ5" s="76"/>
      <c r="SMR5" s="78"/>
      <c r="SMS5" s="277"/>
      <c r="SMT5" s="277"/>
      <c r="SMU5" s="76"/>
      <c r="SMV5" s="77"/>
      <c r="SMW5" s="211"/>
      <c r="SMX5" s="78"/>
      <c r="SMY5" s="78"/>
      <c r="SMZ5" s="76"/>
      <c r="SNA5" s="78"/>
      <c r="SNB5" s="277"/>
      <c r="SNC5" s="277"/>
      <c r="SND5" s="76"/>
      <c r="SNE5" s="77"/>
      <c r="SNF5" s="211"/>
      <c r="SNG5" s="78"/>
      <c r="SNH5" s="78"/>
      <c r="SNI5" s="76"/>
      <c r="SNJ5" s="78"/>
      <c r="SNK5" s="277"/>
      <c r="SNL5" s="277"/>
      <c r="SNM5" s="76"/>
      <c r="SNN5" s="77"/>
      <c r="SNO5" s="211"/>
      <c r="SNP5" s="78"/>
      <c r="SNQ5" s="78"/>
      <c r="SNR5" s="76"/>
      <c r="SNS5" s="78"/>
      <c r="SNT5" s="277"/>
      <c r="SNU5" s="277"/>
      <c r="SNV5" s="76"/>
      <c r="SNW5" s="77"/>
      <c r="SNX5" s="211"/>
      <c r="SNY5" s="78"/>
      <c r="SNZ5" s="78"/>
      <c r="SOA5" s="76"/>
      <c r="SOB5" s="78"/>
      <c r="SOC5" s="277"/>
      <c r="SOD5" s="277"/>
      <c r="SOE5" s="76"/>
      <c r="SOF5" s="77"/>
      <c r="SOG5" s="211"/>
      <c r="SOH5" s="78"/>
      <c r="SOI5" s="78"/>
      <c r="SOJ5" s="76"/>
      <c r="SOK5" s="78"/>
      <c r="SOL5" s="277"/>
      <c r="SOM5" s="277"/>
      <c r="SON5" s="76"/>
      <c r="SOO5" s="77"/>
      <c r="SOP5" s="211"/>
      <c r="SOQ5" s="78"/>
      <c r="SOR5" s="78"/>
      <c r="SOS5" s="76"/>
      <c r="SOT5" s="78"/>
      <c r="SOU5" s="277"/>
      <c r="SOV5" s="277"/>
      <c r="SOW5" s="76"/>
      <c r="SOX5" s="77"/>
      <c r="SOY5" s="211"/>
      <c r="SOZ5" s="78"/>
      <c r="SPA5" s="78"/>
      <c r="SPB5" s="76"/>
      <c r="SPC5" s="78"/>
      <c r="SPD5" s="277"/>
      <c r="SPE5" s="277"/>
      <c r="SPF5" s="76"/>
      <c r="SPG5" s="77"/>
      <c r="SPH5" s="211"/>
      <c r="SPI5" s="78"/>
      <c r="SPJ5" s="78"/>
      <c r="SPK5" s="76"/>
      <c r="SPL5" s="78"/>
      <c r="SPM5" s="277"/>
      <c r="SPN5" s="277"/>
      <c r="SPO5" s="76"/>
      <c r="SPP5" s="77"/>
      <c r="SPQ5" s="211"/>
      <c r="SPR5" s="78"/>
      <c r="SPS5" s="78"/>
      <c r="SPT5" s="76"/>
      <c r="SPU5" s="78"/>
      <c r="SPV5" s="277"/>
      <c r="SPW5" s="277"/>
      <c r="SPX5" s="76"/>
      <c r="SPY5" s="77"/>
      <c r="SPZ5" s="211"/>
      <c r="SQA5" s="78"/>
      <c r="SQB5" s="78"/>
      <c r="SQC5" s="76"/>
      <c r="SQD5" s="78"/>
      <c r="SQE5" s="277"/>
      <c r="SQF5" s="277"/>
      <c r="SQG5" s="76"/>
      <c r="SQH5" s="77"/>
      <c r="SQI5" s="211"/>
      <c r="SQJ5" s="78"/>
      <c r="SQK5" s="78"/>
      <c r="SQL5" s="76"/>
      <c r="SQM5" s="78"/>
      <c r="SQN5" s="277"/>
      <c r="SQO5" s="277"/>
      <c r="SQP5" s="76"/>
      <c r="SQQ5" s="77"/>
      <c r="SQR5" s="211"/>
      <c r="SQS5" s="78"/>
      <c r="SQT5" s="78"/>
      <c r="SQU5" s="76"/>
      <c r="SQV5" s="78"/>
      <c r="SQW5" s="277"/>
      <c r="SQX5" s="277"/>
      <c r="SQY5" s="76"/>
      <c r="SQZ5" s="77"/>
      <c r="SRA5" s="211"/>
      <c r="SRB5" s="78"/>
      <c r="SRC5" s="78"/>
      <c r="SRD5" s="76"/>
      <c r="SRE5" s="78"/>
      <c r="SRF5" s="277"/>
      <c r="SRG5" s="277"/>
      <c r="SRH5" s="76"/>
      <c r="SRI5" s="77"/>
      <c r="SRJ5" s="211"/>
      <c r="SRK5" s="78"/>
      <c r="SRL5" s="78"/>
      <c r="SRM5" s="76"/>
      <c r="SRN5" s="78"/>
      <c r="SRO5" s="277"/>
      <c r="SRP5" s="277"/>
      <c r="SRQ5" s="76"/>
      <c r="SRR5" s="77"/>
      <c r="SRS5" s="211"/>
      <c r="SRT5" s="78"/>
      <c r="SRU5" s="78"/>
      <c r="SRV5" s="76"/>
      <c r="SRW5" s="78"/>
      <c r="SRX5" s="277"/>
      <c r="SRY5" s="277"/>
      <c r="SRZ5" s="76"/>
      <c r="SSA5" s="77"/>
      <c r="SSB5" s="211"/>
      <c r="SSC5" s="78"/>
      <c r="SSD5" s="78"/>
      <c r="SSE5" s="76"/>
      <c r="SSF5" s="78"/>
      <c r="SSG5" s="277"/>
      <c r="SSH5" s="277"/>
      <c r="SSI5" s="76"/>
      <c r="SSJ5" s="77"/>
      <c r="SSK5" s="211"/>
      <c r="SSL5" s="78"/>
      <c r="SSM5" s="78"/>
      <c r="SSN5" s="76"/>
      <c r="SSO5" s="78"/>
      <c r="SSP5" s="277"/>
      <c r="SSQ5" s="277"/>
      <c r="SSR5" s="76"/>
      <c r="SSS5" s="77"/>
      <c r="SST5" s="211"/>
      <c r="SSU5" s="78"/>
      <c r="SSV5" s="78"/>
      <c r="SSW5" s="76"/>
      <c r="SSX5" s="78"/>
      <c r="SSY5" s="277"/>
      <c r="SSZ5" s="277"/>
      <c r="STA5" s="76"/>
      <c r="STB5" s="77"/>
      <c r="STC5" s="211"/>
      <c r="STD5" s="78"/>
      <c r="STE5" s="78"/>
      <c r="STF5" s="76"/>
      <c r="STG5" s="78"/>
      <c r="STH5" s="277"/>
      <c r="STI5" s="277"/>
      <c r="STJ5" s="76"/>
      <c r="STK5" s="77"/>
      <c r="STL5" s="211"/>
      <c r="STM5" s="78"/>
      <c r="STN5" s="78"/>
      <c r="STO5" s="76"/>
      <c r="STP5" s="78"/>
      <c r="STQ5" s="277"/>
      <c r="STR5" s="277"/>
      <c r="STS5" s="76"/>
      <c r="STT5" s="77"/>
      <c r="STU5" s="211"/>
      <c r="STV5" s="78"/>
      <c r="STW5" s="78"/>
      <c r="STX5" s="76"/>
      <c r="STY5" s="78"/>
      <c r="STZ5" s="277"/>
      <c r="SUA5" s="277"/>
      <c r="SUB5" s="76"/>
      <c r="SUC5" s="77"/>
      <c r="SUD5" s="211"/>
      <c r="SUE5" s="78"/>
      <c r="SUF5" s="78"/>
      <c r="SUG5" s="76"/>
      <c r="SUH5" s="78"/>
      <c r="SUI5" s="277"/>
      <c r="SUJ5" s="277"/>
      <c r="SUK5" s="76"/>
      <c r="SUL5" s="77"/>
      <c r="SUM5" s="211"/>
      <c r="SUN5" s="78"/>
      <c r="SUO5" s="78"/>
      <c r="SUP5" s="76"/>
      <c r="SUQ5" s="78"/>
      <c r="SUR5" s="277"/>
      <c r="SUS5" s="277"/>
      <c r="SUT5" s="76"/>
      <c r="SUU5" s="77"/>
      <c r="SUV5" s="211"/>
      <c r="SUW5" s="78"/>
      <c r="SUX5" s="78"/>
      <c r="SUY5" s="76"/>
      <c r="SUZ5" s="78"/>
      <c r="SVA5" s="277"/>
      <c r="SVB5" s="277"/>
      <c r="SVC5" s="76"/>
      <c r="SVD5" s="77"/>
      <c r="SVE5" s="211"/>
      <c r="SVF5" s="78"/>
      <c r="SVG5" s="78"/>
      <c r="SVH5" s="76"/>
      <c r="SVI5" s="78"/>
      <c r="SVJ5" s="277"/>
      <c r="SVK5" s="277"/>
      <c r="SVL5" s="76"/>
      <c r="SVM5" s="77"/>
      <c r="SVN5" s="211"/>
      <c r="SVO5" s="78"/>
      <c r="SVP5" s="78"/>
      <c r="SVQ5" s="76"/>
      <c r="SVR5" s="78"/>
      <c r="SVS5" s="277"/>
      <c r="SVT5" s="277"/>
      <c r="SVU5" s="76"/>
      <c r="SVV5" s="77"/>
      <c r="SVW5" s="211"/>
      <c r="SVX5" s="78"/>
      <c r="SVY5" s="78"/>
      <c r="SVZ5" s="76"/>
      <c r="SWA5" s="78"/>
      <c r="SWB5" s="277"/>
      <c r="SWC5" s="277"/>
      <c r="SWD5" s="76"/>
      <c r="SWE5" s="77"/>
      <c r="SWF5" s="211"/>
      <c r="SWG5" s="78"/>
      <c r="SWH5" s="78"/>
      <c r="SWI5" s="76"/>
      <c r="SWJ5" s="78"/>
      <c r="SWK5" s="277"/>
      <c r="SWL5" s="277"/>
      <c r="SWM5" s="76"/>
      <c r="SWN5" s="77"/>
      <c r="SWO5" s="211"/>
      <c r="SWP5" s="78"/>
      <c r="SWQ5" s="78"/>
      <c r="SWR5" s="76"/>
      <c r="SWS5" s="78"/>
      <c r="SWT5" s="277"/>
      <c r="SWU5" s="277"/>
      <c r="SWV5" s="76"/>
      <c r="SWW5" s="77"/>
      <c r="SWX5" s="211"/>
      <c r="SWY5" s="78"/>
      <c r="SWZ5" s="78"/>
      <c r="SXA5" s="76"/>
      <c r="SXB5" s="78"/>
      <c r="SXC5" s="277"/>
      <c r="SXD5" s="277"/>
      <c r="SXE5" s="76"/>
      <c r="SXF5" s="77"/>
      <c r="SXG5" s="211"/>
      <c r="SXH5" s="78"/>
      <c r="SXI5" s="78"/>
      <c r="SXJ5" s="76"/>
      <c r="SXK5" s="78"/>
      <c r="SXL5" s="277"/>
      <c r="SXM5" s="277"/>
      <c r="SXN5" s="76"/>
      <c r="SXO5" s="77"/>
      <c r="SXP5" s="211"/>
      <c r="SXQ5" s="78"/>
      <c r="SXR5" s="78"/>
      <c r="SXS5" s="76"/>
      <c r="SXT5" s="78"/>
      <c r="SXU5" s="277"/>
      <c r="SXV5" s="277"/>
      <c r="SXW5" s="76"/>
      <c r="SXX5" s="77"/>
      <c r="SXY5" s="211"/>
      <c r="SXZ5" s="78"/>
      <c r="SYA5" s="78"/>
      <c r="SYB5" s="76"/>
      <c r="SYC5" s="78"/>
      <c r="SYD5" s="277"/>
      <c r="SYE5" s="277"/>
      <c r="SYF5" s="76"/>
      <c r="SYG5" s="77"/>
      <c r="SYH5" s="211"/>
      <c r="SYI5" s="78"/>
      <c r="SYJ5" s="78"/>
      <c r="SYK5" s="76"/>
      <c r="SYL5" s="78"/>
      <c r="SYM5" s="277"/>
      <c r="SYN5" s="277"/>
      <c r="SYO5" s="76"/>
      <c r="SYP5" s="77"/>
      <c r="SYQ5" s="211"/>
      <c r="SYR5" s="78"/>
      <c r="SYS5" s="78"/>
      <c r="SYT5" s="76"/>
      <c r="SYU5" s="78"/>
      <c r="SYV5" s="277"/>
      <c r="SYW5" s="277"/>
      <c r="SYX5" s="76"/>
      <c r="SYY5" s="77"/>
      <c r="SYZ5" s="211"/>
      <c r="SZA5" s="78"/>
      <c r="SZB5" s="78"/>
      <c r="SZC5" s="76"/>
      <c r="SZD5" s="78"/>
      <c r="SZE5" s="277"/>
      <c r="SZF5" s="277"/>
      <c r="SZG5" s="76"/>
      <c r="SZH5" s="77"/>
      <c r="SZI5" s="211"/>
      <c r="SZJ5" s="78"/>
      <c r="SZK5" s="78"/>
      <c r="SZL5" s="76"/>
      <c r="SZM5" s="78"/>
      <c r="SZN5" s="277"/>
      <c r="SZO5" s="277"/>
      <c r="SZP5" s="76"/>
      <c r="SZQ5" s="77"/>
      <c r="SZR5" s="211"/>
      <c r="SZS5" s="78"/>
      <c r="SZT5" s="78"/>
      <c r="SZU5" s="76"/>
      <c r="SZV5" s="78"/>
      <c r="SZW5" s="277"/>
      <c r="SZX5" s="277"/>
      <c r="SZY5" s="76"/>
      <c r="SZZ5" s="77"/>
      <c r="TAA5" s="211"/>
      <c r="TAB5" s="78"/>
      <c r="TAC5" s="78"/>
      <c r="TAD5" s="76"/>
      <c r="TAE5" s="78"/>
      <c r="TAF5" s="277"/>
      <c r="TAG5" s="277"/>
      <c r="TAH5" s="76"/>
      <c r="TAI5" s="77"/>
      <c r="TAJ5" s="211"/>
      <c r="TAK5" s="78"/>
      <c r="TAL5" s="78"/>
      <c r="TAM5" s="76"/>
      <c r="TAN5" s="78"/>
      <c r="TAO5" s="277"/>
      <c r="TAP5" s="277"/>
      <c r="TAQ5" s="76"/>
      <c r="TAR5" s="77"/>
      <c r="TAS5" s="211"/>
      <c r="TAT5" s="78"/>
      <c r="TAU5" s="78"/>
      <c r="TAV5" s="76"/>
      <c r="TAW5" s="78"/>
      <c r="TAX5" s="277"/>
      <c r="TAY5" s="277"/>
      <c r="TAZ5" s="76"/>
      <c r="TBA5" s="77"/>
      <c r="TBB5" s="211"/>
      <c r="TBC5" s="78"/>
      <c r="TBD5" s="78"/>
      <c r="TBE5" s="76"/>
      <c r="TBF5" s="78"/>
      <c r="TBG5" s="277"/>
      <c r="TBH5" s="277"/>
      <c r="TBI5" s="76"/>
      <c r="TBJ5" s="77"/>
      <c r="TBK5" s="211"/>
      <c r="TBL5" s="78"/>
      <c r="TBM5" s="78"/>
      <c r="TBN5" s="76"/>
      <c r="TBO5" s="78"/>
      <c r="TBP5" s="277"/>
      <c r="TBQ5" s="277"/>
      <c r="TBR5" s="76"/>
      <c r="TBS5" s="77"/>
      <c r="TBT5" s="211"/>
      <c r="TBU5" s="78"/>
      <c r="TBV5" s="78"/>
      <c r="TBW5" s="76"/>
      <c r="TBX5" s="78"/>
      <c r="TBY5" s="277"/>
      <c r="TBZ5" s="277"/>
      <c r="TCA5" s="76"/>
      <c r="TCB5" s="77"/>
      <c r="TCC5" s="211"/>
      <c r="TCD5" s="78"/>
      <c r="TCE5" s="78"/>
      <c r="TCF5" s="76"/>
      <c r="TCG5" s="78"/>
      <c r="TCH5" s="277"/>
      <c r="TCI5" s="277"/>
      <c r="TCJ5" s="76"/>
      <c r="TCK5" s="77"/>
      <c r="TCL5" s="211"/>
      <c r="TCM5" s="78"/>
      <c r="TCN5" s="78"/>
      <c r="TCO5" s="76"/>
      <c r="TCP5" s="78"/>
      <c r="TCQ5" s="277"/>
      <c r="TCR5" s="277"/>
      <c r="TCS5" s="76"/>
      <c r="TCT5" s="77"/>
      <c r="TCU5" s="211"/>
      <c r="TCV5" s="78"/>
      <c r="TCW5" s="78"/>
      <c r="TCX5" s="76"/>
      <c r="TCY5" s="78"/>
      <c r="TCZ5" s="277"/>
      <c r="TDA5" s="277"/>
      <c r="TDB5" s="76"/>
      <c r="TDC5" s="77"/>
      <c r="TDD5" s="211"/>
      <c r="TDE5" s="78"/>
      <c r="TDF5" s="78"/>
      <c r="TDG5" s="76"/>
      <c r="TDH5" s="78"/>
      <c r="TDI5" s="277"/>
      <c r="TDJ5" s="277"/>
      <c r="TDK5" s="76"/>
      <c r="TDL5" s="77"/>
      <c r="TDM5" s="211"/>
      <c r="TDN5" s="78"/>
      <c r="TDO5" s="78"/>
      <c r="TDP5" s="76"/>
      <c r="TDQ5" s="78"/>
      <c r="TDR5" s="277"/>
      <c r="TDS5" s="277"/>
      <c r="TDT5" s="76"/>
      <c r="TDU5" s="77"/>
      <c r="TDV5" s="211"/>
      <c r="TDW5" s="78"/>
      <c r="TDX5" s="78"/>
      <c r="TDY5" s="76"/>
      <c r="TDZ5" s="78"/>
      <c r="TEA5" s="277"/>
      <c r="TEB5" s="277"/>
      <c r="TEC5" s="76"/>
      <c r="TED5" s="77"/>
      <c r="TEE5" s="211"/>
      <c r="TEF5" s="78"/>
      <c r="TEG5" s="78"/>
      <c r="TEH5" s="76"/>
      <c r="TEI5" s="78"/>
      <c r="TEJ5" s="277"/>
      <c r="TEK5" s="277"/>
      <c r="TEL5" s="76"/>
      <c r="TEM5" s="77"/>
      <c r="TEN5" s="211"/>
      <c r="TEO5" s="78"/>
      <c r="TEP5" s="78"/>
      <c r="TEQ5" s="76"/>
      <c r="TER5" s="78"/>
      <c r="TES5" s="277"/>
      <c r="TET5" s="277"/>
      <c r="TEU5" s="76"/>
      <c r="TEV5" s="77"/>
      <c r="TEW5" s="211"/>
      <c r="TEX5" s="78"/>
      <c r="TEY5" s="78"/>
      <c r="TEZ5" s="76"/>
      <c r="TFA5" s="78"/>
      <c r="TFB5" s="277"/>
      <c r="TFC5" s="277"/>
      <c r="TFD5" s="76"/>
      <c r="TFE5" s="77"/>
      <c r="TFF5" s="211"/>
      <c r="TFG5" s="78"/>
      <c r="TFH5" s="78"/>
      <c r="TFI5" s="76"/>
      <c r="TFJ5" s="78"/>
      <c r="TFK5" s="277"/>
      <c r="TFL5" s="277"/>
      <c r="TFM5" s="76"/>
      <c r="TFN5" s="77"/>
      <c r="TFO5" s="211"/>
      <c r="TFP5" s="78"/>
      <c r="TFQ5" s="78"/>
      <c r="TFR5" s="76"/>
      <c r="TFS5" s="78"/>
      <c r="TFT5" s="277"/>
      <c r="TFU5" s="277"/>
      <c r="TFV5" s="76"/>
      <c r="TFW5" s="77"/>
      <c r="TFX5" s="211"/>
      <c r="TFY5" s="78"/>
      <c r="TFZ5" s="78"/>
      <c r="TGA5" s="76"/>
      <c r="TGB5" s="78"/>
      <c r="TGC5" s="277"/>
      <c r="TGD5" s="277"/>
      <c r="TGE5" s="76"/>
      <c r="TGF5" s="77"/>
      <c r="TGG5" s="211"/>
      <c r="TGH5" s="78"/>
      <c r="TGI5" s="78"/>
      <c r="TGJ5" s="76"/>
      <c r="TGK5" s="78"/>
      <c r="TGL5" s="277"/>
      <c r="TGM5" s="277"/>
      <c r="TGN5" s="76"/>
      <c r="TGO5" s="77"/>
      <c r="TGP5" s="211"/>
      <c r="TGQ5" s="78"/>
      <c r="TGR5" s="78"/>
      <c r="TGS5" s="76"/>
      <c r="TGT5" s="78"/>
      <c r="TGU5" s="277"/>
      <c r="TGV5" s="277"/>
      <c r="TGW5" s="76"/>
      <c r="TGX5" s="77"/>
      <c r="TGY5" s="211"/>
      <c r="TGZ5" s="78"/>
      <c r="THA5" s="78"/>
      <c r="THB5" s="76"/>
      <c r="THC5" s="78"/>
      <c r="THD5" s="277"/>
      <c r="THE5" s="277"/>
      <c r="THF5" s="76"/>
      <c r="THG5" s="77"/>
      <c r="THH5" s="211"/>
      <c r="THI5" s="78"/>
      <c r="THJ5" s="78"/>
      <c r="THK5" s="76"/>
      <c r="THL5" s="78"/>
      <c r="THM5" s="277"/>
      <c r="THN5" s="277"/>
      <c r="THO5" s="76"/>
      <c r="THP5" s="77"/>
      <c r="THQ5" s="211"/>
      <c r="THR5" s="78"/>
      <c r="THS5" s="78"/>
      <c r="THT5" s="76"/>
      <c r="THU5" s="78"/>
      <c r="THV5" s="277"/>
      <c r="THW5" s="277"/>
      <c r="THX5" s="76"/>
      <c r="THY5" s="77"/>
      <c r="THZ5" s="211"/>
      <c r="TIA5" s="78"/>
      <c r="TIB5" s="78"/>
      <c r="TIC5" s="76"/>
      <c r="TID5" s="78"/>
      <c r="TIE5" s="277"/>
      <c r="TIF5" s="277"/>
      <c r="TIG5" s="76"/>
      <c r="TIH5" s="77"/>
      <c r="TII5" s="211"/>
      <c r="TIJ5" s="78"/>
      <c r="TIK5" s="78"/>
      <c r="TIL5" s="76"/>
      <c r="TIM5" s="78"/>
      <c r="TIN5" s="277"/>
      <c r="TIO5" s="277"/>
      <c r="TIP5" s="76"/>
      <c r="TIQ5" s="77"/>
      <c r="TIR5" s="211"/>
      <c r="TIS5" s="78"/>
      <c r="TIT5" s="78"/>
      <c r="TIU5" s="76"/>
      <c r="TIV5" s="78"/>
      <c r="TIW5" s="277"/>
      <c r="TIX5" s="277"/>
      <c r="TIY5" s="76"/>
      <c r="TIZ5" s="77"/>
      <c r="TJA5" s="211"/>
      <c r="TJB5" s="78"/>
      <c r="TJC5" s="78"/>
      <c r="TJD5" s="76"/>
      <c r="TJE5" s="78"/>
      <c r="TJF5" s="277"/>
      <c r="TJG5" s="277"/>
      <c r="TJH5" s="76"/>
      <c r="TJI5" s="77"/>
      <c r="TJJ5" s="211"/>
      <c r="TJK5" s="78"/>
      <c r="TJL5" s="78"/>
      <c r="TJM5" s="76"/>
      <c r="TJN5" s="78"/>
      <c r="TJO5" s="277"/>
      <c r="TJP5" s="277"/>
      <c r="TJQ5" s="76"/>
      <c r="TJR5" s="77"/>
      <c r="TJS5" s="211"/>
      <c r="TJT5" s="78"/>
      <c r="TJU5" s="78"/>
      <c r="TJV5" s="76"/>
      <c r="TJW5" s="78"/>
      <c r="TJX5" s="277"/>
      <c r="TJY5" s="277"/>
      <c r="TJZ5" s="76"/>
      <c r="TKA5" s="77"/>
      <c r="TKB5" s="211"/>
      <c r="TKC5" s="78"/>
      <c r="TKD5" s="78"/>
      <c r="TKE5" s="76"/>
      <c r="TKF5" s="78"/>
      <c r="TKG5" s="277"/>
      <c r="TKH5" s="277"/>
      <c r="TKI5" s="76"/>
      <c r="TKJ5" s="77"/>
      <c r="TKK5" s="211"/>
      <c r="TKL5" s="78"/>
      <c r="TKM5" s="78"/>
      <c r="TKN5" s="76"/>
      <c r="TKO5" s="78"/>
      <c r="TKP5" s="277"/>
      <c r="TKQ5" s="277"/>
      <c r="TKR5" s="76"/>
      <c r="TKS5" s="77"/>
      <c r="TKT5" s="211"/>
      <c r="TKU5" s="78"/>
      <c r="TKV5" s="78"/>
      <c r="TKW5" s="76"/>
      <c r="TKX5" s="78"/>
      <c r="TKY5" s="277"/>
      <c r="TKZ5" s="277"/>
      <c r="TLA5" s="76"/>
      <c r="TLB5" s="77"/>
      <c r="TLC5" s="211"/>
      <c r="TLD5" s="78"/>
      <c r="TLE5" s="78"/>
      <c r="TLF5" s="76"/>
      <c r="TLG5" s="78"/>
      <c r="TLH5" s="277"/>
      <c r="TLI5" s="277"/>
      <c r="TLJ5" s="76"/>
      <c r="TLK5" s="77"/>
      <c r="TLL5" s="211"/>
      <c r="TLM5" s="78"/>
      <c r="TLN5" s="78"/>
      <c r="TLO5" s="76"/>
      <c r="TLP5" s="78"/>
      <c r="TLQ5" s="277"/>
      <c r="TLR5" s="277"/>
      <c r="TLS5" s="76"/>
      <c r="TLT5" s="77"/>
      <c r="TLU5" s="211"/>
      <c r="TLV5" s="78"/>
      <c r="TLW5" s="78"/>
      <c r="TLX5" s="76"/>
      <c r="TLY5" s="78"/>
      <c r="TLZ5" s="277"/>
      <c r="TMA5" s="277"/>
      <c r="TMB5" s="76"/>
      <c r="TMC5" s="77"/>
      <c r="TMD5" s="211"/>
      <c r="TME5" s="78"/>
      <c r="TMF5" s="78"/>
      <c r="TMG5" s="76"/>
      <c r="TMH5" s="78"/>
      <c r="TMI5" s="277"/>
      <c r="TMJ5" s="277"/>
      <c r="TMK5" s="76"/>
      <c r="TML5" s="77"/>
      <c r="TMM5" s="211"/>
      <c r="TMN5" s="78"/>
      <c r="TMO5" s="78"/>
      <c r="TMP5" s="76"/>
      <c r="TMQ5" s="78"/>
      <c r="TMR5" s="277"/>
      <c r="TMS5" s="277"/>
      <c r="TMT5" s="76"/>
      <c r="TMU5" s="77"/>
      <c r="TMV5" s="211"/>
      <c r="TMW5" s="78"/>
      <c r="TMX5" s="78"/>
      <c r="TMY5" s="76"/>
      <c r="TMZ5" s="78"/>
      <c r="TNA5" s="277"/>
      <c r="TNB5" s="277"/>
      <c r="TNC5" s="76"/>
      <c r="TND5" s="77"/>
      <c r="TNE5" s="211"/>
      <c r="TNF5" s="78"/>
      <c r="TNG5" s="78"/>
      <c r="TNH5" s="76"/>
      <c r="TNI5" s="78"/>
      <c r="TNJ5" s="277"/>
      <c r="TNK5" s="277"/>
      <c r="TNL5" s="76"/>
      <c r="TNM5" s="77"/>
      <c r="TNN5" s="211"/>
      <c r="TNO5" s="78"/>
      <c r="TNP5" s="78"/>
      <c r="TNQ5" s="76"/>
      <c r="TNR5" s="78"/>
      <c r="TNS5" s="277"/>
      <c r="TNT5" s="277"/>
      <c r="TNU5" s="76"/>
      <c r="TNV5" s="77"/>
      <c r="TNW5" s="211"/>
      <c r="TNX5" s="78"/>
      <c r="TNY5" s="78"/>
      <c r="TNZ5" s="76"/>
      <c r="TOA5" s="78"/>
      <c r="TOB5" s="277"/>
      <c r="TOC5" s="277"/>
      <c r="TOD5" s="76"/>
      <c r="TOE5" s="77"/>
      <c r="TOF5" s="211"/>
      <c r="TOG5" s="78"/>
      <c r="TOH5" s="78"/>
      <c r="TOI5" s="76"/>
      <c r="TOJ5" s="78"/>
      <c r="TOK5" s="277"/>
      <c r="TOL5" s="277"/>
      <c r="TOM5" s="76"/>
      <c r="TON5" s="77"/>
      <c r="TOO5" s="211"/>
      <c r="TOP5" s="78"/>
      <c r="TOQ5" s="78"/>
      <c r="TOR5" s="76"/>
      <c r="TOS5" s="78"/>
      <c r="TOT5" s="277"/>
      <c r="TOU5" s="277"/>
      <c r="TOV5" s="76"/>
      <c r="TOW5" s="77"/>
      <c r="TOX5" s="211"/>
      <c r="TOY5" s="78"/>
      <c r="TOZ5" s="78"/>
      <c r="TPA5" s="76"/>
      <c r="TPB5" s="78"/>
      <c r="TPC5" s="277"/>
      <c r="TPD5" s="277"/>
      <c r="TPE5" s="76"/>
      <c r="TPF5" s="77"/>
      <c r="TPG5" s="211"/>
      <c r="TPH5" s="78"/>
      <c r="TPI5" s="78"/>
      <c r="TPJ5" s="76"/>
      <c r="TPK5" s="78"/>
      <c r="TPL5" s="277"/>
      <c r="TPM5" s="277"/>
      <c r="TPN5" s="76"/>
      <c r="TPO5" s="77"/>
      <c r="TPP5" s="211"/>
      <c r="TPQ5" s="78"/>
      <c r="TPR5" s="78"/>
      <c r="TPS5" s="76"/>
      <c r="TPT5" s="78"/>
      <c r="TPU5" s="277"/>
      <c r="TPV5" s="277"/>
      <c r="TPW5" s="76"/>
      <c r="TPX5" s="77"/>
      <c r="TPY5" s="211"/>
      <c r="TPZ5" s="78"/>
      <c r="TQA5" s="78"/>
      <c r="TQB5" s="76"/>
      <c r="TQC5" s="78"/>
      <c r="TQD5" s="277"/>
      <c r="TQE5" s="277"/>
      <c r="TQF5" s="76"/>
      <c r="TQG5" s="77"/>
      <c r="TQH5" s="211"/>
      <c r="TQI5" s="78"/>
      <c r="TQJ5" s="78"/>
      <c r="TQK5" s="76"/>
      <c r="TQL5" s="78"/>
      <c r="TQM5" s="277"/>
      <c r="TQN5" s="277"/>
      <c r="TQO5" s="76"/>
      <c r="TQP5" s="77"/>
      <c r="TQQ5" s="211"/>
      <c r="TQR5" s="78"/>
      <c r="TQS5" s="78"/>
      <c r="TQT5" s="76"/>
      <c r="TQU5" s="78"/>
      <c r="TQV5" s="277"/>
      <c r="TQW5" s="277"/>
      <c r="TQX5" s="76"/>
      <c r="TQY5" s="77"/>
      <c r="TQZ5" s="211"/>
      <c r="TRA5" s="78"/>
      <c r="TRB5" s="78"/>
      <c r="TRC5" s="76"/>
      <c r="TRD5" s="78"/>
      <c r="TRE5" s="277"/>
      <c r="TRF5" s="277"/>
      <c r="TRG5" s="76"/>
      <c r="TRH5" s="77"/>
      <c r="TRI5" s="211"/>
      <c r="TRJ5" s="78"/>
      <c r="TRK5" s="78"/>
      <c r="TRL5" s="76"/>
      <c r="TRM5" s="78"/>
      <c r="TRN5" s="277"/>
      <c r="TRO5" s="277"/>
      <c r="TRP5" s="76"/>
      <c r="TRQ5" s="77"/>
      <c r="TRR5" s="211"/>
      <c r="TRS5" s="78"/>
      <c r="TRT5" s="78"/>
      <c r="TRU5" s="76"/>
      <c r="TRV5" s="78"/>
      <c r="TRW5" s="277"/>
      <c r="TRX5" s="277"/>
      <c r="TRY5" s="76"/>
      <c r="TRZ5" s="77"/>
      <c r="TSA5" s="211"/>
      <c r="TSB5" s="78"/>
      <c r="TSC5" s="78"/>
      <c r="TSD5" s="76"/>
      <c r="TSE5" s="78"/>
      <c r="TSF5" s="277"/>
      <c r="TSG5" s="277"/>
      <c r="TSH5" s="76"/>
      <c r="TSI5" s="77"/>
      <c r="TSJ5" s="211"/>
      <c r="TSK5" s="78"/>
      <c r="TSL5" s="78"/>
      <c r="TSM5" s="76"/>
      <c r="TSN5" s="78"/>
      <c r="TSO5" s="277"/>
      <c r="TSP5" s="277"/>
      <c r="TSQ5" s="76"/>
      <c r="TSR5" s="77"/>
      <c r="TSS5" s="211"/>
      <c r="TST5" s="78"/>
      <c r="TSU5" s="78"/>
      <c r="TSV5" s="76"/>
      <c r="TSW5" s="78"/>
      <c r="TSX5" s="277"/>
      <c r="TSY5" s="277"/>
      <c r="TSZ5" s="76"/>
      <c r="TTA5" s="77"/>
      <c r="TTB5" s="211"/>
      <c r="TTC5" s="78"/>
      <c r="TTD5" s="78"/>
      <c r="TTE5" s="76"/>
      <c r="TTF5" s="78"/>
      <c r="TTG5" s="277"/>
      <c r="TTH5" s="277"/>
      <c r="TTI5" s="76"/>
      <c r="TTJ5" s="77"/>
      <c r="TTK5" s="211"/>
      <c r="TTL5" s="78"/>
      <c r="TTM5" s="78"/>
      <c r="TTN5" s="76"/>
      <c r="TTO5" s="78"/>
      <c r="TTP5" s="277"/>
      <c r="TTQ5" s="277"/>
      <c r="TTR5" s="76"/>
      <c r="TTS5" s="77"/>
      <c r="TTT5" s="211"/>
      <c r="TTU5" s="78"/>
      <c r="TTV5" s="78"/>
      <c r="TTW5" s="76"/>
      <c r="TTX5" s="78"/>
      <c r="TTY5" s="277"/>
      <c r="TTZ5" s="277"/>
      <c r="TUA5" s="76"/>
      <c r="TUB5" s="77"/>
      <c r="TUC5" s="211"/>
      <c r="TUD5" s="78"/>
      <c r="TUE5" s="78"/>
      <c r="TUF5" s="76"/>
      <c r="TUG5" s="78"/>
      <c r="TUH5" s="277"/>
      <c r="TUI5" s="277"/>
      <c r="TUJ5" s="76"/>
      <c r="TUK5" s="77"/>
      <c r="TUL5" s="211"/>
      <c r="TUM5" s="78"/>
      <c r="TUN5" s="78"/>
      <c r="TUO5" s="76"/>
      <c r="TUP5" s="78"/>
      <c r="TUQ5" s="277"/>
      <c r="TUR5" s="277"/>
      <c r="TUS5" s="76"/>
      <c r="TUT5" s="77"/>
      <c r="TUU5" s="211"/>
      <c r="TUV5" s="78"/>
      <c r="TUW5" s="78"/>
      <c r="TUX5" s="76"/>
      <c r="TUY5" s="78"/>
      <c r="TUZ5" s="277"/>
      <c r="TVA5" s="277"/>
      <c r="TVB5" s="76"/>
      <c r="TVC5" s="77"/>
      <c r="TVD5" s="211"/>
      <c r="TVE5" s="78"/>
      <c r="TVF5" s="78"/>
      <c r="TVG5" s="76"/>
      <c r="TVH5" s="78"/>
      <c r="TVI5" s="277"/>
      <c r="TVJ5" s="277"/>
      <c r="TVK5" s="76"/>
      <c r="TVL5" s="77"/>
      <c r="TVM5" s="211"/>
      <c r="TVN5" s="78"/>
      <c r="TVO5" s="78"/>
      <c r="TVP5" s="76"/>
      <c r="TVQ5" s="78"/>
      <c r="TVR5" s="277"/>
      <c r="TVS5" s="277"/>
      <c r="TVT5" s="76"/>
      <c r="TVU5" s="77"/>
      <c r="TVV5" s="211"/>
      <c r="TVW5" s="78"/>
      <c r="TVX5" s="78"/>
      <c r="TVY5" s="76"/>
      <c r="TVZ5" s="78"/>
      <c r="TWA5" s="277"/>
      <c r="TWB5" s="277"/>
      <c r="TWC5" s="76"/>
      <c r="TWD5" s="77"/>
      <c r="TWE5" s="211"/>
      <c r="TWF5" s="78"/>
      <c r="TWG5" s="78"/>
      <c r="TWH5" s="76"/>
      <c r="TWI5" s="78"/>
      <c r="TWJ5" s="277"/>
      <c r="TWK5" s="277"/>
      <c r="TWL5" s="76"/>
      <c r="TWM5" s="77"/>
      <c r="TWN5" s="211"/>
      <c r="TWO5" s="78"/>
      <c r="TWP5" s="78"/>
      <c r="TWQ5" s="76"/>
      <c r="TWR5" s="78"/>
      <c r="TWS5" s="277"/>
      <c r="TWT5" s="277"/>
      <c r="TWU5" s="76"/>
      <c r="TWV5" s="77"/>
      <c r="TWW5" s="211"/>
      <c r="TWX5" s="78"/>
      <c r="TWY5" s="78"/>
      <c r="TWZ5" s="76"/>
      <c r="TXA5" s="78"/>
      <c r="TXB5" s="277"/>
      <c r="TXC5" s="277"/>
      <c r="TXD5" s="76"/>
      <c r="TXE5" s="77"/>
      <c r="TXF5" s="211"/>
      <c r="TXG5" s="78"/>
      <c r="TXH5" s="78"/>
      <c r="TXI5" s="76"/>
      <c r="TXJ5" s="78"/>
      <c r="TXK5" s="277"/>
      <c r="TXL5" s="277"/>
      <c r="TXM5" s="76"/>
      <c r="TXN5" s="77"/>
      <c r="TXO5" s="211"/>
      <c r="TXP5" s="78"/>
      <c r="TXQ5" s="78"/>
      <c r="TXR5" s="76"/>
      <c r="TXS5" s="78"/>
      <c r="TXT5" s="277"/>
      <c r="TXU5" s="277"/>
      <c r="TXV5" s="76"/>
      <c r="TXW5" s="77"/>
      <c r="TXX5" s="211"/>
      <c r="TXY5" s="78"/>
      <c r="TXZ5" s="78"/>
      <c r="TYA5" s="76"/>
      <c r="TYB5" s="78"/>
      <c r="TYC5" s="277"/>
      <c r="TYD5" s="277"/>
      <c r="TYE5" s="76"/>
      <c r="TYF5" s="77"/>
      <c r="TYG5" s="211"/>
      <c r="TYH5" s="78"/>
      <c r="TYI5" s="78"/>
      <c r="TYJ5" s="76"/>
      <c r="TYK5" s="78"/>
      <c r="TYL5" s="277"/>
      <c r="TYM5" s="277"/>
      <c r="TYN5" s="76"/>
      <c r="TYO5" s="77"/>
      <c r="TYP5" s="211"/>
      <c r="TYQ5" s="78"/>
      <c r="TYR5" s="78"/>
      <c r="TYS5" s="76"/>
      <c r="TYT5" s="78"/>
      <c r="TYU5" s="277"/>
      <c r="TYV5" s="277"/>
      <c r="TYW5" s="76"/>
      <c r="TYX5" s="77"/>
      <c r="TYY5" s="211"/>
      <c r="TYZ5" s="78"/>
      <c r="TZA5" s="78"/>
      <c r="TZB5" s="76"/>
      <c r="TZC5" s="78"/>
      <c r="TZD5" s="277"/>
      <c r="TZE5" s="277"/>
      <c r="TZF5" s="76"/>
      <c r="TZG5" s="77"/>
      <c r="TZH5" s="211"/>
      <c r="TZI5" s="78"/>
      <c r="TZJ5" s="78"/>
      <c r="TZK5" s="76"/>
      <c r="TZL5" s="78"/>
      <c r="TZM5" s="277"/>
      <c r="TZN5" s="277"/>
      <c r="TZO5" s="76"/>
      <c r="TZP5" s="77"/>
      <c r="TZQ5" s="211"/>
      <c r="TZR5" s="78"/>
      <c r="TZS5" s="78"/>
      <c r="TZT5" s="76"/>
      <c r="TZU5" s="78"/>
      <c r="TZV5" s="277"/>
      <c r="TZW5" s="277"/>
      <c r="TZX5" s="76"/>
      <c r="TZY5" s="77"/>
      <c r="TZZ5" s="211"/>
      <c r="UAA5" s="78"/>
      <c r="UAB5" s="78"/>
      <c r="UAC5" s="76"/>
      <c r="UAD5" s="78"/>
      <c r="UAE5" s="277"/>
      <c r="UAF5" s="277"/>
      <c r="UAG5" s="76"/>
      <c r="UAH5" s="77"/>
      <c r="UAI5" s="211"/>
      <c r="UAJ5" s="78"/>
      <c r="UAK5" s="78"/>
      <c r="UAL5" s="76"/>
      <c r="UAM5" s="78"/>
      <c r="UAN5" s="277"/>
      <c r="UAO5" s="277"/>
      <c r="UAP5" s="76"/>
      <c r="UAQ5" s="77"/>
      <c r="UAR5" s="211"/>
      <c r="UAS5" s="78"/>
      <c r="UAT5" s="78"/>
      <c r="UAU5" s="76"/>
      <c r="UAV5" s="78"/>
      <c r="UAW5" s="277"/>
      <c r="UAX5" s="277"/>
      <c r="UAY5" s="76"/>
      <c r="UAZ5" s="77"/>
      <c r="UBA5" s="211"/>
      <c r="UBB5" s="78"/>
      <c r="UBC5" s="78"/>
      <c r="UBD5" s="76"/>
      <c r="UBE5" s="78"/>
      <c r="UBF5" s="277"/>
      <c r="UBG5" s="277"/>
      <c r="UBH5" s="76"/>
      <c r="UBI5" s="77"/>
      <c r="UBJ5" s="211"/>
      <c r="UBK5" s="78"/>
      <c r="UBL5" s="78"/>
      <c r="UBM5" s="76"/>
      <c r="UBN5" s="78"/>
      <c r="UBO5" s="277"/>
      <c r="UBP5" s="277"/>
      <c r="UBQ5" s="76"/>
      <c r="UBR5" s="77"/>
      <c r="UBS5" s="211"/>
      <c r="UBT5" s="78"/>
      <c r="UBU5" s="78"/>
      <c r="UBV5" s="76"/>
      <c r="UBW5" s="78"/>
      <c r="UBX5" s="277"/>
      <c r="UBY5" s="277"/>
      <c r="UBZ5" s="76"/>
      <c r="UCA5" s="77"/>
      <c r="UCB5" s="211"/>
      <c r="UCC5" s="78"/>
      <c r="UCD5" s="78"/>
      <c r="UCE5" s="76"/>
      <c r="UCF5" s="78"/>
      <c r="UCG5" s="277"/>
      <c r="UCH5" s="277"/>
      <c r="UCI5" s="76"/>
      <c r="UCJ5" s="77"/>
      <c r="UCK5" s="211"/>
      <c r="UCL5" s="78"/>
      <c r="UCM5" s="78"/>
      <c r="UCN5" s="76"/>
      <c r="UCO5" s="78"/>
      <c r="UCP5" s="277"/>
      <c r="UCQ5" s="277"/>
      <c r="UCR5" s="76"/>
      <c r="UCS5" s="77"/>
      <c r="UCT5" s="211"/>
      <c r="UCU5" s="78"/>
      <c r="UCV5" s="78"/>
      <c r="UCW5" s="76"/>
      <c r="UCX5" s="78"/>
      <c r="UCY5" s="277"/>
      <c r="UCZ5" s="277"/>
      <c r="UDA5" s="76"/>
      <c r="UDB5" s="77"/>
      <c r="UDC5" s="211"/>
      <c r="UDD5" s="78"/>
      <c r="UDE5" s="78"/>
      <c r="UDF5" s="76"/>
      <c r="UDG5" s="78"/>
      <c r="UDH5" s="277"/>
      <c r="UDI5" s="277"/>
      <c r="UDJ5" s="76"/>
      <c r="UDK5" s="77"/>
      <c r="UDL5" s="211"/>
      <c r="UDM5" s="78"/>
      <c r="UDN5" s="78"/>
      <c r="UDO5" s="76"/>
      <c r="UDP5" s="78"/>
      <c r="UDQ5" s="277"/>
      <c r="UDR5" s="277"/>
      <c r="UDS5" s="76"/>
      <c r="UDT5" s="77"/>
      <c r="UDU5" s="211"/>
      <c r="UDV5" s="78"/>
      <c r="UDW5" s="78"/>
      <c r="UDX5" s="76"/>
      <c r="UDY5" s="78"/>
      <c r="UDZ5" s="277"/>
      <c r="UEA5" s="277"/>
      <c r="UEB5" s="76"/>
      <c r="UEC5" s="77"/>
      <c r="UED5" s="211"/>
      <c r="UEE5" s="78"/>
      <c r="UEF5" s="78"/>
      <c r="UEG5" s="76"/>
      <c r="UEH5" s="78"/>
      <c r="UEI5" s="277"/>
      <c r="UEJ5" s="277"/>
      <c r="UEK5" s="76"/>
      <c r="UEL5" s="77"/>
      <c r="UEM5" s="211"/>
      <c r="UEN5" s="78"/>
      <c r="UEO5" s="78"/>
      <c r="UEP5" s="76"/>
      <c r="UEQ5" s="78"/>
      <c r="UER5" s="277"/>
      <c r="UES5" s="277"/>
      <c r="UET5" s="76"/>
      <c r="UEU5" s="77"/>
      <c r="UEV5" s="211"/>
      <c r="UEW5" s="78"/>
      <c r="UEX5" s="78"/>
      <c r="UEY5" s="76"/>
      <c r="UEZ5" s="78"/>
      <c r="UFA5" s="277"/>
      <c r="UFB5" s="277"/>
      <c r="UFC5" s="76"/>
      <c r="UFD5" s="77"/>
      <c r="UFE5" s="211"/>
      <c r="UFF5" s="78"/>
      <c r="UFG5" s="78"/>
      <c r="UFH5" s="76"/>
      <c r="UFI5" s="78"/>
      <c r="UFJ5" s="277"/>
      <c r="UFK5" s="277"/>
      <c r="UFL5" s="76"/>
      <c r="UFM5" s="77"/>
      <c r="UFN5" s="211"/>
      <c r="UFO5" s="78"/>
      <c r="UFP5" s="78"/>
      <c r="UFQ5" s="76"/>
      <c r="UFR5" s="78"/>
      <c r="UFS5" s="277"/>
      <c r="UFT5" s="277"/>
      <c r="UFU5" s="76"/>
      <c r="UFV5" s="77"/>
      <c r="UFW5" s="211"/>
      <c r="UFX5" s="78"/>
      <c r="UFY5" s="78"/>
      <c r="UFZ5" s="76"/>
      <c r="UGA5" s="78"/>
      <c r="UGB5" s="277"/>
      <c r="UGC5" s="277"/>
      <c r="UGD5" s="76"/>
      <c r="UGE5" s="77"/>
      <c r="UGF5" s="211"/>
      <c r="UGG5" s="78"/>
      <c r="UGH5" s="78"/>
      <c r="UGI5" s="76"/>
      <c r="UGJ5" s="78"/>
      <c r="UGK5" s="277"/>
      <c r="UGL5" s="277"/>
      <c r="UGM5" s="76"/>
      <c r="UGN5" s="77"/>
      <c r="UGO5" s="211"/>
      <c r="UGP5" s="78"/>
      <c r="UGQ5" s="78"/>
      <c r="UGR5" s="76"/>
      <c r="UGS5" s="78"/>
      <c r="UGT5" s="277"/>
      <c r="UGU5" s="277"/>
      <c r="UGV5" s="76"/>
      <c r="UGW5" s="77"/>
      <c r="UGX5" s="211"/>
      <c r="UGY5" s="78"/>
      <c r="UGZ5" s="78"/>
      <c r="UHA5" s="76"/>
      <c r="UHB5" s="78"/>
      <c r="UHC5" s="277"/>
      <c r="UHD5" s="277"/>
      <c r="UHE5" s="76"/>
      <c r="UHF5" s="77"/>
      <c r="UHG5" s="211"/>
      <c r="UHH5" s="78"/>
      <c r="UHI5" s="78"/>
      <c r="UHJ5" s="76"/>
      <c r="UHK5" s="78"/>
      <c r="UHL5" s="277"/>
      <c r="UHM5" s="277"/>
      <c r="UHN5" s="76"/>
      <c r="UHO5" s="77"/>
      <c r="UHP5" s="211"/>
      <c r="UHQ5" s="78"/>
      <c r="UHR5" s="78"/>
      <c r="UHS5" s="76"/>
      <c r="UHT5" s="78"/>
      <c r="UHU5" s="277"/>
      <c r="UHV5" s="277"/>
      <c r="UHW5" s="76"/>
      <c r="UHX5" s="77"/>
      <c r="UHY5" s="211"/>
      <c r="UHZ5" s="78"/>
      <c r="UIA5" s="78"/>
      <c r="UIB5" s="76"/>
      <c r="UIC5" s="78"/>
      <c r="UID5" s="277"/>
      <c r="UIE5" s="277"/>
      <c r="UIF5" s="76"/>
      <c r="UIG5" s="77"/>
      <c r="UIH5" s="211"/>
      <c r="UII5" s="78"/>
      <c r="UIJ5" s="78"/>
      <c r="UIK5" s="76"/>
      <c r="UIL5" s="78"/>
      <c r="UIM5" s="277"/>
      <c r="UIN5" s="277"/>
      <c r="UIO5" s="76"/>
      <c r="UIP5" s="77"/>
      <c r="UIQ5" s="211"/>
      <c r="UIR5" s="78"/>
      <c r="UIS5" s="78"/>
      <c r="UIT5" s="76"/>
      <c r="UIU5" s="78"/>
      <c r="UIV5" s="277"/>
      <c r="UIW5" s="277"/>
      <c r="UIX5" s="76"/>
      <c r="UIY5" s="77"/>
      <c r="UIZ5" s="211"/>
      <c r="UJA5" s="78"/>
      <c r="UJB5" s="78"/>
      <c r="UJC5" s="76"/>
      <c r="UJD5" s="78"/>
      <c r="UJE5" s="277"/>
      <c r="UJF5" s="277"/>
      <c r="UJG5" s="76"/>
      <c r="UJH5" s="77"/>
      <c r="UJI5" s="211"/>
      <c r="UJJ5" s="78"/>
      <c r="UJK5" s="78"/>
      <c r="UJL5" s="76"/>
      <c r="UJM5" s="78"/>
      <c r="UJN5" s="277"/>
      <c r="UJO5" s="277"/>
      <c r="UJP5" s="76"/>
      <c r="UJQ5" s="77"/>
      <c r="UJR5" s="211"/>
      <c r="UJS5" s="78"/>
      <c r="UJT5" s="78"/>
      <c r="UJU5" s="76"/>
      <c r="UJV5" s="78"/>
      <c r="UJW5" s="277"/>
      <c r="UJX5" s="277"/>
      <c r="UJY5" s="76"/>
      <c r="UJZ5" s="77"/>
      <c r="UKA5" s="211"/>
      <c r="UKB5" s="78"/>
      <c r="UKC5" s="78"/>
      <c r="UKD5" s="76"/>
      <c r="UKE5" s="78"/>
      <c r="UKF5" s="277"/>
      <c r="UKG5" s="277"/>
      <c r="UKH5" s="76"/>
      <c r="UKI5" s="77"/>
      <c r="UKJ5" s="211"/>
      <c r="UKK5" s="78"/>
      <c r="UKL5" s="78"/>
      <c r="UKM5" s="76"/>
      <c r="UKN5" s="78"/>
      <c r="UKO5" s="277"/>
      <c r="UKP5" s="277"/>
      <c r="UKQ5" s="76"/>
      <c r="UKR5" s="77"/>
      <c r="UKS5" s="211"/>
      <c r="UKT5" s="78"/>
      <c r="UKU5" s="78"/>
      <c r="UKV5" s="76"/>
      <c r="UKW5" s="78"/>
      <c r="UKX5" s="277"/>
      <c r="UKY5" s="277"/>
      <c r="UKZ5" s="76"/>
      <c r="ULA5" s="77"/>
      <c r="ULB5" s="211"/>
      <c r="ULC5" s="78"/>
      <c r="ULD5" s="78"/>
      <c r="ULE5" s="76"/>
      <c r="ULF5" s="78"/>
      <c r="ULG5" s="277"/>
      <c r="ULH5" s="277"/>
      <c r="ULI5" s="76"/>
      <c r="ULJ5" s="77"/>
      <c r="ULK5" s="211"/>
      <c r="ULL5" s="78"/>
      <c r="ULM5" s="78"/>
      <c r="ULN5" s="76"/>
      <c r="ULO5" s="78"/>
      <c r="ULP5" s="277"/>
      <c r="ULQ5" s="277"/>
      <c r="ULR5" s="76"/>
      <c r="ULS5" s="77"/>
      <c r="ULT5" s="211"/>
      <c r="ULU5" s="78"/>
      <c r="ULV5" s="78"/>
      <c r="ULW5" s="76"/>
      <c r="ULX5" s="78"/>
      <c r="ULY5" s="277"/>
      <c r="ULZ5" s="277"/>
      <c r="UMA5" s="76"/>
      <c r="UMB5" s="77"/>
      <c r="UMC5" s="211"/>
      <c r="UMD5" s="78"/>
      <c r="UME5" s="78"/>
      <c r="UMF5" s="76"/>
      <c r="UMG5" s="78"/>
      <c r="UMH5" s="277"/>
      <c r="UMI5" s="277"/>
      <c r="UMJ5" s="76"/>
      <c r="UMK5" s="77"/>
      <c r="UML5" s="211"/>
      <c r="UMM5" s="78"/>
      <c r="UMN5" s="78"/>
      <c r="UMO5" s="76"/>
      <c r="UMP5" s="78"/>
      <c r="UMQ5" s="277"/>
      <c r="UMR5" s="277"/>
      <c r="UMS5" s="76"/>
      <c r="UMT5" s="77"/>
      <c r="UMU5" s="211"/>
      <c r="UMV5" s="78"/>
      <c r="UMW5" s="78"/>
      <c r="UMX5" s="76"/>
      <c r="UMY5" s="78"/>
      <c r="UMZ5" s="277"/>
      <c r="UNA5" s="277"/>
      <c r="UNB5" s="76"/>
      <c r="UNC5" s="77"/>
      <c r="UND5" s="211"/>
      <c r="UNE5" s="78"/>
      <c r="UNF5" s="78"/>
      <c r="UNG5" s="76"/>
      <c r="UNH5" s="78"/>
      <c r="UNI5" s="277"/>
      <c r="UNJ5" s="277"/>
      <c r="UNK5" s="76"/>
      <c r="UNL5" s="77"/>
      <c r="UNM5" s="211"/>
      <c r="UNN5" s="78"/>
      <c r="UNO5" s="78"/>
      <c r="UNP5" s="76"/>
      <c r="UNQ5" s="78"/>
      <c r="UNR5" s="277"/>
      <c r="UNS5" s="277"/>
      <c r="UNT5" s="76"/>
      <c r="UNU5" s="77"/>
      <c r="UNV5" s="211"/>
      <c r="UNW5" s="78"/>
      <c r="UNX5" s="78"/>
      <c r="UNY5" s="76"/>
      <c r="UNZ5" s="78"/>
      <c r="UOA5" s="277"/>
      <c r="UOB5" s="277"/>
      <c r="UOC5" s="76"/>
      <c r="UOD5" s="77"/>
      <c r="UOE5" s="211"/>
      <c r="UOF5" s="78"/>
      <c r="UOG5" s="78"/>
      <c r="UOH5" s="76"/>
      <c r="UOI5" s="78"/>
      <c r="UOJ5" s="277"/>
      <c r="UOK5" s="277"/>
      <c r="UOL5" s="76"/>
      <c r="UOM5" s="77"/>
      <c r="UON5" s="211"/>
      <c r="UOO5" s="78"/>
      <c r="UOP5" s="78"/>
      <c r="UOQ5" s="76"/>
      <c r="UOR5" s="78"/>
      <c r="UOS5" s="277"/>
      <c r="UOT5" s="277"/>
      <c r="UOU5" s="76"/>
      <c r="UOV5" s="77"/>
      <c r="UOW5" s="211"/>
      <c r="UOX5" s="78"/>
      <c r="UOY5" s="78"/>
      <c r="UOZ5" s="76"/>
      <c r="UPA5" s="78"/>
      <c r="UPB5" s="277"/>
      <c r="UPC5" s="277"/>
      <c r="UPD5" s="76"/>
      <c r="UPE5" s="77"/>
      <c r="UPF5" s="211"/>
      <c r="UPG5" s="78"/>
      <c r="UPH5" s="78"/>
      <c r="UPI5" s="76"/>
      <c r="UPJ5" s="78"/>
      <c r="UPK5" s="277"/>
      <c r="UPL5" s="277"/>
      <c r="UPM5" s="76"/>
      <c r="UPN5" s="77"/>
      <c r="UPO5" s="211"/>
      <c r="UPP5" s="78"/>
      <c r="UPQ5" s="78"/>
      <c r="UPR5" s="76"/>
      <c r="UPS5" s="78"/>
      <c r="UPT5" s="277"/>
      <c r="UPU5" s="277"/>
      <c r="UPV5" s="76"/>
      <c r="UPW5" s="77"/>
      <c r="UPX5" s="211"/>
      <c r="UPY5" s="78"/>
      <c r="UPZ5" s="78"/>
      <c r="UQA5" s="76"/>
      <c r="UQB5" s="78"/>
      <c r="UQC5" s="277"/>
      <c r="UQD5" s="277"/>
      <c r="UQE5" s="76"/>
      <c r="UQF5" s="77"/>
      <c r="UQG5" s="211"/>
      <c r="UQH5" s="78"/>
      <c r="UQI5" s="78"/>
      <c r="UQJ5" s="76"/>
      <c r="UQK5" s="78"/>
      <c r="UQL5" s="277"/>
      <c r="UQM5" s="277"/>
      <c r="UQN5" s="76"/>
      <c r="UQO5" s="77"/>
      <c r="UQP5" s="211"/>
      <c r="UQQ5" s="78"/>
      <c r="UQR5" s="78"/>
      <c r="UQS5" s="76"/>
      <c r="UQT5" s="78"/>
      <c r="UQU5" s="277"/>
      <c r="UQV5" s="277"/>
      <c r="UQW5" s="76"/>
      <c r="UQX5" s="77"/>
      <c r="UQY5" s="211"/>
      <c r="UQZ5" s="78"/>
      <c r="URA5" s="78"/>
      <c r="URB5" s="76"/>
      <c r="URC5" s="78"/>
      <c r="URD5" s="277"/>
      <c r="URE5" s="277"/>
      <c r="URF5" s="76"/>
      <c r="URG5" s="77"/>
      <c r="URH5" s="211"/>
      <c r="URI5" s="78"/>
      <c r="URJ5" s="78"/>
      <c r="URK5" s="76"/>
      <c r="URL5" s="78"/>
      <c r="URM5" s="277"/>
      <c r="URN5" s="277"/>
      <c r="URO5" s="76"/>
      <c r="URP5" s="77"/>
      <c r="URQ5" s="211"/>
      <c r="URR5" s="78"/>
      <c r="URS5" s="78"/>
      <c r="URT5" s="76"/>
      <c r="URU5" s="78"/>
      <c r="URV5" s="277"/>
      <c r="URW5" s="277"/>
      <c r="URX5" s="76"/>
      <c r="URY5" s="77"/>
      <c r="URZ5" s="211"/>
      <c r="USA5" s="78"/>
      <c r="USB5" s="78"/>
      <c r="USC5" s="76"/>
      <c r="USD5" s="78"/>
      <c r="USE5" s="277"/>
      <c r="USF5" s="277"/>
      <c r="USG5" s="76"/>
      <c r="USH5" s="77"/>
      <c r="USI5" s="211"/>
      <c r="USJ5" s="78"/>
      <c r="USK5" s="78"/>
      <c r="USL5" s="76"/>
      <c r="USM5" s="78"/>
      <c r="USN5" s="277"/>
      <c r="USO5" s="277"/>
      <c r="USP5" s="76"/>
      <c r="USQ5" s="77"/>
      <c r="USR5" s="211"/>
      <c r="USS5" s="78"/>
      <c r="UST5" s="78"/>
      <c r="USU5" s="76"/>
      <c r="USV5" s="78"/>
      <c r="USW5" s="277"/>
      <c r="USX5" s="277"/>
      <c r="USY5" s="76"/>
      <c r="USZ5" s="77"/>
      <c r="UTA5" s="211"/>
      <c r="UTB5" s="78"/>
      <c r="UTC5" s="78"/>
      <c r="UTD5" s="76"/>
      <c r="UTE5" s="78"/>
      <c r="UTF5" s="277"/>
      <c r="UTG5" s="277"/>
      <c r="UTH5" s="76"/>
      <c r="UTI5" s="77"/>
      <c r="UTJ5" s="211"/>
      <c r="UTK5" s="78"/>
      <c r="UTL5" s="78"/>
      <c r="UTM5" s="76"/>
      <c r="UTN5" s="78"/>
      <c r="UTO5" s="277"/>
      <c r="UTP5" s="277"/>
      <c r="UTQ5" s="76"/>
      <c r="UTR5" s="77"/>
      <c r="UTS5" s="211"/>
      <c r="UTT5" s="78"/>
      <c r="UTU5" s="78"/>
      <c r="UTV5" s="76"/>
      <c r="UTW5" s="78"/>
      <c r="UTX5" s="277"/>
      <c r="UTY5" s="277"/>
      <c r="UTZ5" s="76"/>
      <c r="UUA5" s="77"/>
      <c r="UUB5" s="211"/>
      <c r="UUC5" s="78"/>
      <c r="UUD5" s="78"/>
      <c r="UUE5" s="76"/>
      <c r="UUF5" s="78"/>
      <c r="UUG5" s="277"/>
      <c r="UUH5" s="277"/>
      <c r="UUI5" s="76"/>
      <c r="UUJ5" s="77"/>
      <c r="UUK5" s="211"/>
      <c r="UUL5" s="78"/>
      <c r="UUM5" s="78"/>
      <c r="UUN5" s="76"/>
      <c r="UUO5" s="78"/>
      <c r="UUP5" s="277"/>
      <c r="UUQ5" s="277"/>
      <c r="UUR5" s="76"/>
      <c r="UUS5" s="77"/>
      <c r="UUT5" s="211"/>
      <c r="UUU5" s="78"/>
      <c r="UUV5" s="78"/>
      <c r="UUW5" s="76"/>
      <c r="UUX5" s="78"/>
      <c r="UUY5" s="277"/>
      <c r="UUZ5" s="277"/>
      <c r="UVA5" s="76"/>
      <c r="UVB5" s="77"/>
      <c r="UVC5" s="211"/>
      <c r="UVD5" s="78"/>
      <c r="UVE5" s="78"/>
      <c r="UVF5" s="76"/>
      <c r="UVG5" s="78"/>
      <c r="UVH5" s="277"/>
      <c r="UVI5" s="277"/>
      <c r="UVJ5" s="76"/>
      <c r="UVK5" s="77"/>
      <c r="UVL5" s="211"/>
      <c r="UVM5" s="78"/>
      <c r="UVN5" s="78"/>
      <c r="UVO5" s="76"/>
      <c r="UVP5" s="78"/>
      <c r="UVQ5" s="277"/>
      <c r="UVR5" s="277"/>
      <c r="UVS5" s="76"/>
      <c r="UVT5" s="77"/>
      <c r="UVU5" s="211"/>
      <c r="UVV5" s="78"/>
      <c r="UVW5" s="78"/>
      <c r="UVX5" s="76"/>
      <c r="UVY5" s="78"/>
      <c r="UVZ5" s="277"/>
      <c r="UWA5" s="277"/>
      <c r="UWB5" s="76"/>
      <c r="UWC5" s="77"/>
      <c r="UWD5" s="211"/>
      <c r="UWE5" s="78"/>
      <c r="UWF5" s="78"/>
      <c r="UWG5" s="76"/>
      <c r="UWH5" s="78"/>
      <c r="UWI5" s="277"/>
      <c r="UWJ5" s="277"/>
      <c r="UWK5" s="76"/>
      <c r="UWL5" s="77"/>
      <c r="UWM5" s="211"/>
      <c r="UWN5" s="78"/>
      <c r="UWO5" s="78"/>
      <c r="UWP5" s="76"/>
      <c r="UWQ5" s="78"/>
      <c r="UWR5" s="277"/>
      <c r="UWS5" s="277"/>
      <c r="UWT5" s="76"/>
      <c r="UWU5" s="77"/>
      <c r="UWV5" s="211"/>
      <c r="UWW5" s="78"/>
      <c r="UWX5" s="78"/>
      <c r="UWY5" s="76"/>
      <c r="UWZ5" s="78"/>
      <c r="UXA5" s="277"/>
      <c r="UXB5" s="277"/>
      <c r="UXC5" s="76"/>
      <c r="UXD5" s="77"/>
      <c r="UXE5" s="211"/>
      <c r="UXF5" s="78"/>
      <c r="UXG5" s="78"/>
      <c r="UXH5" s="76"/>
      <c r="UXI5" s="78"/>
      <c r="UXJ5" s="277"/>
      <c r="UXK5" s="277"/>
      <c r="UXL5" s="76"/>
      <c r="UXM5" s="77"/>
      <c r="UXN5" s="211"/>
      <c r="UXO5" s="78"/>
      <c r="UXP5" s="78"/>
      <c r="UXQ5" s="76"/>
      <c r="UXR5" s="78"/>
      <c r="UXS5" s="277"/>
      <c r="UXT5" s="277"/>
      <c r="UXU5" s="76"/>
      <c r="UXV5" s="77"/>
      <c r="UXW5" s="211"/>
      <c r="UXX5" s="78"/>
      <c r="UXY5" s="78"/>
      <c r="UXZ5" s="76"/>
      <c r="UYA5" s="78"/>
      <c r="UYB5" s="277"/>
      <c r="UYC5" s="277"/>
      <c r="UYD5" s="76"/>
      <c r="UYE5" s="77"/>
      <c r="UYF5" s="211"/>
      <c r="UYG5" s="78"/>
      <c r="UYH5" s="78"/>
      <c r="UYI5" s="76"/>
      <c r="UYJ5" s="78"/>
      <c r="UYK5" s="277"/>
      <c r="UYL5" s="277"/>
      <c r="UYM5" s="76"/>
      <c r="UYN5" s="77"/>
      <c r="UYO5" s="211"/>
      <c r="UYP5" s="78"/>
      <c r="UYQ5" s="78"/>
      <c r="UYR5" s="76"/>
      <c r="UYS5" s="78"/>
      <c r="UYT5" s="277"/>
      <c r="UYU5" s="277"/>
      <c r="UYV5" s="76"/>
      <c r="UYW5" s="77"/>
      <c r="UYX5" s="211"/>
      <c r="UYY5" s="78"/>
      <c r="UYZ5" s="78"/>
      <c r="UZA5" s="76"/>
      <c r="UZB5" s="78"/>
      <c r="UZC5" s="277"/>
      <c r="UZD5" s="277"/>
      <c r="UZE5" s="76"/>
      <c r="UZF5" s="77"/>
      <c r="UZG5" s="211"/>
      <c r="UZH5" s="78"/>
      <c r="UZI5" s="78"/>
      <c r="UZJ5" s="76"/>
      <c r="UZK5" s="78"/>
      <c r="UZL5" s="277"/>
      <c r="UZM5" s="277"/>
      <c r="UZN5" s="76"/>
      <c r="UZO5" s="77"/>
      <c r="UZP5" s="211"/>
      <c r="UZQ5" s="78"/>
      <c r="UZR5" s="78"/>
      <c r="UZS5" s="76"/>
      <c r="UZT5" s="78"/>
      <c r="UZU5" s="277"/>
      <c r="UZV5" s="277"/>
      <c r="UZW5" s="76"/>
      <c r="UZX5" s="77"/>
      <c r="UZY5" s="211"/>
      <c r="UZZ5" s="78"/>
      <c r="VAA5" s="78"/>
      <c r="VAB5" s="76"/>
      <c r="VAC5" s="78"/>
      <c r="VAD5" s="277"/>
      <c r="VAE5" s="277"/>
      <c r="VAF5" s="76"/>
      <c r="VAG5" s="77"/>
      <c r="VAH5" s="211"/>
      <c r="VAI5" s="78"/>
      <c r="VAJ5" s="78"/>
      <c r="VAK5" s="76"/>
      <c r="VAL5" s="78"/>
      <c r="VAM5" s="277"/>
      <c r="VAN5" s="277"/>
      <c r="VAO5" s="76"/>
      <c r="VAP5" s="77"/>
      <c r="VAQ5" s="211"/>
      <c r="VAR5" s="78"/>
      <c r="VAS5" s="78"/>
      <c r="VAT5" s="76"/>
      <c r="VAU5" s="78"/>
      <c r="VAV5" s="277"/>
      <c r="VAW5" s="277"/>
      <c r="VAX5" s="76"/>
      <c r="VAY5" s="77"/>
      <c r="VAZ5" s="211"/>
      <c r="VBA5" s="78"/>
      <c r="VBB5" s="78"/>
      <c r="VBC5" s="76"/>
      <c r="VBD5" s="78"/>
      <c r="VBE5" s="277"/>
      <c r="VBF5" s="277"/>
      <c r="VBG5" s="76"/>
      <c r="VBH5" s="77"/>
      <c r="VBI5" s="211"/>
      <c r="VBJ5" s="78"/>
      <c r="VBK5" s="78"/>
      <c r="VBL5" s="76"/>
      <c r="VBM5" s="78"/>
      <c r="VBN5" s="277"/>
      <c r="VBO5" s="277"/>
      <c r="VBP5" s="76"/>
      <c r="VBQ5" s="77"/>
      <c r="VBR5" s="211"/>
      <c r="VBS5" s="78"/>
      <c r="VBT5" s="78"/>
      <c r="VBU5" s="76"/>
      <c r="VBV5" s="78"/>
      <c r="VBW5" s="277"/>
      <c r="VBX5" s="277"/>
      <c r="VBY5" s="76"/>
      <c r="VBZ5" s="77"/>
      <c r="VCA5" s="211"/>
      <c r="VCB5" s="78"/>
      <c r="VCC5" s="78"/>
      <c r="VCD5" s="76"/>
      <c r="VCE5" s="78"/>
      <c r="VCF5" s="277"/>
      <c r="VCG5" s="277"/>
      <c r="VCH5" s="76"/>
      <c r="VCI5" s="77"/>
      <c r="VCJ5" s="211"/>
      <c r="VCK5" s="78"/>
      <c r="VCL5" s="78"/>
      <c r="VCM5" s="76"/>
      <c r="VCN5" s="78"/>
      <c r="VCO5" s="277"/>
      <c r="VCP5" s="277"/>
      <c r="VCQ5" s="76"/>
      <c r="VCR5" s="77"/>
      <c r="VCS5" s="211"/>
      <c r="VCT5" s="78"/>
      <c r="VCU5" s="78"/>
      <c r="VCV5" s="76"/>
      <c r="VCW5" s="78"/>
      <c r="VCX5" s="277"/>
      <c r="VCY5" s="277"/>
      <c r="VCZ5" s="76"/>
      <c r="VDA5" s="77"/>
      <c r="VDB5" s="211"/>
      <c r="VDC5" s="78"/>
      <c r="VDD5" s="78"/>
      <c r="VDE5" s="76"/>
      <c r="VDF5" s="78"/>
      <c r="VDG5" s="277"/>
      <c r="VDH5" s="277"/>
      <c r="VDI5" s="76"/>
      <c r="VDJ5" s="77"/>
      <c r="VDK5" s="211"/>
      <c r="VDL5" s="78"/>
      <c r="VDM5" s="78"/>
      <c r="VDN5" s="76"/>
      <c r="VDO5" s="78"/>
      <c r="VDP5" s="277"/>
      <c r="VDQ5" s="277"/>
      <c r="VDR5" s="76"/>
      <c r="VDS5" s="77"/>
      <c r="VDT5" s="211"/>
      <c r="VDU5" s="78"/>
      <c r="VDV5" s="78"/>
      <c r="VDW5" s="76"/>
      <c r="VDX5" s="78"/>
      <c r="VDY5" s="277"/>
      <c r="VDZ5" s="277"/>
      <c r="VEA5" s="76"/>
      <c r="VEB5" s="77"/>
      <c r="VEC5" s="211"/>
      <c r="VED5" s="78"/>
      <c r="VEE5" s="78"/>
      <c r="VEF5" s="76"/>
      <c r="VEG5" s="78"/>
      <c r="VEH5" s="277"/>
      <c r="VEI5" s="277"/>
      <c r="VEJ5" s="76"/>
      <c r="VEK5" s="77"/>
      <c r="VEL5" s="211"/>
      <c r="VEM5" s="78"/>
      <c r="VEN5" s="78"/>
      <c r="VEO5" s="76"/>
      <c r="VEP5" s="78"/>
      <c r="VEQ5" s="277"/>
      <c r="VER5" s="277"/>
      <c r="VES5" s="76"/>
      <c r="VET5" s="77"/>
      <c r="VEU5" s="211"/>
      <c r="VEV5" s="78"/>
      <c r="VEW5" s="78"/>
      <c r="VEX5" s="76"/>
      <c r="VEY5" s="78"/>
      <c r="VEZ5" s="277"/>
      <c r="VFA5" s="277"/>
      <c r="VFB5" s="76"/>
      <c r="VFC5" s="77"/>
      <c r="VFD5" s="211"/>
      <c r="VFE5" s="78"/>
      <c r="VFF5" s="78"/>
      <c r="VFG5" s="76"/>
      <c r="VFH5" s="78"/>
      <c r="VFI5" s="277"/>
      <c r="VFJ5" s="277"/>
      <c r="VFK5" s="76"/>
      <c r="VFL5" s="77"/>
      <c r="VFM5" s="211"/>
      <c r="VFN5" s="78"/>
      <c r="VFO5" s="78"/>
      <c r="VFP5" s="76"/>
      <c r="VFQ5" s="78"/>
      <c r="VFR5" s="277"/>
      <c r="VFS5" s="277"/>
      <c r="VFT5" s="76"/>
      <c r="VFU5" s="77"/>
      <c r="VFV5" s="211"/>
      <c r="VFW5" s="78"/>
      <c r="VFX5" s="78"/>
      <c r="VFY5" s="76"/>
      <c r="VFZ5" s="78"/>
      <c r="VGA5" s="277"/>
      <c r="VGB5" s="277"/>
      <c r="VGC5" s="76"/>
      <c r="VGD5" s="77"/>
      <c r="VGE5" s="211"/>
      <c r="VGF5" s="78"/>
      <c r="VGG5" s="78"/>
      <c r="VGH5" s="76"/>
      <c r="VGI5" s="78"/>
      <c r="VGJ5" s="277"/>
      <c r="VGK5" s="277"/>
      <c r="VGL5" s="76"/>
      <c r="VGM5" s="77"/>
      <c r="VGN5" s="211"/>
      <c r="VGO5" s="78"/>
      <c r="VGP5" s="78"/>
      <c r="VGQ5" s="76"/>
      <c r="VGR5" s="78"/>
      <c r="VGS5" s="277"/>
      <c r="VGT5" s="277"/>
      <c r="VGU5" s="76"/>
      <c r="VGV5" s="77"/>
      <c r="VGW5" s="211"/>
      <c r="VGX5" s="78"/>
      <c r="VGY5" s="78"/>
      <c r="VGZ5" s="76"/>
      <c r="VHA5" s="78"/>
      <c r="VHB5" s="277"/>
      <c r="VHC5" s="277"/>
      <c r="VHD5" s="76"/>
      <c r="VHE5" s="77"/>
      <c r="VHF5" s="211"/>
      <c r="VHG5" s="78"/>
      <c r="VHH5" s="78"/>
      <c r="VHI5" s="76"/>
      <c r="VHJ5" s="78"/>
      <c r="VHK5" s="277"/>
      <c r="VHL5" s="277"/>
      <c r="VHM5" s="76"/>
      <c r="VHN5" s="77"/>
      <c r="VHO5" s="211"/>
      <c r="VHP5" s="78"/>
      <c r="VHQ5" s="78"/>
      <c r="VHR5" s="76"/>
      <c r="VHS5" s="78"/>
      <c r="VHT5" s="277"/>
      <c r="VHU5" s="277"/>
      <c r="VHV5" s="76"/>
      <c r="VHW5" s="77"/>
      <c r="VHX5" s="211"/>
      <c r="VHY5" s="78"/>
      <c r="VHZ5" s="78"/>
      <c r="VIA5" s="76"/>
      <c r="VIB5" s="78"/>
      <c r="VIC5" s="277"/>
      <c r="VID5" s="277"/>
      <c r="VIE5" s="76"/>
      <c r="VIF5" s="77"/>
      <c r="VIG5" s="211"/>
      <c r="VIH5" s="78"/>
      <c r="VII5" s="78"/>
      <c r="VIJ5" s="76"/>
      <c r="VIK5" s="78"/>
      <c r="VIL5" s="277"/>
      <c r="VIM5" s="277"/>
      <c r="VIN5" s="76"/>
      <c r="VIO5" s="77"/>
      <c r="VIP5" s="211"/>
      <c r="VIQ5" s="78"/>
      <c r="VIR5" s="78"/>
      <c r="VIS5" s="76"/>
      <c r="VIT5" s="78"/>
      <c r="VIU5" s="277"/>
      <c r="VIV5" s="277"/>
      <c r="VIW5" s="76"/>
      <c r="VIX5" s="77"/>
      <c r="VIY5" s="211"/>
      <c r="VIZ5" s="78"/>
      <c r="VJA5" s="78"/>
      <c r="VJB5" s="76"/>
      <c r="VJC5" s="78"/>
      <c r="VJD5" s="277"/>
      <c r="VJE5" s="277"/>
      <c r="VJF5" s="76"/>
      <c r="VJG5" s="77"/>
      <c r="VJH5" s="211"/>
      <c r="VJI5" s="78"/>
      <c r="VJJ5" s="78"/>
      <c r="VJK5" s="76"/>
      <c r="VJL5" s="78"/>
      <c r="VJM5" s="277"/>
      <c r="VJN5" s="277"/>
      <c r="VJO5" s="76"/>
      <c r="VJP5" s="77"/>
      <c r="VJQ5" s="211"/>
      <c r="VJR5" s="78"/>
      <c r="VJS5" s="78"/>
      <c r="VJT5" s="76"/>
      <c r="VJU5" s="78"/>
      <c r="VJV5" s="277"/>
      <c r="VJW5" s="277"/>
      <c r="VJX5" s="76"/>
      <c r="VJY5" s="77"/>
      <c r="VJZ5" s="211"/>
      <c r="VKA5" s="78"/>
      <c r="VKB5" s="78"/>
      <c r="VKC5" s="76"/>
      <c r="VKD5" s="78"/>
      <c r="VKE5" s="277"/>
      <c r="VKF5" s="277"/>
      <c r="VKG5" s="76"/>
      <c r="VKH5" s="77"/>
      <c r="VKI5" s="211"/>
      <c r="VKJ5" s="78"/>
      <c r="VKK5" s="78"/>
      <c r="VKL5" s="76"/>
      <c r="VKM5" s="78"/>
      <c r="VKN5" s="277"/>
      <c r="VKO5" s="277"/>
      <c r="VKP5" s="76"/>
      <c r="VKQ5" s="77"/>
      <c r="VKR5" s="211"/>
      <c r="VKS5" s="78"/>
      <c r="VKT5" s="78"/>
      <c r="VKU5" s="76"/>
      <c r="VKV5" s="78"/>
      <c r="VKW5" s="277"/>
      <c r="VKX5" s="277"/>
      <c r="VKY5" s="76"/>
      <c r="VKZ5" s="77"/>
      <c r="VLA5" s="211"/>
      <c r="VLB5" s="78"/>
      <c r="VLC5" s="78"/>
      <c r="VLD5" s="76"/>
      <c r="VLE5" s="78"/>
      <c r="VLF5" s="277"/>
      <c r="VLG5" s="277"/>
      <c r="VLH5" s="76"/>
      <c r="VLI5" s="77"/>
      <c r="VLJ5" s="211"/>
      <c r="VLK5" s="78"/>
      <c r="VLL5" s="78"/>
      <c r="VLM5" s="76"/>
      <c r="VLN5" s="78"/>
      <c r="VLO5" s="277"/>
      <c r="VLP5" s="277"/>
      <c r="VLQ5" s="76"/>
      <c r="VLR5" s="77"/>
      <c r="VLS5" s="211"/>
      <c r="VLT5" s="78"/>
      <c r="VLU5" s="78"/>
      <c r="VLV5" s="76"/>
      <c r="VLW5" s="78"/>
      <c r="VLX5" s="277"/>
      <c r="VLY5" s="277"/>
      <c r="VLZ5" s="76"/>
      <c r="VMA5" s="77"/>
      <c r="VMB5" s="211"/>
      <c r="VMC5" s="78"/>
      <c r="VMD5" s="78"/>
      <c r="VME5" s="76"/>
      <c r="VMF5" s="78"/>
      <c r="VMG5" s="277"/>
      <c r="VMH5" s="277"/>
      <c r="VMI5" s="76"/>
      <c r="VMJ5" s="77"/>
      <c r="VMK5" s="211"/>
      <c r="VML5" s="78"/>
      <c r="VMM5" s="78"/>
      <c r="VMN5" s="76"/>
      <c r="VMO5" s="78"/>
      <c r="VMP5" s="277"/>
      <c r="VMQ5" s="277"/>
      <c r="VMR5" s="76"/>
      <c r="VMS5" s="77"/>
      <c r="VMT5" s="211"/>
      <c r="VMU5" s="78"/>
      <c r="VMV5" s="78"/>
      <c r="VMW5" s="76"/>
      <c r="VMX5" s="78"/>
      <c r="VMY5" s="277"/>
      <c r="VMZ5" s="277"/>
      <c r="VNA5" s="76"/>
      <c r="VNB5" s="77"/>
      <c r="VNC5" s="211"/>
      <c r="VND5" s="78"/>
      <c r="VNE5" s="78"/>
      <c r="VNF5" s="76"/>
      <c r="VNG5" s="78"/>
      <c r="VNH5" s="277"/>
      <c r="VNI5" s="277"/>
      <c r="VNJ5" s="76"/>
      <c r="VNK5" s="77"/>
      <c r="VNL5" s="211"/>
      <c r="VNM5" s="78"/>
      <c r="VNN5" s="78"/>
      <c r="VNO5" s="76"/>
      <c r="VNP5" s="78"/>
      <c r="VNQ5" s="277"/>
      <c r="VNR5" s="277"/>
      <c r="VNS5" s="76"/>
      <c r="VNT5" s="77"/>
      <c r="VNU5" s="211"/>
      <c r="VNV5" s="78"/>
      <c r="VNW5" s="78"/>
      <c r="VNX5" s="76"/>
      <c r="VNY5" s="78"/>
      <c r="VNZ5" s="277"/>
      <c r="VOA5" s="277"/>
      <c r="VOB5" s="76"/>
      <c r="VOC5" s="77"/>
      <c r="VOD5" s="211"/>
      <c r="VOE5" s="78"/>
      <c r="VOF5" s="78"/>
      <c r="VOG5" s="76"/>
      <c r="VOH5" s="78"/>
      <c r="VOI5" s="277"/>
      <c r="VOJ5" s="277"/>
      <c r="VOK5" s="76"/>
      <c r="VOL5" s="77"/>
      <c r="VOM5" s="211"/>
      <c r="VON5" s="78"/>
      <c r="VOO5" s="78"/>
      <c r="VOP5" s="76"/>
      <c r="VOQ5" s="78"/>
      <c r="VOR5" s="277"/>
      <c r="VOS5" s="277"/>
      <c r="VOT5" s="76"/>
      <c r="VOU5" s="77"/>
      <c r="VOV5" s="211"/>
      <c r="VOW5" s="78"/>
      <c r="VOX5" s="78"/>
      <c r="VOY5" s="76"/>
      <c r="VOZ5" s="78"/>
      <c r="VPA5" s="277"/>
      <c r="VPB5" s="277"/>
      <c r="VPC5" s="76"/>
      <c r="VPD5" s="77"/>
      <c r="VPE5" s="211"/>
      <c r="VPF5" s="78"/>
      <c r="VPG5" s="78"/>
      <c r="VPH5" s="76"/>
      <c r="VPI5" s="78"/>
      <c r="VPJ5" s="277"/>
      <c r="VPK5" s="277"/>
      <c r="VPL5" s="76"/>
      <c r="VPM5" s="77"/>
      <c r="VPN5" s="211"/>
      <c r="VPO5" s="78"/>
      <c r="VPP5" s="78"/>
      <c r="VPQ5" s="76"/>
      <c r="VPR5" s="78"/>
      <c r="VPS5" s="277"/>
      <c r="VPT5" s="277"/>
      <c r="VPU5" s="76"/>
      <c r="VPV5" s="77"/>
      <c r="VPW5" s="211"/>
      <c r="VPX5" s="78"/>
      <c r="VPY5" s="78"/>
      <c r="VPZ5" s="76"/>
      <c r="VQA5" s="78"/>
      <c r="VQB5" s="277"/>
      <c r="VQC5" s="277"/>
      <c r="VQD5" s="76"/>
      <c r="VQE5" s="77"/>
      <c r="VQF5" s="211"/>
      <c r="VQG5" s="78"/>
      <c r="VQH5" s="78"/>
      <c r="VQI5" s="76"/>
      <c r="VQJ5" s="78"/>
      <c r="VQK5" s="277"/>
      <c r="VQL5" s="277"/>
      <c r="VQM5" s="76"/>
      <c r="VQN5" s="77"/>
      <c r="VQO5" s="211"/>
      <c r="VQP5" s="78"/>
      <c r="VQQ5" s="78"/>
      <c r="VQR5" s="76"/>
      <c r="VQS5" s="78"/>
      <c r="VQT5" s="277"/>
      <c r="VQU5" s="277"/>
      <c r="VQV5" s="76"/>
      <c r="VQW5" s="77"/>
      <c r="VQX5" s="211"/>
      <c r="VQY5" s="78"/>
      <c r="VQZ5" s="78"/>
      <c r="VRA5" s="76"/>
      <c r="VRB5" s="78"/>
      <c r="VRC5" s="277"/>
      <c r="VRD5" s="277"/>
      <c r="VRE5" s="76"/>
      <c r="VRF5" s="77"/>
      <c r="VRG5" s="211"/>
      <c r="VRH5" s="78"/>
      <c r="VRI5" s="78"/>
      <c r="VRJ5" s="76"/>
      <c r="VRK5" s="78"/>
      <c r="VRL5" s="277"/>
      <c r="VRM5" s="277"/>
      <c r="VRN5" s="76"/>
      <c r="VRO5" s="77"/>
      <c r="VRP5" s="211"/>
      <c r="VRQ5" s="78"/>
      <c r="VRR5" s="78"/>
      <c r="VRS5" s="76"/>
      <c r="VRT5" s="78"/>
      <c r="VRU5" s="277"/>
      <c r="VRV5" s="277"/>
      <c r="VRW5" s="76"/>
      <c r="VRX5" s="77"/>
      <c r="VRY5" s="211"/>
      <c r="VRZ5" s="78"/>
      <c r="VSA5" s="78"/>
      <c r="VSB5" s="76"/>
      <c r="VSC5" s="78"/>
      <c r="VSD5" s="277"/>
      <c r="VSE5" s="277"/>
      <c r="VSF5" s="76"/>
      <c r="VSG5" s="77"/>
      <c r="VSH5" s="211"/>
      <c r="VSI5" s="78"/>
      <c r="VSJ5" s="78"/>
      <c r="VSK5" s="76"/>
      <c r="VSL5" s="78"/>
      <c r="VSM5" s="277"/>
      <c r="VSN5" s="277"/>
      <c r="VSO5" s="76"/>
      <c r="VSP5" s="77"/>
      <c r="VSQ5" s="211"/>
      <c r="VSR5" s="78"/>
      <c r="VSS5" s="78"/>
      <c r="VST5" s="76"/>
      <c r="VSU5" s="78"/>
      <c r="VSV5" s="277"/>
      <c r="VSW5" s="277"/>
      <c r="VSX5" s="76"/>
      <c r="VSY5" s="77"/>
      <c r="VSZ5" s="211"/>
      <c r="VTA5" s="78"/>
      <c r="VTB5" s="78"/>
      <c r="VTC5" s="76"/>
      <c r="VTD5" s="78"/>
      <c r="VTE5" s="277"/>
      <c r="VTF5" s="277"/>
      <c r="VTG5" s="76"/>
      <c r="VTH5" s="77"/>
      <c r="VTI5" s="211"/>
      <c r="VTJ5" s="78"/>
      <c r="VTK5" s="78"/>
      <c r="VTL5" s="76"/>
      <c r="VTM5" s="78"/>
      <c r="VTN5" s="277"/>
      <c r="VTO5" s="277"/>
      <c r="VTP5" s="76"/>
      <c r="VTQ5" s="77"/>
      <c r="VTR5" s="211"/>
      <c r="VTS5" s="78"/>
      <c r="VTT5" s="78"/>
      <c r="VTU5" s="76"/>
      <c r="VTV5" s="78"/>
      <c r="VTW5" s="277"/>
      <c r="VTX5" s="277"/>
      <c r="VTY5" s="76"/>
      <c r="VTZ5" s="77"/>
      <c r="VUA5" s="211"/>
      <c r="VUB5" s="78"/>
      <c r="VUC5" s="78"/>
      <c r="VUD5" s="76"/>
      <c r="VUE5" s="78"/>
      <c r="VUF5" s="277"/>
      <c r="VUG5" s="277"/>
      <c r="VUH5" s="76"/>
      <c r="VUI5" s="77"/>
      <c r="VUJ5" s="211"/>
      <c r="VUK5" s="78"/>
      <c r="VUL5" s="78"/>
      <c r="VUM5" s="76"/>
      <c r="VUN5" s="78"/>
      <c r="VUO5" s="277"/>
      <c r="VUP5" s="277"/>
      <c r="VUQ5" s="76"/>
      <c r="VUR5" s="77"/>
      <c r="VUS5" s="211"/>
      <c r="VUT5" s="78"/>
      <c r="VUU5" s="78"/>
      <c r="VUV5" s="76"/>
      <c r="VUW5" s="78"/>
      <c r="VUX5" s="277"/>
      <c r="VUY5" s="277"/>
      <c r="VUZ5" s="76"/>
      <c r="VVA5" s="77"/>
      <c r="VVB5" s="211"/>
      <c r="VVC5" s="78"/>
      <c r="VVD5" s="78"/>
      <c r="VVE5" s="76"/>
      <c r="VVF5" s="78"/>
      <c r="VVG5" s="277"/>
      <c r="VVH5" s="277"/>
      <c r="VVI5" s="76"/>
      <c r="VVJ5" s="77"/>
      <c r="VVK5" s="211"/>
      <c r="VVL5" s="78"/>
      <c r="VVM5" s="78"/>
      <c r="VVN5" s="76"/>
      <c r="VVO5" s="78"/>
      <c r="VVP5" s="277"/>
      <c r="VVQ5" s="277"/>
      <c r="VVR5" s="76"/>
      <c r="VVS5" s="77"/>
      <c r="VVT5" s="211"/>
      <c r="VVU5" s="78"/>
      <c r="VVV5" s="78"/>
      <c r="VVW5" s="76"/>
      <c r="VVX5" s="78"/>
      <c r="VVY5" s="277"/>
      <c r="VVZ5" s="277"/>
      <c r="VWA5" s="76"/>
      <c r="VWB5" s="77"/>
      <c r="VWC5" s="211"/>
      <c r="VWD5" s="78"/>
      <c r="VWE5" s="78"/>
      <c r="VWF5" s="76"/>
      <c r="VWG5" s="78"/>
      <c r="VWH5" s="277"/>
      <c r="VWI5" s="277"/>
      <c r="VWJ5" s="76"/>
      <c r="VWK5" s="77"/>
      <c r="VWL5" s="211"/>
      <c r="VWM5" s="78"/>
      <c r="VWN5" s="78"/>
      <c r="VWO5" s="76"/>
      <c r="VWP5" s="78"/>
      <c r="VWQ5" s="277"/>
      <c r="VWR5" s="277"/>
      <c r="VWS5" s="76"/>
      <c r="VWT5" s="77"/>
      <c r="VWU5" s="211"/>
      <c r="VWV5" s="78"/>
      <c r="VWW5" s="78"/>
      <c r="VWX5" s="76"/>
      <c r="VWY5" s="78"/>
      <c r="VWZ5" s="277"/>
      <c r="VXA5" s="277"/>
      <c r="VXB5" s="76"/>
      <c r="VXC5" s="77"/>
      <c r="VXD5" s="211"/>
      <c r="VXE5" s="78"/>
      <c r="VXF5" s="78"/>
      <c r="VXG5" s="76"/>
      <c r="VXH5" s="78"/>
      <c r="VXI5" s="277"/>
      <c r="VXJ5" s="277"/>
      <c r="VXK5" s="76"/>
      <c r="VXL5" s="77"/>
      <c r="VXM5" s="211"/>
      <c r="VXN5" s="78"/>
      <c r="VXO5" s="78"/>
      <c r="VXP5" s="76"/>
      <c r="VXQ5" s="78"/>
      <c r="VXR5" s="277"/>
      <c r="VXS5" s="277"/>
      <c r="VXT5" s="76"/>
      <c r="VXU5" s="77"/>
      <c r="VXV5" s="211"/>
      <c r="VXW5" s="78"/>
      <c r="VXX5" s="78"/>
      <c r="VXY5" s="76"/>
      <c r="VXZ5" s="78"/>
      <c r="VYA5" s="277"/>
      <c r="VYB5" s="277"/>
      <c r="VYC5" s="76"/>
      <c r="VYD5" s="77"/>
      <c r="VYE5" s="211"/>
      <c r="VYF5" s="78"/>
      <c r="VYG5" s="78"/>
      <c r="VYH5" s="76"/>
      <c r="VYI5" s="78"/>
      <c r="VYJ5" s="277"/>
      <c r="VYK5" s="277"/>
      <c r="VYL5" s="76"/>
      <c r="VYM5" s="77"/>
      <c r="VYN5" s="211"/>
      <c r="VYO5" s="78"/>
      <c r="VYP5" s="78"/>
      <c r="VYQ5" s="76"/>
      <c r="VYR5" s="78"/>
      <c r="VYS5" s="277"/>
      <c r="VYT5" s="277"/>
      <c r="VYU5" s="76"/>
      <c r="VYV5" s="77"/>
      <c r="VYW5" s="211"/>
      <c r="VYX5" s="78"/>
      <c r="VYY5" s="78"/>
      <c r="VYZ5" s="76"/>
      <c r="VZA5" s="78"/>
      <c r="VZB5" s="277"/>
      <c r="VZC5" s="277"/>
      <c r="VZD5" s="76"/>
      <c r="VZE5" s="77"/>
      <c r="VZF5" s="211"/>
      <c r="VZG5" s="78"/>
      <c r="VZH5" s="78"/>
      <c r="VZI5" s="76"/>
      <c r="VZJ5" s="78"/>
      <c r="VZK5" s="277"/>
      <c r="VZL5" s="277"/>
      <c r="VZM5" s="76"/>
      <c r="VZN5" s="77"/>
      <c r="VZO5" s="211"/>
      <c r="VZP5" s="78"/>
      <c r="VZQ5" s="78"/>
      <c r="VZR5" s="76"/>
      <c r="VZS5" s="78"/>
      <c r="VZT5" s="277"/>
      <c r="VZU5" s="277"/>
      <c r="VZV5" s="76"/>
      <c r="VZW5" s="77"/>
      <c r="VZX5" s="211"/>
      <c r="VZY5" s="78"/>
      <c r="VZZ5" s="78"/>
      <c r="WAA5" s="76"/>
      <c r="WAB5" s="78"/>
      <c r="WAC5" s="277"/>
      <c r="WAD5" s="277"/>
      <c r="WAE5" s="76"/>
      <c r="WAF5" s="77"/>
      <c r="WAG5" s="211"/>
      <c r="WAH5" s="78"/>
      <c r="WAI5" s="78"/>
      <c r="WAJ5" s="76"/>
      <c r="WAK5" s="78"/>
      <c r="WAL5" s="277"/>
      <c r="WAM5" s="277"/>
      <c r="WAN5" s="76"/>
      <c r="WAO5" s="77"/>
      <c r="WAP5" s="211"/>
      <c r="WAQ5" s="78"/>
      <c r="WAR5" s="78"/>
      <c r="WAS5" s="76"/>
      <c r="WAT5" s="78"/>
      <c r="WAU5" s="277"/>
      <c r="WAV5" s="277"/>
      <c r="WAW5" s="76"/>
      <c r="WAX5" s="77"/>
      <c r="WAY5" s="211"/>
      <c r="WAZ5" s="78"/>
      <c r="WBA5" s="78"/>
      <c r="WBB5" s="76"/>
      <c r="WBC5" s="78"/>
      <c r="WBD5" s="277"/>
      <c r="WBE5" s="277"/>
      <c r="WBF5" s="76"/>
      <c r="WBG5" s="77"/>
      <c r="WBH5" s="211"/>
      <c r="WBI5" s="78"/>
      <c r="WBJ5" s="78"/>
      <c r="WBK5" s="76"/>
      <c r="WBL5" s="78"/>
      <c r="WBM5" s="277"/>
      <c r="WBN5" s="277"/>
      <c r="WBO5" s="76"/>
      <c r="WBP5" s="77"/>
      <c r="WBQ5" s="211"/>
      <c r="WBR5" s="78"/>
      <c r="WBS5" s="78"/>
      <c r="WBT5" s="76"/>
      <c r="WBU5" s="78"/>
      <c r="WBV5" s="277"/>
      <c r="WBW5" s="277"/>
      <c r="WBX5" s="76"/>
      <c r="WBY5" s="77"/>
      <c r="WBZ5" s="211"/>
      <c r="WCA5" s="78"/>
      <c r="WCB5" s="78"/>
      <c r="WCC5" s="76"/>
      <c r="WCD5" s="78"/>
      <c r="WCE5" s="277"/>
      <c r="WCF5" s="277"/>
      <c r="WCG5" s="76"/>
      <c r="WCH5" s="77"/>
      <c r="WCI5" s="211"/>
      <c r="WCJ5" s="78"/>
      <c r="WCK5" s="78"/>
      <c r="WCL5" s="76"/>
      <c r="WCM5" s="78"/>
      <c r="WCN5" s="277"/>
      <c r="WCO5" s="277"/>
      <c r="WCP5" s="76"/>
      <c r="WCQ5" s="77"/>
      <c r="WCR5" s="211"/>
      <c r="WCS5" s="78"/>
      <c r="WCT5" s="78"/>
      <c r="WCU5" s="76"/>
      <c r="WCV5" s="78"/>
      <c r="WCW5" s="277"/>
      <c r="WCX5" s="277"/>
      <c r="WCY5" s="76"/>
      <c r="WCZ5" s="77"/>
      <c r="WDA5" s="211"/>
      <c r="WDB5" s="78"/>
      <c r="WDC5" s="78"/>
      <c r="WDD5" s="76"/>
      <c r="WDE5" s="78"/>
      <c r="WDF5" s="277"/>
      <c r="WDG5" s="277"/>
      <c r="WDH5" s="76"/>
      <c r="WDI5" s="77"/>
      <c r="WDJ5" s="211"/>
      <c r="WDK5" s="78"/>
      <c r="WDL5" s="78"/>
      <c r="WDM5" s="76"/>
      <c r="WDN5" s="78"/>
      <c r="WDO5" s="277"/>
      <c r="WDP5" s="277"/>
      <c r="WDQ5" s="76"/>
      <c r="WDR5" s="77"/>
      <c r="WDS5" s="211"/>
      <c r="WDT5" s="78"/>
      <c r="WDU5" s="78"/>
      <c r="WDV5" s="76"/>
      <c r="WDW5" s="78"/>
      <c r="WDX5" s="277"/>
      <c r="WDY5" s="277"/>
      <c r="WDZ5" s="76"/>
      <c r="WEA5" s="77"/>
      <c r="WEB5" s="211"/>
      <c r="WEC5" s="78"/>
      <c r="WED5" s="78"/>
      <c r="WEE5" s="76"/>
      <c r="WEF5" s="78"/>
      <c r="WEG5" s="277"/>
      <c r="WEH5" s="277"/>
      <c r="WEI5" s="76"/>
      <c r="WEJ5" s="77"/>
      <c r="WEK5" s="211"/>
      <c r="WEL5" s="78"/>
      <c r="WEM5" s="78"/>
      <c r="WEN5" s="76"/>
      <c r="WEO5" s="78"/>
      <c r="WEP5" s="277"/>
      <c r="WEQ5" s="277"/>
      <c r="WER5" s="76"/>
      <c r="WES5" s="77"/>
      <c r="WET5" s="211"/>
      <c r="WEU5" s="78"/>
      <c r="WEV5" s="78"/>
      <c r="WEW5" s="76"/>
      <c r="WEX5" s="78"/>
      <c r="WEY5" s="277"/>
      <c r="WEZ5" s="277"/>
      <c r="WFA5" s="76"/>
      <c r="WFB5" s="77"/>
      <c r="WFC5" s="211"/>
      <c r="WFD5" s="78"/>
      <c r="WFE5" s="78"/>
      <c r="WFF5" s="76"/>
      <c r="WFG5" s="78"/>
      <c r="WFH5" s="277"/>
      <c r="WFI5" s="277"/>
      <c r="WFJ5" s="76"/>
      <c r="WFK5" s="77"/>
      <c r="WFL5" s="211"/>
      <c r="WFM5" s="78"/>
      <c r="WFN5" s="78"/>
      <c r="WFO5" s="76"/>
      <c r="WFP5" s="78"/>
      <c r="WFQ5" s="277"/>
      <c r="WFR5" s="277"/>
      <c r="WFS5" s="76"/>
      <c r="WFT5" s="77"/>
      <c r="WFU5" s="211"/>
      <c r="WFV5" s="78"/>
      <c r="WFW5" s="78"/>
      <c r="WFX5" s="76"/>
      <c r="WFY5" s="78"/>
      <c r="WFZ5" s="277"/>
      <c r="WGA5" s="277"/>
      <c r="WGB5" s="76"/>
      <c r="WGC5" s="77"/>
      <c r="WGD5" s="211"/>
      <c r="WGE5" s="78"/>
      <c r="WGF5" s="78"/>
      <c r="WGG5" s="76"/>
      <c r="WGH5" s="78"/>
      <c r="WGI5" s="277"/>
      <c r="WGJ5" s="277"/>
      <c r="WGK5" s="76"/>
      <c r="WGL5" s="77"/>
      <c r="WGM5" s="211"/>
      <c r="WGN5" s="78"/>
      <c r="WGO5" s="78"/>
      <c r="WGP5" s="76"/>
      <c r="WGQ5" s="78"/>
      <c r="WGR5" s="277"/>
      <c r="WGS5" s="277"/>
      <c r="WGT5" s="76"/>
      <c r="WGU5" s="77"/>
      <c r="WGV5" s="211"/>
      <c r="WGW5" s="78"/>
      <c r="WGX5" s="78"/>
      <c r="WGY5" s="76"/>
      <c r="WGZ5" s="78"/>
      <c r="WHA5" s="277"/>
      <c r="WHB5" s="277"/>
      <c r="WHC5" s="76"/>
      <c r="WHD5" s="77"/>
      <c r="WHE5" s="211"/>
      <c r="WHF5" s="78"/>
      <c r="WHG5" s="78"/>
      <c r="WHH5" s="76"/>
      <c r="WHI5" s="78"/>
      <c r="WHJ5" s="277"/>
      <c r="WHK5" s="277"/>
      <c r="WHL5" s="76"/>
      <c r="WHM5" s="77"/>
      <c r="WHN5" s="211"/>
      <c r="WHO5" s="78"/>
      <c r="WHP5" s="78"/>
      <c r="WHQ5" s="76"/>
      <c r="WHR5" s="78"/>
      <c r="WHS5" s="277"/>
      <c r="WHT5" s="277"/>
      <c r="WHU5" s="76"/>
      <c r="WHV5" s="77"/>
      <c r="WHW5" s="211"/>
      <c r="WHX5" s="78"/>
      <c r="WHY5" s="78"/>
      <c r="WHZ5" s="76"/>
      <c r="WIA5" s="78"/>
      <c r="WIB5" s="277"/>
      <c r="WIC5" s="277"/>
      <c r="WID5" s="76"/>
      <c r="WIE5" s="77"/>
      <c r="WIF5" s="211"/>
      <c r="WIG5" s="78"/>
      <c r="WIH5" s="78"/>
      <c r="WII5" s="76"/>
      <c r="WIJ5" s="78"/>
      <c r="WIK5" s="277"/>
      <c r="WIL5" s="277"/>
      <c r="WIM5" s="76"/>
      <c r="WIN5" s="77"/>
      <c r="WIO5" s="211"/>
      <c r="WIP5" s="78"/>
      <c r="WIQ5" s="78"/>
      <c r="WIR5" s="76"/>
      <c r="WIS5" s="78"/>
      <c r="WIT5" s="277"/>
      <c r="WIU5" s="277"/>
      <c r="WIV5" s="76"/>
      <c r="WIW5" s="77"/>
      <c r="WIX5" s="211"/>
      <c r="WIY5" s="78"/>
      <c r="WIZ5" s="78"/>
      <c r="WJA5" s="76"/>
      <c r="WJB5" s="78"/>
      <c r="WJC5" s="277"/>
      <c r="WJD5" s="277"/>
      <c r="WJE5" s="76"/>
      <c r="WJF5" s="77"/>
      <c r="WJG5" s="211"/>
      <c r="WJH5" s="78"/>
      <c r="WJI5" s="78"/>
      <c r="WJJ5" s="76"/>
      <c r="WJK5" s="78"/>
      <c r="WJL5" s="277"/>
      <c r="WJM5" s="277"/>
      <c r="WJN5" s="76"/>
      <c r="WJO5" s="77"/>
      <c r="WJP5" s="211"/>
      <c r="WJQ5" s="78"/>
      <c r="WJR5" s="78"/>
      <c r="WJS5" s="76"/>
      <c r="WJT5" s="78"/>
      <c r="WJU5" s="277"/>
      <c r="WJV5" s="277"/>
      <c r="WJW5" s="76"/>
      <c r="WJX5" s="77"/>
      <c r="WJY5" s="211"/>
      <c r="WJZ5" s="78"/>
      <c r="WKA5" s="78"/>
      <c r="WKB5" s="76"/>
      <c r="WKC5" s="78"/>
      <c r="WKD5" s="277"/>
      <c r="WKE5" s="277"/>
      <c r="WKF5" s="76"/>
      <c r="WKG5" s="77"/>
      <c r="WKH5" s="211"/>
      <c r="WKI5" s="78"/>
      <c r="WKJ5" s="78"/>
      <c r="WKK5" s="76"/>
      <c r="WKL5" s="78"/>
      <c r="WKM5" s="277"/>
      <c r="WKN5" s="277"/>
      <c r="WKO5" s="76"/>
      <c r="WKP5" s="77"/>
      <c r="WKQ5" s="211"/>
      <c r="WKR5" s="78"/>
      <c r="WKS5" s="78"/>
      <c r="WKT5" s="76"/>
      <c r="WKU5" s="78"/>
      <c r="WKV5" s="277"/>
      <c r="WKW5" s="277"/>
      <c r="WKX5" s="76"/>
      <c r="WKY5" s="77"/>
      <c r="WKZ5" s="211"/>
      <c r="WLA5" s="78"/>
      <c r="WLB5" s="78"/>
      <c r="WLC5" s="76"/>
      <c r="WLD5" s="78"/>
      <c r="WLE5" s="277"/>
      <c r="WLF5" s="277"/>
      <c r="WLG5" s="76"/>
      <c r="WLH5" s="77"/>
      <c r="WLI5" s="211"/>
      <c r="WLJ5" s="78"/>
      <c r="WLK5" s="78"/>
      <c r="WLL5" s="76"/>
      <c r="WLM5" s="78"/>
      <c r="WLN5" s="277"/>
      <c r="WLO5" s="277"/>
      <c r="WLP5" s="76"/>
      <c r="WLQ5" s="77"/>
      <c r="WLR5" s="211"/>
      <c r="WLS5" s="78"/>
      <c r="WLT5" s="78"/>
      <c r="WLU5" s="76"/>
      <c r="WLV5" s="78"/>
      <c r="WLW5" s="277"/>
      <c r="WLX5" s="277"/>
      <c r="WLY5" s="76"/>
      <c r="WLZ5" s="77"/>
      <c r="WMA5" s="211"/>
      <c r="WMB5" s="78"/>
      <c r="WMC5" s="78"/>
      <c r="WMD5" s="76"/>
      <c r="WME5" s="78"/>
      <c r="WMF5" s="277"/>
      <c r="WMG5" s="277"/>
      <c r="WMH5" s="76"/>
      <c r="WMI5" s="77"/>
      <c r="WMJ5" s="211"/>
      <c r="WMK5" s="78"/>
      <c r="WML5" s="78"/>
      <c r="WMM5" s="76"/>
      <c r="WMN5" s="78"/>
      <c r="WMO5" s="277"/>
      <c r="WMP5" s="277"/>
      <c r="WMQ5" s="76"/>
      <c r="WMR5" s="77"/>
      <c r="WMS5" s="211"/>
      <c r="WMT5" s="78"/>
      <c r="WMU5" s="78"/>
      <c r="WMV5" s="76"/>
      <c r="WMW5" s="78"/>
      <c r="WMX5" s="277"/>
      <c r="WMY5" s="277"/>
      <c r="WMZ5" s="76"/>
      <c r="WNA5" s="77"/>
      <c r="WNB5" s="211"/>
      <c r="WNC5" s="78"/>
      <c r="WND5" s="78"/>
      <c r="WNE5" s="76"/>
      <c r="WNF5" s="78"/>
      <c r="WNG5" s="277"/>
      <c r="WNH5" s="277"/>
      <c r="WNI5" s="76"/>
      <c r="WNJ5" s="77"/>
      <c r="WNK5" s="211"/>
      <c r="WNL5" s="78"/>
      <c r="WNM5" s="78"/>
      <c r="WNN5" s="76"/>
      <c r="WNO5" s="78"/>
      <c r="WNP5" s="277"/>
      <c r="WNQ5" s="277"/>
      <c r="WNR5" s="76"/>
      <c r="WNS5" s="77"/>
      <c r="WNT5" s="211"/>
      <c r="WNU5" s="78"/>
      <c r="WNV5" s="78"/>
      <c r="WNW5" s="76"/>
      <c r="WNX5" s="78"/>
      <c r="WNY5" s="277"/>
      <c r="WNZ5" s="277"/>
      <c r="WOA5" s="76"/>
      <c r="WOB5" s="77"/>
      <c r="WOC5" s="211"/>
      <c r="WOD5" s="78"/>
      <c r="WOE5" s="78"/>
      <c r="WOF5" s="76"/>
      <c r="WOG5" s="78"/>
      <c r="WOH5" s="277"/>
      <c r="WOI5" s="277"/>
      <c r="WOJ5" s="76"/>
      <c r="WOK5" s="77"/>
      <c r="WOL5" s="211"/>
      <c r="WOM5" s="78"/>
      <c r="WON5" s="78"/>
      <c r="WOO5" s="76"/>
      <c r="WOP5" s="78"/>
      <c r="WOQ5" s="277"/>
      <c r="WOR5" s="277"/>
      <c r="WOS5" s="76"/>
      <c r="WOT5" s="77"/>
      <c r="WOU5" s="211"/>
      <c r="WOV5" s="78"/>
      <c r="WOW5" s="78"/>
      <c r="WOX5" s="76"/>
      <c r="WOY5" s="78"/>
      <c r="WOZ5" s="277"/>
      <c r="WPA5" s="277"/>
      <c r="WPB5" s="76"/>
      <c r="WPC5" s="77"/>
      <c r="WPD5" s="211"/>
      <c r="WPE5" s="78"/>
      <c r="WPF5" s="78"/>
      <c r="WPG5" s="76"/>
      <c r="WPH5" s="78"/>
      <c r="WPI5" s="277"/>
      <c r="WPJ5" s="277"/>
      <c r="WPK5" s="76"/>
      <c r="WPL5" s="77"/>
      <c r="WPM5" s="211"/>
      <c r="WPN5" s="78"/>
      <c r="WPO5" s="78"/>
      <c r="WPP5" s="76"/>
      <c r="WPQ5" s="78"/>
      <c r="WPR5" s="277"/>
      <c r="WPS5" s="277"/>
      <c r="WPT5" s="76"/>
      <c r="WPU5" s="77"/>
      <c r="WPV5" s="211"/>
      <c r="WPW5" s="78"/>
      <c r="WPX5" s="78"/>
      <c r="WPY5" s="76"/>
      <c r="WPZ5" s="78"/>
      <c r="WQA5" s="277"/>
      <c r="WQB5" s="277"/>
      <c r="WQC5" s="76"/>
      <c r="WQD5" s="77"/>
      <c r="WQE5" s="211"/>
      <c r="WQF5" s="78"/>
      <c r="WQG5" s="78"/>
      <c r="WQH5" s="76"/>
      <c r="WQI5" s="78"/>
      <c r="WQJ5" s="277"/>
      <c r="WQK5" s="277"/>
      <c r="WQL5" s="76"/>
      <c r="WQM5" s="77"/>
      <c r="WQN5" s="211"/>
      <c r="WQO5" s="78"/>
      <c r="WQP5" s="78"/>
      <c r="WQQ5" s="76"/>
      <c r="WQR5" s="78"/>
      <c r="WQS5" s="277"/>
      <c r="WQT5" s="277"/>
      <c r="WQU5" s="76"/>
      <c r="WQV5" s="77"/>
      <c r="WQW5" s="211"/>
      <c r="WQX5" s="78"/>
      <c r="WQY5" s="78"/>
      <c r="WQZ5" s="76"/>
      <c r="WRA5" s="78"/>
      <c r="WRB5" s="277"/>
      <c r="WRC5" s="277"/>
      <c r="WRD5" s="76"/>
      <c r="WRE5" s="77"/>
      <c r="WRF5" s="211"/>
      <c r="WRG5" s="78"/>
      <c r="WRH5" s="78"/>
      <c r="WRI5" s="76"/>
      <c r="WRJ5" s="78"/>
      <c r="WRK5" s="277"/>
      <c r="WRL5" s="277"/>
      <c r="WRM5" s="76"/>
      <c r="WRN5" s="77"/>
      <c r="WRO5" s="211"/>
      <c r="WRP5" s="78"/>
      <c r="WRQ5" s="78"/>
      <c r="WRR5" s="76"/>
      <c r="WRS5" s="78"/>
      <c r="WRT5" s="277"/>
      <c r="WRU5" s="277"/>
      <c r="WRV5" s="76"/>
      <c r="WRW5" s="77"/>
      <c r="WRX5" s="211"/>
      <c r="WRY5" s="78"/>
      <c r="WRZ5" s="78"/>
      <c r="WSA5" s="76"/>
      <c r="WSB5" s="78"/>
      <c r="WSC5" s="277"/>
      <c r="WSD5" s="277"/>
      <c r="WSE5" s="76"/>
      <c r="WSF5" s="77"/>
      <c r="WSG5" s="211"/>
      <c r="WSH5" s="78"/>
      <c r="WSI5" s="78"/>
      <c r="WSJ5" s="76"/>
      <c r="WSK5" s="78"/>
      <c r="WSL5" s="277"/>
      <c r="WSM5" s="277"/>
      <c r="WSN5" s="76"/>
      <c r="WSO5" s="77"/>
      <c r="WSP5" s="211"/>
      <c r="WSQ5" s="78"/>
      <c r="WSR5" s="78"/>
      <c r="WSS5" s="76"/>
      <c r="WST5" s="78"/>
      <c r="WSU5" s="277"/>
      <c r="WSV5" s="277"/>
      <c r="WSW5" s="76"/>
      <c r="WSX5" s="77"/>
      <c r="WSY5" s="211"/>
      <c r="WSZ5" s="78"/>
      <c r="WTA5" s="78"/>
      <c r="WTB5" s="76"/>
      <c r="WTC5" s="78"/>
      <c r="WTD5" s="277"/>
      <c r="WTE5" s="277"/>
      <c r="WTF5" s="76"/>
      <c r="WTG5" s="77"/>
      <c r="WTH5" s="211"/>
      <c r="WTI5" s="78"/>
      <c r="WTJ5" s="78"/>
      <c r="WTK5" s="76"/>
      <c r="WTL5" s="78"/>
      <c r="WTM5" s="277"/>
      <c r="WTN5" s="277"/>
      <c r="WTO5" s="76"/>
      <c r="WTP5" s="77"/>
      <c r="WTQ5" s="211"/>
      <c r="WTR5" s="78"/>
      <c r="WTS5" s="78"/>
      <c r="WTT5" s="76"/>
      <c r="WTU5" s="78"/>
      <c r="WTV5" s="277"/>
      <c r="WTW5" s="277"/>
      <c r="WTX5" s="76"/>
      <c r="WTY5" s="77"/>
      <c r="WTZ5" s="211"/>
      <c r="WUA5" s="78"/>
      <c r="WUB5" s="78"/>
      <c r="WUC5" s="76"/>
      <c r="WUD5" s="78"/>
      <c r="WUE5" s="277"/>
      <c r="WUF5" s="277"/>
      <c r="WUG5" s="76"/>
      <c r="WUH5" s="77"/>
      <c r="WUI5" s="211"/>
      <c r="WUJ5" s="78"/>
      <c r="WUK5" s="78"/>
      <c r="WUL5" s="76"/>
      <c r="WUM5" s="78"/>
      <c r="WUN5" s="277"/>
      <c r="WUO5" s="277"/>
      <c r="WUP5" s="76"/>
      <c r="WUQ5" s="77"/>
      <c r="WUR5" s="211"/>
      <c r="WUS5" s="78"/>
      <c r="WUT5" s="78"/>
      <c r="WUU5" s="76"/>
      <c r="WUV5" s="78"/>
      <c r="WUW5" s="277"/>
      <c r="WUX5" s="277"/>
      <c r="WUY5" s="76"/>
      <c r="WUZ5" s="77"/>
      <c r="WVA5" s="211"/>
      <c r="WVB5" s="78"/>
      <c r="WVC5" s="78"/>
      <c r="WVD5" s="76"/>
      <c r="WVE5" s="78"/>
      <c r="WVF5" s="277"/>
      <c r="WVG5" s="277"/>
      <c r="WVH5" s="76"/>
      <c r="WVI5" s="77"/>
      <c r="WVJ5" s="211"/>
      <c r="WVK5" s="78"/>
      <c r="WVL5" s="78"/>
      <c r="WVM5" s="76"/>
      <c r="WVN5" s="78"/>
      <c r="WVO5" s="277"/>
      <c r="WVP5" s="277"/>
      <c r="WVQ5" s="76"/>
      <c r="WVR5" s="77"/>
      <c r="WVS5" s="211"/>
      <c r="WVT5" s="78"/>
      <c r="WVU5" s="78"/>
      <c r="WVV5" s="76"/>
      <c r="WVW5" s="78"/>
      <c r="WVX5" s="277"/>
      <c r="WVY5" s="277"/>
      <c r="WVZ5" s="76"/>
      <c r="WWA5" s="77"/>
      <c r="WWB5" s="211"/>
      <c r="WWC5" s="78"/>
      <c r="WWD5" s="78"/>
      <c r="WWE5" s="76"/>
      <c r="WWF5" s="78"/>
      <c r="WWG5" s="277"/>
      <c r="WWH5" s="277"/>
      <c r="WWI5" s="76"/>
      <c r="WWJ5" s="77"/>
      <c r="WWK5" s="211"/>
      <c r="WWL5" s="78"/>
      <c r="WWM5" s="78"/>
      <c r="WWN5" s="76"/>
      <c r="WWO5" s="78"/>
      <c r="WWP5" s="277"/>
      <c r="WWQ5" s="277"/>
      <c r="WWR5" s="76"/>
      <c r="WWS5" s="77"/>
      <c r="WWT5" s="211"/>
      <c r="WWU5" s="78"/>
      <c r="WWV5" s="78"/>
      <c r="WWW5" s="76"/>
      <c r="WWX5" s="78"/>
      <c r="WWY5" s="277"/>
      <c r="WWZ5" s="277"/>
      <c r="WXA5" s="76"/>
      <c r="WXB5" s="77"/>
      <c r="WXC5" s="211"/>
      <c r="WXD5" s="78"/>
      <c r="WXE5" s="78"/>
      <c r="WXF5" s="76"/>
      <c r="WXG5" s="78"/>
      <c r="WXH5" s="277"/>
      <c r="WXI5" s="277"/>
      <c r="WXJ5" s="76"/>
      <c r="WXK5" s="77"/>
      <c r="WXL5" s="211"/>
      <c r="WXM5" s="78"/>
      <c r="WXN5" s="78"/>
      <c r="WXO5" s="76"/>
      <c r="WXP5" s="78"/>
      <c r="WXQ5" s="277"/>
      <c r="WXR5" s="277"/>
      <c r="WXS5" s="76"/>
      <c r="WXT5" s="77"/>
      <c r="WXU5" s="211"/>
      <c r="WXV5" s="78"/>
      <c r="WXW5" s="78"/>
      <c r="WXX5" s="76"/>
      <c r="WXY5" s="78"/>
      <c r="WXZ5" s="277"/>
      <c r="WYA5" s="277"/>
      <c r="WYB5" s="76"/>
      <c r="WYC5" s="77"/>
      <c r="WYD5" s="211"/>
      <c r="WYE5" s="78"/>
      <c r="WYF5" s="78"/>
      <c r="WYG5" s="76"/>
      <c r="WYH5" s="78"/>
      <c r="WYI5" s="277"/>
      <c r="WYJ5" s="277"/>
      <c r="WYK5" s="76"/>
      <c r="WYL5" s="77"/>
      <c r="WYM5" s="211"/>
      <c r="WYN5" s="78"/>
      <c r="WYO5" s="78"/>
      <c r="WYP5" s="76"/>
      <c r="WYQ5" s="78"/>
      <c r="WYR5" s="277"/>
      <c r="WYS5" s="277"/>
      <c r="WYT5" s="76"/>
      <c r="WYU5" s="77"/>
      <c r="WYV5" s="211"/>
      <c r="WYW5" s="78"/>
      <c r="WYX5" s="78"/>
      <c r="WYY5" s="76"/>
      <c r="WYZ5" s="78"/>
      <c r="WZA5" s="277"/>
      <c r="WZB5" s="277"/>
      <c r="WZC5" s="76"/>
      <c r="WZD5" s="77"/>
      <c r="WZE5" s="211"/>
      <c r="WZF5" s="78"/>
      <c r="WZG5" s="78"/>
      <c r="WZH5" s="76"/>
      <c r="WZI5" s="78"/>
      <c r="WZJ5" s="277"/>
      <c r="WZK5" s="277"/>
      <c r="WZL5" s="76"/>
      <c r="WZM5" s="77"/>
      <c r="WZN5" s="211"/>
      <c r="WZO5" s="78"/>
      <c r="WZP5" s="78"/>
      <c r="WZQ5" s="76"/>
      <c r="WZR5" s="78"/>
      <c r="WZS5" s="277"/>
      <c r="WZT5" s="277"/>
      <c r="WZU5" s="76"/>
      <c r="WZV5" s="77"/>
      <c r="WZW5" s="211"/>
      <c r="WZX5" s="78"/>
      <c r="WZY5" s="78"/>
      <c r="WZZ5" s="76"/>
      <c r="XAA5" s="78"/>
      <c r="XAB5" s="277"/>
      <c r="XAC5" s="277"/>
      <c r="XAD5" s="76"/>
      <c r="XAE5" s="77"/>
      <c r="XAF5" s="211"/>
      <c r="XAG5" s="78"/>
      <c r="XAH5" s="78"/>
      <c r="XAI5" s="76"/>
      <c r="XAJ5" s="78"/>
      <c r="XAK5" s="277"/>
      <c r="XAL5" s="277"/>
      <c r="XAM5" s="76"/>
      <c r="XAN5" s="77"/>
      <c r="XAO5" s="211"/>
      <c r="XAP5" s="78"/>
      <c r="XAQ5" s="78"/>
      <c r="XAR5" s="76"/>
      <c r="XAS5" s="78"/>
      <c r="XAT5" s="277"/>
      <c r="XAU5" s="277"/>
      <c r="XAV5" s="76"/>
      <c r="XAW5" s="77"/>
      <c r="XAX5" s="211"/>
      <c r="XAY5" s="78"/>
      <c r="XAZ5" s="78"/>
      <c r="XBA5" s="76"/>
      <c r="XBB5" s="78"/>
      <c r="XBC5" s="277"/>
      <c r="XBD5" s="277"/>
      <c r="XBE5" s="76"/>
      <c r="XBF5" s="77"/>
      <c r="XBG5" s="211"/>
      <c r="XBH5" s="78"/>
      <c r="XBI5" s="78"/>
      <c r="XBJ5" s="76"/>
      <c r="XBK5" s="78"/>
      <c r="XBL5" s="277"/>
      <c r="XBM5" s="277"/>
      <c r="XBN5" s="76"/>
      <c r="XBO5" s="77"/>
      <c r="XBP5" s="211"/>
      <c r="XBQ5" s="78"/>
      <c r="XBR5" s="78"/>
      <c r="XBS5" s="76"/>
      <c r="XBT5" s="78"/>
      <c r="XBU5" s="277"/>
      <c r="XBV5" s="277"/>
      <c r="XBW5" s="76"/>
      <c r="XBX5" s="77"/>
      <c r="XBY5" s="211"/>
      <c r="XBZ5" s="78"/>
      <c r="XCA5" s="78"/>
      <c r="XCB5" s="76"/>
      <c r="XCC5" s="78"/>
      <c r="XCD5" s="277"/>
      <c r="XCE5" s="277"/>
      <c r="XCF5" s="76"/>
      <c r="XCG5" s="77"/>
      <c r="XCH5" s="211"/>
      <c r="XCI5" s="78"/>
      <c r="XCJ5" s="78"/>
      <c r="XCK5" s="76"/>
      <c r="XCL5" s="78"/>
      <c r="XCM5" s="277"/>
      <c r="XCN5" s="277"/>
      <c r="XCO5" s="76"/>
      <c r="XCP5" s="77"/>
      <c r="XCQ5" s="211"/>
      <c r="XCR5" s="78"/>
      <c r="XCS5" s="78"/>
      <c r="XCT5" s="76"/>
      <c r="XCU5" s="78"/>
      <c r="XCV5" s="277"/>
      <c r="XCW5" s="277"/>
      <c r="XCX5" s="76"/>
      <c r="XCY5" s="77"/>
      <c r="XCZ5" s="211"/>
      <c r="XDA5" s="78"/>
      <c r="XDB5" s="78"/>
      <c r="XDC5" s="76"/>
      <c r="XDD5" s="78"/>
      <c r="XDE5" s="277"/>
      <c r="XDF5" s="277"/>
      <c r="XDG5" s="76"/>
      <c r="XDH5" s="77"/>
      <c r="XDI5" s="211"/>
      <c r="XDJ5" s="78"/>
      <c r="XDK5" s="78"/>
      <c r="XDL5" s="76"/>
      <c r="XDM5" s="78"/>
      <c r="XDN5" s="277"/>
      <c r="XDO5" s="277"/>
      <c r="XDP5" s="76"/>
      <c r="XDQ5" s="77"/>
      <c r="XDR5" s="211"/>
      <c r="XDS5" s="78"/>
      <c r="XDT5" s="78"/>
      <c r="XDU5" s="76"/>
      <c r="XDV5" s="78"/>
      <c r="XDW5" s="277"/>
      <c r="XDX5" s="277"/>
      <c r="XDY5" s="76"/>
      <c r="XDZ5" s="77"/>
      <c r="XEA5" s="211"/>
      <c r="XEB5" s="78"/>
      <c r="XEC5" s="78"/>
      <c r="XED5" s="76"/>
      <c r="XEE5" s="78"/>
      <c r="XEF5" s="277"/>
      <c r="XEG5" s="277"/>
      <c r="XEH5" s="76"/>
      <c r="XEI5" s="77"/>
      <c r="XEJ5" s="211"/>
      <c r="XEK5" s="78"/>
      <c r="XEL5" s="78"/>
      <c r="XEM5" s="76"/>
      <c r="XEN5" s="78"/>
      <c r="XEO5" s="277"/>
      <c r="XEP5" s="277"/>
      <c r="XEQ5" s="76"/>
      <c r="XER5" s="77"/>
      <c r="XES5" s="211"/>
      <c r="XET5" s="78"/>
      <c r="XEU5" s="78"/>
      <c r="XEV5" s="76"/>
      <c r="XEW5" s="78"/>
      <c r="XEX5" s="277"/>
      <c r="XEY5" s="277"/>
      <c r="XEZ5" s="76"/>
      <c r="XFA5" s="77"/>
    </row>
    <row r="6" spans="1:16381" s="75" customFormat="1" ht="16.8" thickTop="1" thickBot="1" x14ac:dyDescent="0.35">
      <c r="A6" s="301">
        <v>1</v>
      </c>
      <c r="B6" s="126" t="s">
        <v>162</v>
      </c>
      <c r="C6" s="206">
        <v>2</v>
      </c>
      <c r="D6" s="205"/>
      <c r="E6" s="205"/>
      <c r="F6" s="205"/>
      <c r="G6" s="127" t="s">
        <v>163</v>
      </c>
    </row>
    <row r="7" spans="1:16381" s="75" customFormat="1" ht="16.2" thickTop="1" x14ac:dyDescent="0.3">
      <c r="A7" s="281"/>
      <c r="B7" s="129" t="s">
        <v>164</v>
      </c>
      <c r="C7" s="293"/>
      <c r="D7" s="205"/>
      <c r="E7" s="205"/>
      <c r="F7" s="205"/>
      <c r="G7" s="205"/>
      <c r="H7" s="128"/>
    </row>
    <row r="8" spans="1:16381" s="75" customFormat="1" x14ac:dyDescent="0.3">
      <c r="A8" s="281"/>
      <c r="B8" s="129" t="s">
        <v>165</v>
      </c>
      <c r="C8" s="294"/>
      <c r="D8" s="205"/>
      <c r="E8" s="205"/>
      <c r="F8" s="205"/>
      <c r="G8" s="205"/>
      <c r="H8" s="128"/>
    </row>
    <row r="9" spans="1:16381" s="75" customFormat="1" ht="15.6" customHeight="1" x14ac:dyDescent="0.3">
      <c r="A9" s="281"/>
      <c r="B9" s="129" t="s">
        <v>166</v>
      </c>
      <c r="C9" s="294"/>
      <c r="D9" s="205"/>
      <c r="E9" s="205"/>
      <c r="F9" s="205"/>
      <c r="G9" s="205"/>
      <c r="H9" s="128"/>
    </row>
    <row r="10" spans="1:16381" s="75" customFormat="1" x14ac:dyDescent="0.3">
      <c r="A10" s="281"/>
      <c r="B10" s="129" t="s">
        <v>167</v>
      </c>
      <c r="C10" s="294"/>
      <c r="D10" s="205"/>
      <c r="E10" s="205"/>
      <c r="F10" s="205"/>
      <c r="G10" s="205"/>
      <c r="H10" s="128"/>
    </row>
    <row r="11" spans="1:16381" s="75" customFormat="1" x14ac:dyDescent="0.3">
      <c r="A11" s="281"/>
      <c r="B11" s="130" t="s">
        <v>22</v>
      </c>
      <c r="C11" s="131"/>
      <c r="D11" s="205"/>
      <c r="E11" s="205"/>
      <c r="F11" s="205"/>
      <c r="G11" s="205"/>
      <c r="H11" s="128"/>
    </row>
    <row r="12" spans="1:16381" s="75" customFormat="1" x14ac:dyDescent="0.3">
      <c r="A12" s="281"/>
      <c r="B12" s="132" t="s">
        <v>23</v>
      </c>
      <c r="C12" s="39"/>
      <c r="D12" s="205"/>
      <c r="E12" s="205"/>
      <c r="F12" s="205"/>
      <c r="G12" s="205"/>
      <c r="H12" s="128"/>
    </row>
    <row r="13" spans="1:16381" s="75" customFormat="1" x14ac:dyDescent="0.3">
      <c r="A13" s="296">
        <v>2</v>
      </c>
      <c r="B13" s="126" t="s">
        <v>168</v>
      </c>
      <c r="C13" s="206">
        <v>1</v>
      </c>
      <c r="D13" s="205"/>
      <c r="E13" s="205"/>
      <c r="F13" s="205"/>
      <c r="G13" s="205"/>
      <c r="H13" s="128"/>
    </row>
    <row r="14" spans="1:16381" s="75" customFormat="1" x14ac:dyDescent="0.3">
      <c r="A14" s="296"/>
      <c r="B14" s="133" t="s">
        <v>169</v>
      </c>
      <c r="C14" s="294"/>
      <c r="D14" s="205"/>
      <c r="E14" s="205"/>
      <c r="F14" s="205"/>
      <c r="G14" s="205"/>
      <c r="H14" s="128"/>
    </row>
    <row r="15" spans="1:16381" s="75" customFormat="1" x14ac:dyDescent="0.3">
      <c r="A15" s="296"/>
      <c r="B15" s="133" t="s">
        <v>170</v>
      </c>
      <c r="C15" s="294"/>
      <c r="D15" s="205"/>
      <c r="E15" s="205"/>
      <c r="F15" s="205"/>
      <c r="G15" s="205"/>
      <c r="H15" s="128"/>
    </row>
    <row r="16" spans="1:16381" s="75" customFormat="1" x14ac:dyDescent="0.3">
      <c r="A16" s="296"/>
      <c r="B16" s="133" t="s">
        <v>171</v>
      </c>
      <c r="C16" s="295"/>
      <c r="D16" s="205"/>
      <c r="E16" s="205"/>
      <c r="F16" s="205"/>
      <c r="G16" s="205"/>
      <c r="H16" s="128"/>
    </row>
    <row r="17" spans="1:8" s="75" customFormat="1" x14ac:dyDescent="0.3">
      <c r="A17" s="296"/>
      <c r="B17" s="130" t="s">
        <v>22</v>
      </c>
      <c r="C17" s="206">
        <v>1</v>
      </c>
      <c r="D17" s="205"/>
      <c r="E17" s="205"/>
      <c r="F17" s="205"/>
      <c r="G17" s="205"/>
      <c r="H17" s="128"/>
    </row>
    <row r="18" spans="1:8" s="75" customFormat="1" x14ac:dyDescent="0.3">
      <c r="A18" s="296"/>
      <c r="B18" s="132" t="s">
        <v>23</v>
      </c>
      <c r="C18" s="206"/>
      <c r="D18" s="205"/>
      <c r="E18" s="205"/>
      <c r="F18" s="205"/>
      <c r="G18" s="205"/>
      <c r="H18" s="128"/>
    </row>
    <row r="19" spans="1:8" s="75" customFormat="1" x14ac:dyDescent="0.3">
      <c r="A19" s="281">
        <v>3</v>
      </c>
      <c r="B19" s="126" t="s">
        <v>172</v>
      </c>
      <c r="C19" s="206">
        <v>2</v>
      </c>
      <c r="D19" s="205"/>
      <c r="E19" s="205"/>
      <c r="F19" s="205"/>
      <c r="G19" s="205"/>
      <c r="H19" s="128"/>
    </row>
    <row r="20" spans="1:8" s="75" customFormat="1" x14ac:dyDescent="0.3">
      <c r="A20" s="281"/>
      <c r="B20" s="133" t="s">
        <v>173</v>
      </c>
      <c r="C20" s="293"/>
      <c r="D20" s="205"/>
      <c r="E20" s="205"/>
      <c r="F20" s="205"/>
      <c r="G20" s="205"/>
      <c r="H20" s="128"/>
    </row>
    <row r="21" spans="1:8" s="75" customFormat="1" x14ac:dyDescent="0.3">
      <c r="A21" s="281"/>
      <c r="B21" s="133" t="s">
        <v>174</v>
      </c>
      <c r="C21" s="294"/>
      <c r="D21" s="205"/>
      <c r="E21" s="205"/>
      <c r="F21" s="205"/>
      <c r="G21" s="205"/>
      <c r="H21" s="128"/>
    </row>
    <row r="22" spans="1:8" s="75" customFormat="1" x14ac:dyDescent="0.3">
      <c r="A22" s="281"/>
      <c r="B22" s="133" t="s">
        <v>175</v>
      </c>
      <c r="C22" s="294"/>
      <c r="D22" s="205"/>
      <c r="E22" s="205"/>
      <c r="F22" s="205"/>
      <c r="G22" s="205"/>
      <c r="H22" s="128"/>
    </row>
    <row r="23" spans="1:8" s="75" customFormat="1" x14ac:dyDescent="0.3">
      <c r="A23" s="281"/>
      <c r="B23" s="133" t="s">
        <v>176</v>
      </c>
      <c r="C23" s="294"/>
      <c r="D23" s="205"/>
      <c r="E23" s="205"/>
      <c r="F23" s="205"/>
      <c r="G23" s="205"/>
      <c r="H23" s="128"/>
    </row>
    <row r="24" spans="1:8" s="75" customFormat="1" x14ac:dyDescent="0.3">
      <c r="A24" s="281"/>
      <c r="B24" s="133" t="s">
        <v>177</v>
      </c>
      <c r="C24" s="294"/>
      <c r="D24" s="205"/>
      <c r="E24" s="205"/>
      <c r="F24" s="205"/>
      <c r="G24" s="205"/>
      <c r="H24" s="128"/>
    </row>
    <row r="25" spans="1:8" s="75" customFormat="1" x14ac:dyDescent="0.3">
      <c r="A25" s="281"/>
      <c r="B25" s="130" t="s">
        <v>22</v>
      </c>
      <c r="C25" s="39">
        <v>2</v>
      </c>
      <c r="D25" s="205"/>
      <c r="E25" s="205"/>
      <c r="F25" s="205"/>
      <c r="G25" s="205"/>
      <c r="H25" s="128"/>
    </row>
    <row r="26" spans="1:8" s="75" customFormat="1" x14ac:dyDescent="0.3">
      <c r="A26" s="297"/>
      <c r="B26" s="132" t="s">
        <v>23</v>
      </c>
      <c r="C26" s="206"/>
      <c r="D26" s="205"/>
      <c r="E26" s="205"/>
      <c r="F26" s="205"/>
      <c r="G26" s="205"/>
      <c r="H26" s="128"/>
    </row>
    <row r="27" spans="1:8" s="75" customFormat="1" x14ac:dyDescent="0.3">
      <c r="A27" s="292">
        <v>4</v>
      </c>
      <c r="B27" s="126" t="s">
        <v>178</v>
      </c>
      <c r="C27" s="206">
        <v>2</v>
      </c>
      <c r="D27" s="205"/>
      <c r="E27" s="205"/>
      <c r="F27" s="205"/>
      <c r="G27" s="205"/>
      <c r="H27" s="128"/>
    </row>
    <row r="28" spans="1:8" s="75" customFormat="1" x14ac:dyDescent="0.3">
      <c r="A28" s="281"/>
      <c r="B28" s="133" t="s">
        <v>179</v>
      </c>
      <c r="C28" s="293"/>
      <c r="D28" s="205"/>
      <c r="E28" s="205"/>
      <c r="F28" s="205"/>
      <c r="G28" s="205"/>
      <c r="H28" s="128"/>
    </row>
    <row r="29" spans="1:8" s="75" customFormat="1" x14ac:dyDescent="0.3">
      <c r="A29" s="281"/>
      <c r="B29" s="133" t="s">
        <v>180</v>
      </c>
      <c r="C29" s="295"/>
      <c r="D29" s="205"/>
      <c r="E29" s="205"/>
      <c r="F29" s="205"/>
      <c r="G29" s="205"/>
      <c r="H29" s="128"/>
    </row>
    <row r="30" spans="1:8" s="75" customFormat="1" x14ac:dyDescent="0.3">
      <c r="A30" s="281"/>
      <c r="B30" s="130" t="s">
        <v>22</v>
      </c>
      <c r="C30" s="206">
        <v>2</v>
      </c>
      <c r="D30" s="205"/>
      <c r="E30" s="205"/>
      <c r="F30" s="205"/>
      <c r="G30" s="205"/>
      <c r="H30" s="128"/>
    </row>
    <row r="31" spans="1:8" s="75" customFormat="1" x14ac:dyDescent="0.3">
      <c r="A31" s="297"/>
      <c r="B31" s="132" t="s">
        <v>23</v>
      </c>
      <c r="C31" s="206"/>
      <c r="D31" s="205"/>
      <c r="E31" s="205"/>
      <c r="F31" s="205"/>
      <c r="G31" s="205"/>
      <c r="H31" s="128"/>
    </row>
    <row r="32" spans="1:8" s="75" customFormat="1" x14ac:dyDescent="0.3">
      <c r="A32" s="281">
        <v>5</v>
      </c>
      <c r="B32" s="126" t="s">
        <v>181</v>
      </c>
      <c r="C32" s="206">
        <v>2</v>
      </c>
      <c r="D32" s="205"/>
      <c r="E32" s="205"/>
      <c r="F32" s="205"/>
      <c r="G32" s="205"/>
      <c r="H32" s="128"/>
    </row>
    <row r="33" spans="1:8" s="75" customFormat="1" x14ac:dyDescent="0.3">
      <c r="A33" s="281"/>
      <c r="B33" s="133" t="s">
        <v>182</v>
      </c>
      <c r="C33" s="293"/>
      <c r="D33" s="205"/>
      <c r="E33" s="205"/>
      <c r="F33" s="205"/>
      <c r="G33" s="205"/>
      <c r="H33" s="128"/>
    </row>
    <row r="34" spans="1:8" s="75" customFormat="1" x14ac:dyDescent="0.3">
      <c r="A34" s="281"/>
      <c r="B34" s="133" t="s">
        <v>183</v>
      </c>
      <c r="C34" s="294"/>
      <c r="D34" s="205"/>
      <c r="E34" s="205"/>
      <c r="F34" s="205"/>
      <c r="G34" s="205"/>
      <c r="H34" s="128"/>
    </row>
    <row r="35" spans="1:8" s="75" customFormat="1" x14ac:dyDescent="0.3">
      <c r="A35" s="281"/>
      <c r="B35" s="133" t="s">
        <v>184</v>
      </c>
      <c r="C35" s="295"/>
      <c r="D35" s="205"/>
      <c r="E35" s="205"/>
      <c r="F35" s="205"/>
      <c r="G35" s="205"/>
      <c r="H35" s="128"/>
    </row>
    <row r="36" spans="1:8" s="75" customFormat="1" x14ac:dyDescent="0.3">
      <c r="A36" s="281"/>
      <c r="B36" s="130" t="s">
        <v>22</v>
      </c>
      <c r="C36" s="206">
        <v>2</v>
      </c>
      <c r="D36" s="205"/>
      <c r="E36" s="205"/>
      <c r="F36" s="205"/>
      <c r="G36" s="205"/>
      <c r="H36" s="128"/>
    </row>
    <row r="37" spans="1:8" s="75" customFormat="1" ht="17.25" customHeight="1" x14ac:dyDescent="0.3">
      <c r="A37" s="297"/>
      <c r="B37" s="132" t="s">
        <v>23</v>
      </c>
      <c r="C37" s="206"/>
      <c r="D37" s="205"/>
      <c r="E37" s="205"/>
      <c r="F37" s="205"/>
      <c r="G37" s="205"/>
      <c r="H37" s="128"/>
    </row>
    <row r="38" spans="1:8" s="75" customFormat="1" ht="17.25" customHeight="1" x14ac:dyDescent="0.3">
      <c r="A38" s="292">
        <v>6</v>
      </c>
      <c r="B38" s="126" t="s">
        <v>185</v>
      </c>
      <c r="C38" s="206">
        <v>2</v>
      </c>
      <c r="D38" s="205"/>
      <c r="E38" s="205"/>
      <c r="F38" s="205"/>
      <c r="G38" s="205"/>
      <c r="H38" s="128"/>
    </row>
    <row r="39" spans="1:8" s="75" customFormat="1" ht="17.25" customHeight="1" x14ac:dyDescent="0.3">
      <c r="A39" s="281"/>
      <c r="B39" s="129" t="s">
        <v>186</v>
      </c>
      <c r="C39" s="293"/>
      <c r="D39" s="205"/>
      <c r="E39" s="205"/>
      <c r="F39" s="205"/>
      <c r="G39" s="205"/>
      <c r="H39" s="128"/>
    </row>
    <row r="40" spans="1:8" s="75" customFormat="1" ht="17.25" customHeight="1" x14ac:dyDescent="0.3">
      <c r="A40" s="281"/>
      <c r="B40" s="129" t="s">
        <v>187</v>
      </c>
      <c r="C40" s="294"/>
      <c r="D40" s="205"/>
      <c r="E40" s="205"/>
      <c r="F40" s="205"/>
      <c r="G40" s="205"/>
      <c r="H40" s="128"/>
    </row>
    <row r="41" spans="1:8" s="75" customFormat="1" ht="15" customHeight="1" x14ac:dyDescent="0.3">
      <c r="A41" s="281"/>
      <c r="B41" s="129" t="s">
        <v>188</v>
      </c>
      <c r="C41" s="295"/>
      <c r="D41" s="205"/>
      <c r="E41" s="205"/>
      <c r="F41" s="205"/>
      <c r="G41" s="205"/>
      <c r="H41" s="128"/>
    </row>
    <row r="42" spans="1:8" s="75" customFormat="1" ht="15" customHeight="1" x14ac:dyDescent="0.3">
      <c r="A42" s="281"/>
      <c r="B42" s="130" t="s">
        <v>22</v>
      </c>
      <c r="C42" s="39">
        <v>2</v>
      </c>
      <c r="D42" s="205"/>
      <c r="E42" s="205"/>
      <c r="F42" s="205"/>
      <c r="G42" s="205"/>
      <c r="H42" s="128"/>
    </row>
    <row r="43" spans="1:8" s="75" customFormat="1" ht="15" customHeight="1" x14ac:dyDescent="0.3">
      <c r="A43" s="281"/>
      <c r="B43" s="132" t="s">
        <v>23</v>
      </c>
      <c r="C43" s="206"/>
      <c r="D43" s="205"/>
      <c r="E43" s="205"/>
      <c r="F43" s="205"/>
      <c r="G43" s="205"/>
      <c r="H43" s="128"/>
    </row>
    <row r="44" spans="1:8" s="75" customFormat="1" x14ac:dyDescent="0.3">
      <c r="A44" s="296">
        <v>7</v>
      </c>
      <c r="B44" s="134" t="s">
        <v>189</v>
      </c>
      <c r="C44" s="39">
        <v>2</v>
      </c>
      <c r="D44" s="205"/>
      <c r="E44" s="205"/>
      <c r="F44" s="205"/>
      <c r="G44" s="205"/>
      <c r="H44" s="128"/>
    </row>
    <row r="45" spans="1:8" s="75" customFormat="1" x14ac:dyDescent="0.3">
      <c r="A45" s="296"/>
      <c r="B45" s="129" t="s">
        <v>190</v>
      </c>
      <c r="C45" s="293"/>
      <c r="D45" s="205"/>
      <c r="E45" s="205"/>
      <c r="F45" s="205"/>
      <c r="G45" s="205"/>
      <c r="H45" s="128"/>
    </row>
    <row r="46" spans="1:8" s="75" customFormat="1" x14ac:dyDescent="0.3">
      <c r="A46" s="296"/>
      <c r="B46" s="129" t="s">
        <v>191</v>
      </c>
      <c r="C46" s="294"/>
      <c r="D46" s="205"/>
      <c r="E46" s="205"/>
      <c r="F46" s="205"/>
      <c r="G46" s="205"/>
      <c r="H46" s="128"/>
    </row>
    <row r="47" spans="1:8" s="75" customFormat="1" ht="17.25" customHeight="1" x14ac:dyDescent="0.3">
      <c r="A47" s="296"/>
      <c r="B47" s="129" t="s">
        <v>192</v>
      </c>
      <c r="C47" s="294"/>
      <c r="D47" s="205"/>
      <c r="E47" s="205"/>
      <c r="F47" s="205"/>
      <c r="G47" s="205"/>
      <c r="H47" s="128"/>
    </row>
    <row r="48" spans="1:8" s="75" customFormat="1" ht="17.25" customHeight="1" x14ac:dyDescent="0.3">
      <c r="A48" s="296"/>
      <c r="B48" s="129" t="s">
        <v>193</v>
      </c>
      <c r="C48" s="294"/>
      <c r="D48" s="205"/>
      <c r="E48" s="205"/>
      <c r="F48" s="205"/>
      <c r="G48" s="205"/>
      <c r="H48" s="128"/>
    </row>
    <row r="49" spans="1:8" s="75" customFormat="1" ht="17.25" customHeight="1" x14ac:dyDescent="0.3">
      <c r="A49" s="296"/>
      <c r="B49" s="129" t="s">
        <v>194</v>
      </c>
      <c r="C49" s="295"/>
      <c r="D49" s="205"/>
      <c r="E49" s="205"/>
      <c r="F49" s="205"/>
      <c r="G49" s="205"/>
      <c r="H49" s="128"/>
    </row>
    <row r="50" spans="1:8" s="75" customFormat="1" x14ac:dyDescent="0.3">
      <c r="A50" s="296"/>
      <c r="B50" s="130" t="s">
        <v>22</v>
      </c>
      <c r="C50" s="206">
        <v>2</v>
      </c>
      <c r="D50" s="205"/>
      <c r="E50" s="205"/>
      <c r="F50" s="205"/>
      <c r="G50" s="205"/>
      <c r="H50" s="128"/>
    </row>
    <row r="51" spans="1:8" s="75" customFormat="1" x14ac:dyDescent="0.3">
      <c r="A51" s="296"/>
      <c r="B51" s="132" t="s">
        <v>23</v>
      </c>
      <c r="C51" s="206"/>
      <c r="D51" s="205"/>
      <c r="E51" s="205"/>
      <c r="F51" s="205"/>
      <c r="G51" s="205"/>
      <c r="H51" s="128"/>
    </row>
    <row r="52" spans="1:8" s="75" customFormat="1" x14ac:dyDescent="0.3">
      <c r="A52" s="287">
        <v>8</v>
      </c>
      <c r="B52" s="126" t="s">
        <v>195</v>
      </c>
      <c r="C52" s="206">
        <v>3</v>
      </c>
      <c r="D52" s="205"/>
      <c r="E52" s="205"/>
      <c r="F52" s="205"/>
      <c r="G52" s="205"/>
      <c r="H52" s="128"/>
    </row>
    <row r="53" spans="1:8" s="75" customFormat="1" ht="17.25" customHeight="1" x14ac:dyDescent="0.3">
      <c r="A53" s="287"/>
      <c r="B53" s="129" t="s">
        <v>196</v>
      </c>
      <c r="C53" s="293"/>
      <c r="D53" s="205"/>
      <c r="E53" s="205"/>
      <c r="F53" s="205"/>
      <c r="G53" s="205"/>
      <c r="H53" s="128"/>
    </row>
    <row r="54" spans="1:8" s="75" customFormat="1" ht="17.25" customHeight="1" x14ac:dyDescent="0.3">
      <c r="A54" s="287"/>
      <c r="B54" s="129" t="s">
        <v>197</v>
      </c>
      <c r="C54" s="294"/>
      <c r="D54" s="205"/>
      <c r="E54" s="205"/>
      <c r="F54" s="205"/>
      <c r="G54" s="205"/>
      <c r="H54" s="128"/>
    </row>
    <row r="55" spans="1:8" s="75" customFormat="1" ht="17.25" customHeight="1" x14ac:dyDescent="0.3">
      <c r="A55" s="287"/>
      <c r="B55" s="129" t="s">
        <v>198</v>
      </c>
      <c r="C55" s="294"/>
      <c r="D55" s="205"/>
      <c r="E55" s="205"/>
      <c r="F55" s="205"/>
      <c r="G55" s="205"/>
      <c r="H55" s="128"/>
    </row>
    <row r="56" spans="1:8" s="75" customFormat="1" x14ac:dyDescent="0.3">
      <c r="A56" s="287"/>
      <c r="B56" s="129" t="s">
        <v>199</v>
      </c>
      <c r="C56" s="294"/>
      <c r="D56" s="205"/>
      <c r="E56" s="205"/>
      <c r="F56" s="205"/>
      <c r="G56" s="205"/>
      <c r="H56" s="128"/>
    </row>
    <row r="57" spans="1:8" s="75" customFormat="1" x14ac:dyDescent="0.3">
      <c r="A57" s="287"/>
      <c r="B57" s="129" t="s">
        <v>200</v>
      </c>
      <c r="C57" s="294"/>
      <c r="D57" s="205"/>
      <c r="E57" s="205"/>
      <c r="F57" s="205"/>
      <c r="G57" s="205"/>
      <c r="H57" s="128"/>
    </row>
    <row r="58" spans="1:8" s="75" customFormat="1" x14ac:dyDescent="0.3">
      <c r="A58" s="287"/>
      <c r="B58" s="129" t="s">
        <v>201</v>
      </c>
      <c r="C58" s="294"/>
      <c r="D58" s="205"/>
      <c r="E58" s="205"/>
      <c r="F58" s="205"/>
      <c r="G58" s="205"/>
      <c r="H58" s="128"/>
    </row>
    <row r="59" spans="1:8" s="75" customFormat="1" ht="17.25" customHeight="1" x14ac:dyDescent="0.3">
      <c r="A59" s="287"/>
      <c r="B59" s="129" t="s">
        <v>202</v>
      </c>
      <c r="C59" s="295"/>
      <c r="D59" s="205"/>
      <c r="E59" s="205"/>
      <c r="F59" s="205"/>
      <c r="G59" s="205"/>
      <c r="H59" s="128"/>
    </row>
    <row r="60" spans="1:8" s="75" customFormat="1" ht="17.25" customHeight="1" x14ac:dyDescent="0.3">
      <c r="A60" s="287"/>
      <c r="B60" s="38" t="s">
        <v>22</v>
      </c>
      <c r="C60" s="210">
        <v>1</v>
      </c>
      <c r="D60" s="204"/>
      <c r="E60" s="204"/>
      <c r="F60" s="204"/>
      <c r="G60" s="204"/>
      <c r="H60" s="9"/>
    </row>
    <row r="61" spans="1:8" s="75" customFormat="1" ht="17.25" customHeight="1" x14ac:dyDescent="0.3">
      <c r="A61" s="287"/>
      <c r="B61" s="33" t="s">
        <v>23</v>
      </c>
      <c r="C61" s="210"/>
      <c r="D61" s="204"/>
      <c r="E61" s="204"/>
      <c r="F61" s="204"/>
      <c r="G61" s="204"/>
      <c r="H61" s="9"/>
    </row>
    <row r="62" spans="1:8" s="75" customFormat="1" ht="17.25" customHeight="1" x14ac:dyDescent="0.3">
      <c r="A62" s="287">
        <v>9</v>
      </c>
      <c r="B62" s="36" t="s">
        <v>203</v>
      </c>
      <c r="C62" s="210">
        <v>2</v>
      </c>
      <c r="D62" s="204"/>
      <c r="E62" s="204"/>
      <c r="F62" s="204"/>
      <c r="G62" s="204"/>
      <c r="H62" s="9"/>
    </row>
    <row r="63" spans="1:8" s="75" customFormat="1" x14ac:dyDescent="0.3">
      <c r="A63" s="287"/>
      <c r="B63" s="37" t="s">
        <v>204</v>
      </c>
      <c r="C63" s="288"/>
      <c r="D63" s="204"/>
      <c r="E63" s="204"/>
      <c r="F63" s="204"/>
      <c r="G63" s="204"/>
      <c r="H63" s="9"/>
    </row>
    <row r="64" spans="1:8" s="75" customFormat="1" x14ac:dyDescent="0.3">
      <c r="A64" s="287"/>
      <c r="B64" s="37" t="s">
        <v>205</v>
      </c>
      <c r="C64" s="289"/>
      <c r="D64" s="204"/>
      <c r="E64" s="204"/>
      <c r="F64" s="204"/>
      <c r="G64" s="204"/>
      <c r="H64" s="9"/>
    </row>
    <row r="65" spans="1:8" s="75" customFormat="1" x14ac:dyDescent="0.3">
      <c r="A65" s="287"/>
      <c r="B65" s="37" t="s">
        <v>206</v>
      </c>
      <c r="C65" s="290"/>
      <c r="D65" s="204"/>
      <c r="E65" s="204"/>
      <c r="F65" s="204"/>
      <c r="G65" s="204"/>
      <c r="H65" s="9"/>
    </row>
    <row r="66" spans="1:8" s="75" customFormat="1" ht="17.25" customHeight="1" x14ac:dyDescent="0.3">
      <c r="A66" s="287"/>
      <c r="B66" s="38" t="s">
        <v>22</v>
      </c>
      <c r="C66" s="210">
        <v>2</v>
      </c>
      <c r="D66" s="204"/>
      <c r="E66" s="204"/>
      <c r="F66" s="204"/>
      <c r="G66" s="204"/>
      <c r="H66" s="9"/>
    </row>
    <row r="67" spans="1:8" s="75" customFormat="1" ht="17.25" customHeight="1" x14ac:dyDescent="0.3">
      <c r="A67" s="287"/>
      <c r="B67" s="33" t="s">
        <v>23</v>
      </c>
      <c r="C67" s="210"/>
      <c r="D67" s="204"/>
      <c r="E67" s="204"/>
      <c r="F67" s="204"/>
      <c r="G67" s="204"/>
      <c r="H67" s="9"/>
    </row>
    <row r="68" spans="1:8" s="75" customFormat="1" x14ac:dyDescent="0.3">
      <c r="A68" s="230">
        <v>10</v>
      </c>
      <c r="B68" s="36" t="s">
        <v>207</v>
      </c>
      <c r="C68" s="210">
        <v>2</v>
      </c>
      <c r="D68" s="204"/>
      <c r="E68" s="204"/>
      <c r="F68" s="204"/>
      <c r="G68" s="204"/>
      <c r="H68" s="9"/>
    </row>
    <row r="69" spans="1:8" s="75" customFormat="1" x14ac:dyDescent="0.3">
      <c r="A69" s="230"/>
      <c r="B69" s="37" t="s">
        <v>208</v>
      </c>
      <c r="C69" s="288"/>
      <c r="D69" s="204"/>
      <c r="E69" s="204"/>
      <c r="F69" s="204"/>
      <c r="G69" s="204"/>
      <c r="H69" s="9"/>
    </row>
    <row r="70" spans="1:8" s="75" customFormat="1" x14ac:dyDescent="0.3">
      <c r="A70" s="230"/>
      <c r="B70" s="37" t="s">
        <v>209</v>
      </c>
      <c r="C70" s="289"/>
      <c r="D70" s="204"/>
      <c r="E70" s="204"/>
      <c r="F70" s="204"/>
      <c r="G70" s="204"/>
      <c r="H70" s="9"/>
    </row>
    <row r="71" spans="1:8" s="75" customFormat="1" ht="17.25" customHeight="1" x14ac:dyDescent="0.3">
      <c r="A71" s="230"/>
      <c r="B71" s="37" t="s">
        <v>210</v>
      </c>
      <c r="C71" s="289"/>
      <c r="D71" s="204"/>
      <c r="E71" s="204"/>
      <c r="F71" s="204"/>
      <c r="G71" s="204"/>
      <c r="H71" s="9"/>
    </row>
    <row r="72" spans="1:8" s="75" customFormat="1" ht="17.25" customHeight="1" x14ac:dyDescent="0.3">
      <c r="A72" s="230"/>
      <c r="B72" s="37" t="s">
        <v>211</v>
      </c>
      <c r="C72" s="289"/>
      <c r="D72" s="204"/>
      <c r="E72" s="204"/>
      <c r="F72" s="204"/>
      <c r="G72" s="204"/>
      <c r="H72" s="9"/>
    </row>
    <row r="73" spans="1:8" s="75" customFormat="1" ht="17.25" customHeight="1" x14ac:dyDescent="0.3">
      <c r="A73" s="230"/>
      <c r="B73" s="37" t="s">
        <v>212</v>
      </c>
      <c r="C73" s="290"/>
      <c r="D73" s="204"/>
      <c r="E73" s="204"/>
      <c r="F73" s="204"/>
      <c r="G73" s="204"/>
      <c r="H73" s="9"/>
    </row>
    <row r="74" spans="1:8" s="75" customFormat="1" ht="17.25" customHeight="1" x14ac:dyDescent="0.3">
      <c r="A74" s="230"/>
      <c r="B74" s="38" t="s">
        <v>22</v>
      </c>
      <c r="C74" s="210">
        <v>2</v>
      </c>
      <c r="D74" s="204"/>
      <c r="E74" s="204"/>
      <c r="F74" s="204"/>
      <c r="G74" s="204"/>
      <c r="H74" s="9"/>
    </row>
    <row r="75" spans="1:8" s="75" customFormat="1" ht="17.25" customHeight="1" x14ac:dyDescent="0.3">
      <c r="A75" s="231"/>
      <c r="B75" s="33" t="s">
        <v>23</v>
      </c>
      <c r="C75" s="209"/>
      <c r="D75" s="204"/>
      <c r="E75" s="204"/>
      <c r="F75" s="204"/>
      <c r="G75" s="204"/>
      <c r="H75" s="9"/>
    </row>
    <row r="76" spans="1:8" s="75" customFormat="1" x14ac:dyDescent="0.3">
      <c r="A76" s="208">
        <v>11</v>
      </c>
      <c r="B76" s="33" t="s">
        <v>213</v>
      </c>
      <c r="C76" s="39">
        <v>4</v>
      </c>
      <c r="D76" s="22"/>
      <c r="E76" s="204"/>
      <c r="F76" s="204"/>
      <c r="G76" s="10"/>
      <c r="H76" s="9"/>
    </row>
    <row r="77" spans="1:8" s="75" customFormat="1" ht="16.2" thickBot="1" x14ac:dyDescent="0.35">
      <c r="A77" s="291" t="s">
        <v>214</v>
      </c>
      <c r="B77" s="224"/>
      <c r="C77" s="35">
        <v>40</v>
      </c>
      <c r="D77" s="34">
        <f>C78+C87+C94+C102+C109+C116+C124+C131+C141+C151+C165</f>
        <v>20</v>
      </c>
      <c r="E77" s="34">
        <f>C85+C92+C100+C107+C114+C122+C129+C139+C149+C163+C173</f>
        <v>20</v>
      </c>
      <c r="F77" s="35">
        <v>4</v>
      </c>
      <c r="G77" s="55" t="s">
        <v>616</v>
      </c>
      <c r="H77" s="14" t="s">
        <v>616</v>
      </c>
    </row>
    <row r="78" spans="1:8" s="75" customFormat="1" ht="18.600000000000001" thickTop="1" thickBot="1" x14ac:dyDescent="0.35">
      <c r="A78" s="280">
        <v>1</v>
      </c>
      <c r="B78" s="126" t="s">
        <v>215</v>
      </c>
      <c r="C78" s="135">
        <v>2</v>
      </c>
      <c r="D78" s="136"/>
      <c r="E78" s="136"/>
      <c r="F78" s="136"/>
      <c r="G78" s="137" t="s">
        <v>216</v>
      </c>
      <c r="H78" s="138"/>
    </row>
    <row r="79" spans="1:8" s="75" customFormat="1" ht="18" customHeight="1" thickTop="1" x14ac:dyDescent="0.3">
      <c r="A79" s="280"/>
      <c r="B79" s="129" t="s">
        <v>217</v>
      </c>
      <c r="C79" s="282"/>
      <c r="D79" s="139"/>
      <c r="E79" s="139"/>
      <c r="F79" s="139"/>
      <c r="G79" s="139"/>
      <c r="H79" s="138"/>
    </row>
    <row r="80" spans="1:8" s="75" customFormat="1" x14ac:dyDescent="0.3">
      <c r="A80" s="280"/>
      <c r="B80" s="129" t="s">
        <v>218</v>
      </c>
      <c r="C80" s="283"/>
      <c r="D80" s="139"/>
      <c r="E80" s="139"/>
      <c r="F80" s="139"/>
      <c r="G80" s="139"/>
      <c r="H80" s="138"/>
    </row>
    <row r="81" spans="1:8" s="75" customFormat="1" x14ac:dyDescent="0.3">
      <c r="A81" s="280"/>
      <c r="B81" s="129" t="s">
        <v>219</v>
      </c>
      <c r="C81" s="283"/>
      <c r="D81" s="139"/>
      <c r="E81" s="139"/>
      <c r="F81" s="139"/>
      <c r="G81" s="139"/>
      <c r="H81" s="138"/>
    </row>
    <row r="82" spans="1:8" s="75" customFormat="1" x14ac:dyDescent="0.3">
      <c r="A82" s="280"/>
      <c r="B82" s="129" t="s">
        <v>220</v>
      </c>
      <c r="C82" s="283"/>
      <c r="D82" s="139"/>
      <c r="E82" s="140"/>
      <c r="F82" s="139"/>
      <c r="G82" s="139"/>
      <c r="H82" s="138"/>
    </row>
    <row r="83" spans="1:8" s="75" customFormat="1" x14ac:dyDescent="0.3">
      <c r="A83" s="280"/>
      <c r="B83" s="129" t="s">
        <v>221</v>
      </c>
      <c r="C83" s="283"/>
      <c r="D83" s="139"/>
      <c r="E83" s="140"/>
      <c r="F83" s="139"/>
      <c r="G83" s="139"/>
      <c r="H83" s="138"/>
    </row>
    <row r="84" spans="1:8" s="75" customFormat="1" x14ac:dyDescent="0.3">
      <c r="A84" s="280"/>
      <c r="B84" s="129" t="s">
        <v>222</v>
      </c>
      <c r="C84" s="283"/>
      <c r="D84" s="139"/>
      <c r="E84" s="141"/>
      <c r="F84" s="139"/>
      <c r="G84" s="139"/>
      <c r="H84" s="138"/>
    </row>
    <row r="85" spans="1:8" s="75" customFormat="1" x14ac:dyDescent="0.3">
      <c r="A85" s="280"/>
      <c r="B85" s="130" t="s">
        <v>22</v>
      </c>
      <c r="C85" s="135">
        <v>2</v>
      </c>
      <c r="D85" s="139"/>
      <c r="E85" s="139"/>
      <c r="F85" s="139"/>
      <c r="G85" s="139"/>
      <c r="H85" s="138"/>
    </row>
    <row r="86" spans="1:8" s="18" customFormat="1" x14ac:dyDescent="0.3">
      <c r="A86" s="280"/>
      <c r="B86" s="132" t="s">
        <v>23</v>
      </c>
      <c r="C86" s="207"/>
      <c r="D86" s="139"/>
      <c r="E86" s="141"/>
      <c r="F86" s="139"/>
      <c r="G86" s="139"/>
      <c r="H86" s="138"/>
    </row>
    <row r="87" spans="1:8" s="128" customFormat="1" x14ac:dyDescent="0.3">
      <c r="A87" s="280">
        <v>2</v>
      </c>
      <c r="B87" s="142" t="s">
        <v>223</v>
      </c>
      <c r="C87" s="135">
        <v>2</v>
      </c>
      <c r="D87" s="139"/>
      <c r="E87" s="139"/>
      <c r="F87" s="139"/>
      <c r="G87" s="139"/>
      <c r="H87" s="138"/>
    </row>
    <row r="88" spans="1:8" s="128" customFormat="1" x14ac:dyDescent="0.3">
      <c r="A88" s="280"/>
      <c r="B88" s="129" t="s">
        <v>224</v>
      </c>
      <c r="C88" s="282"/>
      <c r="D88" s="139"/>
      <c r="E88" s="141"/>
      <c r="F88" s="139"/>
      <c r="G88" s="143"/>
      <c r="H88" s="138"/>
    </row>
    <row r="89" spans="1:8" s="128" customFormat="1" x14ac:dyDescent="0.3">
      <c r="A89" s="280"/>
      <c r="B89" s="129" t="s">
        <v>225</v>
      </c>
      <c r="C89" s="283"/>
      <c r="D89" s="139"/>
      <c r="E89" s="141"/>
      <c r="F89" s="139"/>
      <c r="G89" s="144"/>
      <c r="H89" s="138"/>
    </row>
    <row r="90" spans="1:8" s="128" customFormat="1" x14ac:dyDescent="0.3">
      <c r="A90" s="280"/>
      <c r="B90" s="129" t="s">
        <v>226</v>
      </c>
      <c r="C90" s="283"/>
      <c r="D90" s="139"/>
      <c r="E90" s="139"/>
      <c r="F90" s="139"/>
      <c r="G90" s="144"/>
      <c r="H90" s="138"/>
    </row>
    <row r="91" spans="1:8" s="128" customFormat="1" x14ac:dyDescent="0.3">
      <c r="A91" s="280"/>
      <c r="B91" s="129" t="s">
        <v>227</v>
      </c>
      <c r="C91" s="283"/>
      <c r="D91" s="139"/>
      <c r="E91" s="141"/>
      <c r="F91" s="139"/>
      <c r="G91" s="144"/>
      <c r="H91" s="138"/>
    </row>
    <row r="92" spans="1:8" s="128" customFormat="1" x14ac:dyDescent="0.3">
      <c r="A92" s="280"/>
      <c r="B92" s="130" t="s">
        <v>22</v>
      </c>
      <c r="C92" s="135">
        <v>2</v>
      </c>
      <c r="D92" s="139"/>
      <c r="E92" s="138"/>
      <c r="F92" s="139"/>
      <c r="G92" s="144"/>
      <c r="H92" s="138"/>
    </row>
    <row r="93" spans="1:8" s="128" customFormat="1" ht="19.5" customHeight="1" x14ac:dyDescent="0.3">
      <c r="A93" s="280"/>
      <c r="B93" s="132" t="s">
        <v>23</v>
      </c>
      <c r="C93" s="207"/>
      <c r="D93" s="145"/>
      <c r="E93" s="146"/>
      <c r="F93" s="139"/>
      <c r="G93" s="144"/>
      <c r="H93" s="138"/>
    </row>
    <row r="94" spans="1:8" s="128" customFormat="1" x14ac:dyDescent="0.3">
      <c r="A94" s="280">
        <v>3</v>
      </c>
      <c r="B94" s="126" t="s">
        <v>228</v>
      </c>
      <c r="C94" s="135">
        <v>2</v>
      </c>
      <c r="D94" s="139"/>
      <c r="E94" s="139"/>
      <c r="F94" s="139"/>
      <c r="G94" s="144"/>
      <c r="H94" s="138"/>
    </row>
    <row r="95" spans="1:8" s="128" customFormat="1" x14ac:dyDescent="0.3">
      <c r="A95" s="280"/>
      <c r="B95" s="129" t="s">
        <v>229</v>
      </c>
      <c r="C95" s="284"/>
      <c r="D95" s="139"/>
      <c r="E95" s="139"/>
      <c r="F95" s="139"/>
      <c r="G95" s="144"/>
      <c r="H95" s="138"/>
    </row>
    <row r="96" spans="1:8" s="128" customFormat="1" x14ac:dyDescent="0.3">
      <c r="A96" s="280"/>
      <c r="B96" s="129" t="s">
        <v>230</v>
      </c>
      <c r="C96" s="285"/>
      <c r="D96" s="139"/>
      <c r="E96" s="139"/>
      <c r="F96" s="139"/>
      <c r="G96" s="144"/>
      <c r="H96" s="138"/>
    </row>
    <row r="97" spans="1:8" s="128" customFormat="1" x14ac:dyDescent="0.3">
      <c r="A97" s="280"/>
      <c r="B97" s="129" t="s">
        <v>231</v>
      </c>
      <c r="C97" s="285"/>
      <c r="D97" s="139"/>
      <c r="E97" s="139"/>
      <c r="F97" s="139"/>
      <c r="G97" s="144"/>
      <c r="H97" s="138"/>
    </row>
    <row r="98" spans="1:8" s="128" customFormat="1" x14ac:dyDescent="0.3">
      <c r="A98" s="280"/>
      <c r="B98" s="129" t="s">
        <v>232</v>
      </c>
      <c r="C98" s="285"/>
      <c r="D98" s="139"/>
      <c r="E98" s="139"/>
      <c r="F98" s="139"/>
      <c r="G98" s="144"/>
      <c r="H98" s="138"/>
    </row>
    <row r="99" spans="1:8" s="128" customFormat="1" x14ac:dyDescent="0.3">
      <c r="A99" s="280"/>
      <c r="B99" s="129" t="s">
        <v>233</v>
      </c>
      <c r="C99" s="285"/>
      <c r="D99" s="139"/>
      <c r="E99" s="139"/>
      <c r="F99" s="139"/>
      <c r="G99" s="144"/>
      <c r="H99" s="138"/>
    </row>
    <row r="100" spans="1:8" s="128" customFormat="1" x14ac:dyDescent="0.3">
      <c r="A100" s="280"/>
      <c r="B100" s="130" t="s">
        <v>22</v>
      </c>
      <c r="C100" s="135">
        <v>2</v>
      </c>
      <c r="D100" s="139"/>
      <c r="E100" s="139"/>
      <c r="F100" s="139"/>
      <c r="G100" s="144"/>
      <c r="H100" s="138"/>
    </row>
    <row r="101" spans="1:8" s="128" customFormat="1" x14ac:dyDescent="0.3">
      <c r="A101" s="280"/>
      <c r="B101" s="132" t="s">
        <v>23</v>
      </c>
      <c r="C101" s="207"/>
      <c r="D101" s="145"/>
      <c r="E101" s="139"/>
      <c r="F101" s="139"/>
      <c r="G101" s="144"/>
      <c r="H101" s="138"/>
    </row>
    <row r="102" spans="1:8" s="128" customFormat="1" x14ac:dyDescent="0.3">
      <c r="A102" s="280">
        <v>4</v>
      </c>
      <c r="B102" s="126" t="s">
        <v>234</v>
      </c>
      <c r="C102" s="135">
        <v>2</v>
      </c>
      <c r="D102" s="139"/>
      <c r="E102" s="139"/>
      <c r="F102" s="139"/>
      <c r="G102" s="144"/>
      <c r="H102" s="138"/>
    </row>
    <row r="103" spans="1:8" s="128" customFormat="1" x14ac:dyDescent="0.3">
      <c r="A103" s="280"/>
      <c r="B103" s="129" t="s">
        <v>235</v>
      </c>
      <c r="C103" s="282"/>
      <c r="D103" s="139"/>
      <c r="E103" s="139"/>
      <c r="F103" s="139"/>
      <c r="G103" s="144"/>
      <c r="H103" s="138"/>
    </row>
    <row r="104" spans="1:8" s="128" customFormat="1" x14ac:dyDescent="0.3">
      <c r="A104" s="280"/>
      <c r="B104" s="129" t="s">
        <v>236</v>
      </c>
      <c r="C104" s="283"/>
      <c r="D104" s="139"/>
      <c r="E104" s="139"/>
      <c r="F104" s="139"/>
      <c r="G104" s="144"/>
      <c r="H104" s="138"/>
    </row>
    <row r="105" spans="1:8" s="128" customFormat="1" x14ac:dyDescent="0.3">
      <c r="A105" s="280"/>
      <c r="B105" s="129" t="s">
        <v>237</v>
      </c>
      <c r="C105" s="283"/>
      <c r="D105" s="139"/>
      <c r="E105" s="139"/>
      <c r="F105" s="139"/>
      <c r="G105" s="144"/>
      <c r="H105" s="138"/>
    </row>
    <row r="106" spans="1:8" s="128" customFormat="1" x14ac:dyDescent="0.3">
      <c r="A106" s="280"/>
      <c r="B106" s="129" t="s">
        <v>238</v>
      </c>
      <c r="C106" s="286"/>
      <c r="D106" s="139"/>
      <c r="E106" s="139"/>
      <c r="F106" s="139"/>
      <c r="G106" s="144"/>
      <c r="H106" s="138"/>
    </row>
    <row r="107" spans="1:8" s="128" customFormat="1" x14ac:dyDescent="0.3">
      <c r="A107" s="280"/>
      <c r="B107" s="130" t="s">
        <v>22</v>
      </c>
      <c r="C107" s="135">
        <v>2</v>
      </c>
      <c r="D107" s="139"/>
      <c r="E107" s="139"/>
      <c r="F107" s="139"/>
      <c r="G107" s="144"/>
      <c r="H107" s="138"/>
    </row>
    <row r="108" spans="1:8" s="128" customFormat="1" x14ac:dyDescent="0.3">
      <c r="A108" s="280"/>
      <c r="B108" s="132" t="s">
        <v>23</v>
      </c>
      <c r="C108" s="207"/>
      <c r="D108" s="145"/>
      <c r="E108" s="139"/>
      <c r="F108" s="139"/>
      <c r="G108" s="144"/>
      <c r="H108" s="138"/>
    </row>
    <row r="109" spans="1:8" s="128" customFormat="1" ht="18.75" customHeight="1" x14ac:dyDescent="0.3">
      <c r="A109" s="279">
        <v>5</v>
      </c>
      <c r="B109" s="126" t="s">
        <v>239</v>
      </c>
      <c r="C109" s="135">
        <v>2</v>
      </c>
      <c r="D109" s="147"/>
      <c r="E109" s="139"/>
      <c r="F109" s="139"/>
      <c r="G109" s="144"/>
      <c r="H109" s="138"/>
    </row>
    <row r="110" spans="1:8" s="128" customFormat="1" x14ac:dyDescent="0.3">
      <c r="A110" s="279"/>
      <c r="B110" s="129" t="s">
        <v>240</v>
      </c>
      <c r="C110" s="230"/>
      <c r="D110" s="148"/>
      <c r="E110" s="139"/>
      <c r="F110" s="139"/>
      <c r="G110" s="144"/>
      <c r="H110" s="138"/>
    </row>
    <row r="111" spans="1:8" s="128" customFormat="1" x14ac:dyDescent="0.3">
      <c r="A111" s="279"/>
      <c r="B111" s="37" t="s">
        <v>241</v>
      </c>
      <c r="C111" s="230"/>
      <c r="D111" s="45"/>
      <c r="E111" s="40"/>
      <c r="F111" s="40"/>
      <c r="G111" s="41"/>
      <c r="H111"/>
    </row>
    <row r="112" spans="1:8" s="128" customFormat="1" x14ac:dyDescent="0.3">
      <c r="A112" s="279"/>
      <c r="B112" s="37" t="s">
        <v>242</v>
      </c>
      <c r="C112" s="230"/>
      <c r="D112" s="46"/>
      <c r="E112" s="40"/>
      <c r="F112" s="40"/>
      <c r="G112" s="41"/>
      <c r="H112"/>
    </row>
    <row r="113" spans="1:8" s="128" customFormat="1" ht="18.75" customHeight="1" x14ac:dyDescent="0.3">
      <c r="A113" s="279"/>
      <c r="B113" s="37" t="s">
        <v>243</v>
      </c>
      <c r="C113" s="230"/>
      <c r="D113" s="46"/>
      <c r="E113" s="40"/>
      <c r="F113" s="40"/>
      <c r="G113" s="41"/>
      <c r="H113"/>
    </row>
    <row r="114" spans="1:8" s="128" customFormat="1" x14ac:dyDescent="0.3">
      <c r="A114" s="279"/>
      <c r="B114" s="130" t="s">
        <v>22</v>
      </c>
      <c r="C114" s="135">
        <v>2</v>
      </c>
      <c r="D114" s="149"/>
      <c r="E114" s="139"/>
      <c r="F114" s="139"/>
      <c r="G114" s="144"/>
      <c r="H114" s="138"/>
    </row>
    <row r="115" spans="1:8" s="128" customFormat="1" x14ac:dyDescent="0.3">
      <c r="A115" s="279"/>
      <c r="B115" s="132" t="s">
        <v>23</v>
      </c>
      <c r="C115" s="207"/>
      <c r="D115" s="145"/>
      <c r="E115" s="139"/>
      <c r="F115" s="139"/>
      <c r="G115" s="144"/>
      <c r="H115" s="138"/>
    </row>
    <row r="116" spans="1:8" s="128" customFormat="1" x14ac:dyDescent="0.3">
      <c r="A116" s="280">
        <v>6</v>
      </c>
      <c r="B116" s="126" t="s">
        <v>244</v>
      </c>
      <c r="C116" s="135">
        <v>2</v>
      </c>
      <c r="D116" s="147"/>
      <c r="E116" s="139"/>
      <c r="F116" s="139"/>
      <c r="G116" s="144"/>
      <c r="H116" s="138"/>
    </row>
    <row r="117" spans="1:8" s="128" customFormat="1" x14ac:dyDescent="0.3">
      <c r="A117" s="280"/>
      <c r="B117" s="129" t="s">
        <v>245</v>
      </c>
      <c r="C117" s="281"/>
      <c r="D117" s="148"/>
      <c r="E117" s="139"/>
      <c r="F117" s="139"/>
      <c r="G117" s="144"/>
      <c r="H117" s="138"/>
    </row>
    <row r="118" spans="1:8" s="128" customFormat="1" x14ac:dyDescent="0.3">
      <c r="A118" s="280"/>
      <c r="B118" s="129" t="s">
        <v>246</v>
      </c>
      <c r="C118" s="281"/>
      <c r="D118" s="149"/>
      <c r="E118" s="139"/>
      <c r="F118" s="139"/>
      <c r="G118" s="144"/>
      <c r="H118" s="138"/>
    </row>
    <row r="119" spans="1:8" s="128" customFormat="1" x14ac:dyDescent="0.3">
      <c r="A119" s="280"/>
      <c r="B119" s="129" t="s">
        <v>247</v>
      </c>
      <c r="C119" s="281"/>
      <c r="D119" s="150"/>
      <c r="E119" s="139"/>
      <c r="F119" s="139"/>
      <c r="G119" s="144"/>
      <c r="H119" s="138"/>
    </row>
    <row r="120" spans="1:8" s="128" customFormat="1" x14ac:dyDescent="0.3">
      <c r="A120" s="280"/>
      <c r="B120" s="129" t="s">
        <v>248</v>
      </c>
      <c r="C120" s="281"/>
      <c r="D120" s="150"/>
      <c r="E120" s="139"/>
      <c r="F120" s="139"/>
      <c r="G120" s="144"/>
      <c r="H120" s="138"/>
    </row>
    <row r="121" spans="1:8" s="128" customFormat="1" x14ac:dyDescent="0.3">
      <c r="A121" s="280"/>
      <c r="B121" s="129" t="s">
        <v>222</v>
      </c>
      <c r="C121" s="281"/>
      <c r="D121" s="150"/>
      <c r="E121" s="139"/>
      <c r="F121" s="139"/>
      <c r="G121" s="144"/>
      <c r="H121" s="138"/>
    </row>
    <row r="122" spans="1:8" s="128" customFormat="1" x14ac:dyDescent="0.3">
      <c r="A122" s="280"/>
      <c r="B122" s="130" t="s">
        <v>22</v>
      </c>
      <c r="C122" s="135">
        <v>2</v>
      </c>
      <c r="D122" s="149"/>
      <c r="E122" s="139"/>
      <c r="F122" s="139"/>
      <c r="G122" s="144"/>
      <c r="H122" s="138"/>
    </row>
    <row r="123" spans="1:8" s="128" customFormat="1" x14ac:dyDescent="0.3">
      <c r="A123" s="280"/>
      <c r="B123" s="132" t="s">
        <v>23</v>
      </c>
      <c r="C123" s="207"/>
      <c r="D123" s="145"/>
      <c r="E123" s="139"/>
      <c r="F123" s="139"/>
      <c r="G123" s="144"/>
      <c r="H123" s="138"/>
    </row>
    <row r="124" spans="1:8" s="128" customFormat="1" x14ac:dyDescent="0.3">
      <c r="A124" s="280">
        <v>7</v>
      </c>
      <c r="B124" s="126" t="s">
        <v>249</v>
      </c>
      <c r="C124" s="135">
        <v>1</v>
      </c>
      <c r="D124" s="147"/>
      <c r="E124" s="139"/>
      <c r="F124" s="139"/>
      <c r="G124" s="144"/>
      <c r="H124" s="138"/>
    </row>
    <row r="125" spans="1:8" s="128" customFormat="1" x14ac:dyDescent="0.3">
      <c r="A125" s="280"/>
      <c r="B125" s="129" t="s">
        <v>250</v>
      </c>
      <c r="C125" s="281"/>
      <c r="D125" s="148"/>
      <c r="E125" s="139"/>
      <c r="F125" s="139"/>
      <c r="G125" s="144"/>
      <c r="H125" s="138"/>
    </row>
    <row r="126" spans="1:8" s="128" customFormat="1" x14ac:dyDescent="0.3">
      <c r="A126" s="280"/>
      <c r="B126" s="129" t="s">
        <v>251</v>
      </c>
      <c r="C126" s="281"/>
      <c r="D126" s="149"/>
      <c r="E126" s="139"/>
      <c r="F126" s="139"/>
      <c r="G126" s="144"/>
      <c r="H126" s="138"/>
    </row>
    <row r="127" spans="1:8" s="128" customFormat="1" ht="18.75" customHeight="1" x14ac:dyDescent="0.3">
      <c r="A127" s="280"/>
      <c r="B127" s="129" t="s">
        <v>252</v>
      </c>
      <c r="C127" s="281"/>
      <c r="D127" s="150"/>
      <c r="E127" s="139"/>
      <c r="F127" s="139"/>
      <c r="G127" s="144"/>
      <c r="H127" s="138"/>
    </row>
    <row r="128" spans="1:8" s="128" customFormat="1" x14ac:dyDescent="0.3">
      <c r="A128" s="280"/>
      <c r="B128" s="129" t="s">
        <v>253</v>
      </c>
      <c r="C128" s="281"/>
      <c r="D128" s="150"/>
      <c r="E128" s="139"/>
      <c r="F128" s="139"/>
      <c r="G128" s="144"/>
      <c r="H128" s="138"/>
    </row>
    <row r="129" spans="1:8" s="128" customFormat="1" x14ac:dyDescent="0.3">
      <c r="A129" s="280"/>
      <c r="B129" s="130" t="s">
        <v>22</v>
      </c>
      <c r="C129" s="135">
        <v>1</v>
      </c>
      <c r="D129" s="149"/>
      <c r="E129" s="139"/>
      <c r="F129" s="139"/>
      <c r="G129" s="144"/>
      <c r="H129" s="138"/>
    </row>
    <row r="130" spans="1:8" s="128" customFormat="1" x14ac:dyDescent="0.3">
      <c r="A130" s="280"/>
      <c r="B130" s="132" t="s">
        <v>23</v>
      </c>
      <c r="C130" s="207"/>
      <c r="D130" s="145"/>
      <c r="E130" s="139"/>
      <c r="F130" s="139"/>
      <c r="G130" s="144"/>
      <c r="H130" s="138"/>
    </row>
    <row r="131" spans="1:8" s="128" customFormat="1" x14ac:dyDescent="0.3">
      <c r="A131" s="279">
        <v>8</v>
      </c>
      <c r="B131" s="36" t="s">
        <v>254</v>
      </c>
      <c r="C131" s="56">
        <v>2</v>
      </c>
      <c r="D131" s="43"/>
      <c r="E131" s="40"/>
      <c r="F131" s="40"/>
      <c r="G131" s="41"/>
      <c r="H131"/>
    </row>
    <row r="132" spans="1:8" s="128" customFormat="1" x14ac:dyDescent="0.3">
      <c r="A132" s="279"/>
      <c r="B132" s="37" t="s">
        <v>217</v>
      </c>
      <c r="C132" s="230"/>
      <c r="D132" s="44"/>
      <c r="E132" s="40"/>
      <c r="F132" s="40"/>
      <c r="G132" s="41"/>
      <c r="H132"/>
    </row>
    <row r="133" spans="1:8" s="128" customFormat="1" x14ac:dyDescent="0.3">
      <c r="A133" s="279"/>
      <c r="B133" s="37" t="s">
        <v>255</v>
      </c>
      <c r="C133" s="230"/>
      <c r="D133" s="45"/>
      <c r="E133" s="40"/>
      <c r="F133" s="40"/>
      <c r="G133" s="41"/>
      <c r="H133"/>
    </row>
    <row r="134" spans="1:8" s="128" customFormat="1" x14ac:dyDescent="0.3">
      <c r="A134" s="279"/>
      <c r="B134" s="37" t="s">
        <v>256</v>
      </c>
      <c r="C134" s="230"/>
      <c r="D134" s="46"/>
      <c r="E134" s="40"/>
      <c r="F134" s="40"/>
      <c r="G134" s="41"/>
      <c r="H134"/>
    </row>
    <row r="135" spans="1:8" s="128" customFormat="1" x14ac:dyDescent="0.3">
      <c r="A135" s="279"/>
      <c r="B135" s="37" t="s">
        <v>257</v>
      </c>
      <c r="C135" s="230"/>
      <c r="D135" s="46"/>
      <c r="E135" s="40"/>
      <c r="F135" s="40"/>
      <c r="G135" s="41"/>
      <c r="H135"/>
    </row>
    <row r="136" spans="1:8" s="128" customFormat="1" x14ac:dyDescent="0.3">
      <c r="A136" s="279"/>
      <c r="B136" s="37" t="s">
        <v>258</v>
      </c>
      <c r="C136" s="230"/>
      <c r="D136" s="46"/>
      <c r="E136" s="40"/>
      <c r="F136" s="40"/>
      <c r="G136" s="41"/>
      <c r="H136"/>
    </row>
    <row r="137" spans="1:8" s="128" customFormat="1" ht="18.75" customHeight="1" x14ac:dyDescent="0.3">
      <c r="A137" s="279"/>
      <c r="B137" s="37" t="s">
        <v>259</v>
      </c>
      <c r="C137" s="230"/>
      <c r="D137" s="46"/>
      <c r="E137" s="40"/>
      <c r="F137" s="40"/>
      <c r="G137" s="41"/>
      <c r="H137"/>
    </row>
    <row r="138" spans="1:8" s="128" customFormat="1" x14ac:dyDescent="0.3">
      <c r="A138" s="279"/>
      <c r="B138" s="37" t="s">
        <v>260</v>
      </c>
      <c r="C138" s="230"/>
      <c r="D138" s="46"/>
      <c r="E138" s="40"/>
      <c r="F138" s="40"/>
      <c r="G138" s="41"/>
      <c r="H138"/>
    </row>
    <row r="139" spans="1:8" s="128" customFormat="1" x14ac:dyDescent="0.3">
      <c r="A139" s="279"/>
      <c r="B139" s="38" t="s">
        <v>22</v>
      </c>
      <c r="C139" s="56">
        <v>2</v>
      </c>
      <c r="D139" s="45"/>
      <c r="E139" s="40"/>
      <c r="F139" s="40"/>
      <c r="G139" s="41"/>
      <c r="H139"/>
    </row>
    <row r="140" spans="1:8" s="128" customFormat="1" x14ac:dyDescent="0.3">
      <c r="A140" s="279"/>
      <c r="B140" s="33" t="s">
        <v>23</v>
      </c>
      <c r="C140" s="207"/>
      <c r="D140" s="42"/>
      <c r="E140" s="40"/>
      <c r="F140" s="40"/>
      <c r="G140" s="41"/>
      <c r="H140"/>
    </row>
    <row r="141" spans="1:8" x14ac:dyDescent="0.3">
      <c r="A141" s="279">
        <v>9</v>
      </c>
      <c r="B141" s="36" t="s">
        <v>261</v>
      </c>
      <c r="C141" s="56">
        <v>1</v>
      </c>
      <c r="D141" s="43"/>
      <c r="E141" s="40"/>
      <c r="F141" s="40"/>
      <c r="G141" s="41"/>
      <c r="H141"/>
    </row>
    <row r="142" spans="1:8" x14ac:dyDescent="0.3">
      <c r="A142" s="279"/>
      <c r="B142" s="37" t="s">
        <v>262</v>
      </c>
      <c r="C142" s="230"/>
      <c r="D142" s="44"/>
      <c r="E142" s="40"/>
      <c r="F142" s="40"/>
      <c r="G142" s="41"/>
      <c r="H142"/>
    </row>
    <row r="143" spans="1:8" x14ac:dyDescent="0.3">
      <c r="A143" s="279"/>
      <c r="B143" s="37" t="s">
        <v>263</v>
      </c>
      <c r="C143" s="230"/>
      <c r="D143" s="45"/>
      <c r="E143" s="40"/>
      <c r="F143" s="40"/>
      <c r="G143" s="41"/>
      <c r="H143"/>
    </row>
    <row r="144" spans="1:8" x14ac:dyDescent="0.3">
      <c r="A144" s="279"/>
      <c r="B144" s="37" t="s">
        <v>264</v>
      </c>
      <c r="C144" s="230"/>
      <c r="D144" s="46"/>
      <c r="E144" s="40"/>
      <c r="F144" s="40"/>
      <c r="G144" s="41"/>
      <c r="H144"/>
    </row>
    <row r="145" spans="1:8" x14ac:dyDescent="0.3">
      <c r="A145" s="279"/>
      <c r="B145" s="37" t="s">
        <v>265</v>
      </c>
      <c r="C145" s="230"/>
      <c r="D145" s="46"/>
      <c r="E145" s="40"/>
      <c r="F145" s="40"/>
      <c r="G145" s="41"/>
      <c r="H145"/>
    </row>
    <row r="146" spans="1:8" x14ac:dyDescent="0.3">
      <c r="A146" s="279"/>
      <c r="B146" s="37" t="s">
        <v>266</v>
      </c>
      <c r="C146" s="230"/>
      <c r="D146" s="46"/>
      <c r="E146" s="40"/>
      <c r="F146" s="40"/>
      <c r="G146" s="41"/>
      <c r="H146"/>
    </row>
    <row r="147" spans="1:8" x14ac:dyDescent="0.3">
      <c r="A147" s="279"/>
      <c r="B147" s="37" t="s">
        <v>267</v>
      </c>
      <c r="C147" s="230"/>
      <c r="D147" s="46"/>
      <c r="E147" s="40"/>
      <c r="F147" s="40"/>
      <c r="G147" s="41"/>
      <c r="H147"/>
    </row>
    <row r="148" spans="1:8" x14ac:dyDescent="0.3">
      <c r="A148" s="279"/>
      <c r="B148" s="37" t="s">
        <v>268</v>
      </c>
      <c r="C148" s="230"/>
      <c r="D148" s="46"/>
      <c r="E148" s="40"/>
      <c r="F148" s="40"/>
      <c r="G148" s="41"/>
      <c r="H148"/>
    </row>
    <row r="149" spans="1:8" x14ac:dyDescent="0.3">
      <c r="A149" s="279"/>
      <c r="B149" s="38" t="s">
        <v>22</v>
      </c>
      <c r="C149" s="56">
        <v>1</v>
      </c>
      <c r="D149" s="45"/>
      <c r="E149" s="40"/>
      <c r="F149" s="40"/>
      <c r="G149" s="41"/>
      <c r="H149"/>
    </row>
    <row r="150" spans="1:8" x14ac:dyDescent="0.3">
      <c r="A150" s="279"/>
      <c r="B150" s="33" t="s">
        <v>23</v>
      </c>
      <c r="C150" s="207"/>
      <c r="D150" s="42"/>
      <c r="E150" s="40"/>
      <c r="F150" s="40"/>
      <c r="G150" s="41"/>
      <c r="H150"/>
    </row>
    <row r="151" spans="1:8" ht="20.25" customHeight="1" x14ac:dyDescent="0.3">
      <c r="A151" s="279">
        <v>10</v>
      </c>
      <c r="B151" s="36" t="s">
        <v>269</v>
      </c>
      <c r="C151" s="56">
        <v>2</v>
      </c>
      <c r="D151" s="43"/>
      <c r="E151" s="40"/>
      <c r="F151" s="40"/>
      <c r="G151" s="41"/>
      <c r="H151"/>
    </row>
    <row r="152" spans="1:8" x14ac:dyDescent="0.3">
      <c r="A152" s="279"/>
      <c r="B152" s="37" t="s">
        <v>270</v>
      </c>
      <c r="C152" s="230"/>
      <c r="D152" s="44"/>
      <c r="E152" s="40"/>
      <c r="F152" s="40"/>
      <c r="G152" s="41"/>
      <c r="H152"/>
    </row>
    <row r="153" spans="1:8" ht="16.5" customHeight="1" x14ac:dyDescent="0.3">
      <c r="A153" s="279"/>
      <c r="B153" s="37" t="s">
        <v>271</v>
      </c>
      <c r="C153" s="230"/>
      <c r="D153" s="45"/>
      <c r="E153" s="40"/>
      <c r="F153" s="40"/>
      <c r="G153" s="41"/>
      <c r="H153"/>
    </row>
    <row r="154" spans="1:8" ht="15.75" customHeight="1" x14ac:dyDescent="0.3">
      <c r="A154" s="279"/>
      <c r="B154" s="37" t="s">
        <v>272</v>
      </c>
      <c r="C154" s="230"/>
      <c r="D154" s="46"/>
      <c r="E154" s="40"/>
      <c r="F154" s="40"/>
      <c r="G154" s="41"/>
      <c r="H154"/>
    </row>
    <row r="155" spans="1:8" ht="15.75" customHeight="1" x14ac:dyDescent="0.3">
      <c r="A155" s="279"/>
      <c r="B155" s="37" t="s">
        <v>273</v>
      </c>
      <c r="C155" s="230"/>
      <c r="D155" s="46"/>
      <c r="E155" s="40"/>
      <c r="F155" s="40"/>
      <c r="G155" s="41"/>
      <c r="H155"/>
    </row>
    <row r="156" spans="1:8" ht="15.75" customHeight="1" x14ac:dyDescent="0.3">
      <c r="A156" s="279"/>
      <c r="B156" s="58" t="s">
        <v>274</v>
      </c>
      <c r="C156" s="230"/>
      <c r="D156" s="46"/>
      <c r="E156" s="40"/>
      <c r="F156" s="40"/>
      <c r="G156" s="41"/>
      <c r="H156"/>
    </row>
    <row r="157" spans="1:8" ht="15.75" customHeight="1" x14ac:dyDescent="0.3">
      <c r="A157" s="279"/>
      <c r="B157" s="58" t="s">
        <v>275</v>
      </c>
      <c r="C157" s="230"/>
      <c r="D157" s="46"/>
      <c r="E157" s="40"/>
      <c r="F157" s="40"/>
      <c r="G157" s="41"/>
      <c r="H157"/>
    </row>
    <row r="158" spans="1:8" customFormat="1" x14ac:dyDescent="0.3">
      <c r="A158" s="279"/>
      <c r="B158" s="58" t="s">
        <v>276</v>
      </c>
      <c r="C158" s="230"/>
      <c r="D158" s="46"/>
      <c r="E158" s="40"/>
      <c r="F158" s="40"/>
      <c r="G158" s="41"/>
    </row>
    <row r="159" spans="1:8" s="138" customFormat="1" ht="15.75" customHeight="1" x14ac:dyDescent="0.3">
      <c r="A159" s="279"/>
      <c r="B159" s="37" t="s">
        <v>277</v>
      </c>
      <c r="C159" s="230"/>
      <c r="D159" s="46"/>
      <c r="E159" s="40"/>
      <c r="F159" s="40"/>
      <c r="G159" s="41"/>
      <c r="H159"/>
    </row>
    <row r="160" spans="1:8" s="138" customFormat="1" ht="15.75" customHeight="1" x14ac:dyDescent="0.3">
      <c r="A160" s="279"/>
      <c r="B160" s="58" t="s">
        <v>278</v>
      </c>
      <c r="C160" s="230"/>
      <c r="D160" s="46"/>
      <c r="E160" s="40"/>
      <c r="F160" s="40"/>
      <c r="G160" s="41"/>
      <c r="H160"/>
    </row>
    <row r="161" spans="1:8" s="138" customFormat="1" ht="15.75" customHeight="1" x14ac:dyDescent="0.3">
      <c r="A161" s="279"/>
      <c r="B161" s="58" t="s">
        <v>279</v>
      </c>
      <c r="C161" s="230"/>
      <c r="D161" s="46"/>
      <c r="E161" s="40"/>
      <c r="F161" s="40"/>
      <c r="G161" s="41"/>
      <c r="H161"/>
    </row>
    <row r="162" spans="1:8" s="138" customFormat="1" ht="15.75" customHeight="1" x14ac:dyDescent="0.3">
      <c r="A162" s="279"/>
      <c r="B162" s="58" t="s">
        <v>280</v>
      </c>
      <c r="C162" s="230"/>
      <c r="D162" s="46"/>
      <c r="E162" s="40"/>
      <c r="F162" s="40"/>
      <c r="G162" s="41"/>
      <c r="H162"/>
    </row>
    <row r="163" spans="1:8" s="138" customFormat="1" ht="15.75" customHeight="1" x14ac:dyDescent="0.3">
      <c r="A163" s="279"/>
      <c r="B163" s="38" t="s">
        <v>22</v>
      </c>
      <c r="C163" s="56">
        <v>2</v>
      </c>
      <c r="D163" s="45"/>
      <c r="E163" s="40"/>
      <c r="F163" s="40"/>
      <c r="G163" s="41"/>
      <c r="H163"/>
    </row>
    <row r="164" spans="1:8" s="138" customFormat="1" ht="15.75" customHeight="1" x14ac:dyDescent="0.3">
      <c r="A164" s="279"/>
      <c r="B164" s="33" t="s">
        <v>23</v>
      </c>
      <c r="C164" s="207"/>
      <c r="D164" s="42"/>
      <c r="E164" s="40"/>
      <c r="F164" s="40"/>
      <c r="G164" s="41"/>
      <c r="H164"/>
    </row>
    <row r="165" spans="1:8" s="138" customFormat="1" ht="15.75" customHeight="1" x14ac:dyDescent="0.3">
      <c r="A165" s="232">
        <v>11</v>
      </c>
      <c r="B165" s="36" t="s">
        <v>281</v>
      </c>
      <c r="C165" s="56">
        <v>2</v>
      </c>
      <c r="D165" s="43"/>
      <c r="E165" s="40"/>
      <c r="F165" s="40"/>
      <c r="G165" s="41"/>
      <c r="H165"/>
    </row>
    <row r="166" spans="1:8" s="138" customFormat="1" ht="15.75" customHeight="1" x14ac:dyDescent="0.3">
      <c r="A166" s="230"/>
      <c r="B166" s="37" t="s">
        <v>282</v>
      </c>
      <c r="C166" s="230"/>
      <c r="D166" s="44"/>
      <c r="E166" s="40"/>
      <c r="F166" s="40"/>
      <c r="G166" s="41"/>
      <c r="H166"/>
    </row>
    <row r="167" spans="1:8" s="138" customFormat="1" ht="15.75" customHeight="1" x14ac:dyDescent="0.3">
      <c r="A167" s="230"/>
      <c r="B167" s="58" t="s">
        <v>283</v>
      </c>
      <c r="C167" s="230"/>
      <c r="D167" s="45"/>
      <c r="E167" s="40"/>
      <c r="F167" s="40"/>
      <c r="G167" s="41"/>
      <c r="H167"/>
    </row>
    <row r="168" spans="1:8" s="138" customFormat="1" ht="15.75" customHeight="1" x14ac:dyDescent="0.3">
      <c r="A168" s="230"/>
      <c r="B168" s="58" t="s">
        <v>283</v>
      </c>
      <c r="C168" s="230"/>
      <c r="D168" s="46"/>
      <c r="E168" s="40"/>
      <c r="F168" s="40"/>
      <c r="G168" s="41"/>
      <c r="H168"/>
    </row>
    <row r="169" spans="1:8" s="138" customFormat="1" ht="15.75" customHeight="1" x14ac:dyDescent="0.3">
      <c r="A169" s="230"/>
      <c r="B169" s="37" t="s">
        <v>284</v>
      </c>
      <c r="C169" s="230"/>
      <c r="D169" s="46"/>
      <c r="E169" s="40"/>
      <c r="F169" s="40"/>
      <c r="G169" s="41"/>
      <c r="H169"/>
    </row>
    <row r="170" spans="1:8" s="138" customFormat="1" ht="15.75" customHeight="1" x14ac:dyDescent="0.3">
      <c r="A170" s="230"/>
      <c r="B170" s="58" t="s">
        <v>210</v>
      </c>
      <c r="C170" s="230"/>
      <c r="D170" s="46"/>
      <c r="E170" s="40"/>
      <c r="F170" s="40"/>
      <c r="G170" s="41"/>
      <c r="H170"/>
    </row>
    <row r="171" spans="1:8" s="138" customFormat="1" ht="15.75" customHeight="1" x14ac:dyDescent="0.3">
      <c r="A171" s="230"/>
      <c r="B171" s="58" t="s">
        <v>285</v>
      </c>
      <c r="C171" s="230"/>
      <c r="D171" s="46"/>
      <c r="E171" s="40"/>
      <c r="F171" s="40"/>
      <c r="G171" s="41"/>
      <c r="H171"/>
    </row>
    <row r="172" spans="1:8" s="138" customFormat="1" ht="15.75" customHeight="1" x14ac:dyDescent="0.3">
      <c r="A172" s="230"/>
      <c r="B172" s="58" t="s">
        <v>286</v>
      </c>
      <c r="C172" s="230"/>
      <c r="D172" s="46"/>
      <c r="E172" s="40"/>
      <c r="F172" s="40"/>
      <c r="G172" s="41"/>
      <c r="H172"/>
    </row>
    <row r="173" spans="1:8" s="138" customFormat="1" ht="15.75" customHeight="1" x14ac:dyDescent="0.3">
      <c r="A173" s="230"/>
      <c r="B173" s="38" t="s">
        <v>22</v>
      </c>
      <c r="C173" s="56">
        <v>2</v>
      </c>
      <c r="D173" s="45"/>
      <c r="E173" s="40"/>
      <c r="F173" s="40"/>
      <c r="G173" s="41"/>
      <c r="H173"/>
    </row>
    <row r="174" spans="1:8" s="138" customFormat="1" ht="15.75" customHeight="1" x14ac:dyDescent="0.3">
      <c r="A174" s="230"/>
      <c r="B174" s="33" t="s">
        <v>23</v>
      </c>
      <c r="C174" s="207"/>
      <c r="D174" s="42"/>
      <c r="E174" s="40"/>
      <c r="F174" s="40"/>
      <c r="G174" s="41"/>
      <c r="H174"/>
    </row>
    <row r="175" spans="1:8" s="138" customFormat="1" ht="15.75" customHeight="1" x14ac:dyDescent="0.3">
      <c r="A175" s="208">
        <v>12</v>
      </c>
      <c r="B175" s="57" t="s">
        <v>287</v>
      </c>
      <c r="C175" s="208">
        <v>4</v>
      </c>
      <c r="D175" s="43"/>
      <c r="E175" s="40"/>
      <c r="F175" s="40"/>
      <c r="G175" s="41"/>
      <c r="H175"/>
    </row>
    <row r="176" spans="1:8" s="138" customFormat="1" ht="15.75" customHeight="1" x14ac:dyDescent="0.3">
      <c r="A176" s="75"/>
    </row>
    <row r="177" spans="1:7" s="138" customFormat="1" ht="15.75" customHeight="1" x14ac:dyDescent="0.3">
      <c r="A177" s="75"/>
    </row>
    <row r="178" spans="1:7" s="138" customFormat="1" ht="15.75" customHeight="1" x14ac:dyDescent="0.3">
      <c r="A178" s="75"/>
    </row>
    <row r="179" spans="1:7" s="138" customFormat="1" ht="15.75" customHeight="1" x14ac:dyDescent="0.3">
      <c r="A179" s="75"/>
    </row>
    <row r="180" spans="1:7" s="138" customFormat="1" ht="15.75" customHeight="1" x14ac:dyDescent="0.3">
      <c r="A180" s="75"/>
      <c r="B180"/>
      <c r="C180"/>
      <c r="D180"/>
      <c r="E180"/>
      <c r="F180"/>
      <c r="G180"/>
    </row>
    <row r="181" spans="1:7" s="138" customFormat="1" ht="15.75" customHeight="1" x14ac:dyDescent="0.3">
      <c r="A181" s="75"/>
      <c r="B181"/>
      <c r="C181"/>
      <c r="D181"/>
      <c r="E181"/>
      <c r="F181"/>
      <c r="G181"/>
    </row>
    <row r="182" spans="1:7" s="138" customFormat="1" ht="15.75" customHeight="1" x14ac:dyDescent="0.3">
      <c r="A182" s="75"/>
      <c r="B182"/>
      <c r="C182"/>
      <c r="D182"/>
      <c r="E182"/>
      <c r="F182"/>
      <c r="G182"/>
    </row>
    <row r="183" spans="1:7" s="138" customFormat="1" ht="15.75" customHeight="1" x14ac:dyDescent="0.3">
      <c r="A183" s="75"/>
    </row>
    <row r="184" spans="1:7" s="138" customFormat="1" ht="15.75" customHeight="1" x14ac:dyDescent="0.3">
      <c r="A184" s="75"/>
    </row>
    <row r="185" spans="1:7" s="138" customFormat="1" ht="15.75" customHeight="1" x14ac:dyDescent="0.3">
      <c r="A185" s="75"/>
    </row>
    <row r="186" spans="1:7" s="138" customFormat="1" ht="15.75" customHeight="1" x14ac:dyDescent="0.3">
      <c r="A186" s="75"/>
    </row>
    <row r="187" spans="1:7" s="138" customFormat="1" ht="15.75" customHeight="1" x14ac:dyDescent="0.3">
      <c r="A187" s="75"/>
    </row>
    <row r="188" spans="1:7" s="138" customFormat="1" ht="15.75" customHeight="1" x14ac:dyDescent="0.3">
      <c r="A188" s="75"/>
    </row>
    <row r="189" spans="1:7" s="138" customFormat="1" ht="15.75" customHeight="1" x14ac:dyDescent="0.3">
      <c r="A189" s="75"/>
    </row>
    <row r="190" spans="1:7" s="138" customFormat="1" ht="15.75" customHeight="1" x14ac:dyDescent="0.3">
      <c r="A190" s="75"/>
    </row>
    <row r="191" spans="1:7" s="138" customFormat="1" ht="15.75" customHeight="1" x14ac:dyDescent="0.3">
      <c r="A191" s="75"/>
    </row>
    <row r="192" spans="1:7" customFormat="1" ht="15.75" customHeight="1" x14ac:dyDescent="0.3">
      <c r="A192" s="75"/>
      <c r="B192" s="138"/>
      <c r="C192" s="138"/>
      <c r="D192" s="138"/>
      <c r="E192" s="138"/>
      <c r="F192" s="138"/>
      <c r="G192" s="138"/>
    </row>
    <row r="193" spans="1:7" customFormat="1" ht="15.75" customHeight="1" x14ac:dyDescent="0.3">
      <c r="A193" s="75"/>
      <c r="B193" s="138"/>
      <c r="C193" s="138"/>
      <c r="D193" s="138"/>
      <c r="E193" s="138"/>
      <c r="F193" s="138"/>
      <c r="G193" s="138"/>
    </row>
    <row r="194" spans="1:7" customFormat="1" ht="15.75" customHeight="1" x14ac:dyDescent="0.3">
      <c r="A194" s="75"/>
      <c r="B194" s="138"/>
      <c r="C194" s="138"/>
      <c r="D194" s="138"/>
      <c r="E194" s="138"/>
      <c r="F194" s="138"/>
      <c r="G194" s="138"/>
    </row>
    <row r="195" spans="1:7" s="138" customFormat="1" ht="15.75" customHeight="1" x14ac:dyDescent="0.3">
      <c r="A195" s="75"/>
    </row>
    <row r="196" spans="1:7" s="138" customFormat="1" ht="15.75" customHeight="1" x14ac:dyDescent="0.3">
      <c r="A196" s="75"/>
    </row>
    <row r="197" spans="1:7" s="138" customFormat="1" ht="15.75" customHeight="1" x14ac:dyDescent="0.3">
      <c r="A197" s="75"/>
    </row>
    <row r="198" spans="1:7" s="138" customFormat="1" ht="15.75" customHeight="1" x14ac:dyDescent="0.3">
      <c r="A198" s="75"/>
    </row>
    <row r="199" spans="1:7" s="138" customFormat="1" ht="15.75" customHeight="1" x14ac:dyDescent="0.3">
      <c r="A199" s="75"/>
    </row>
    <row r="200" spans="1:7" s="138" customFormat="1" ht="15.75" customHeight="1" x14ac:dyDescent="0.3">
      <c r="A200" s="75"/>
      <c r="B200"/>
      <c r="C200"/>
      <c r="D200"/>
      <c r="E200"/>
      <c r="F200"/>
      <c r="G200"/>
    </row>
    <row r="201" spans="1:7" s="138" customFormat="1" ht="15.75" customHeight="1" x14ac:dyDescent="0.3">
      <c r="A201" s="75"/>
      <c r="B201"/>
      <c r="C201"/>
      <c r="D201"/>
      <c r="E201"/>
      <c r="F201"/>
      <c r="G201"/>
    </row>
    <row r="202" spans="1:7" s="138" customFormat="1" ht="15.75" customHeight="1" x14ac:dyDescent="0.3">
      <c r="A202" s="75"/>
      <c r="B202"/>
      <c r="C202"/>
      <c r="D202"/>
      <c r="E202"/>
      <c r="F202"/>
      <c r="G202"/>
    </row>
    <row r="203" spans="1:7" s="138" customFormat="1" ht="15.75" customHeight="1" x14ac:dyDescent="0.3">
      <c r="A203" s="75"/>
      <c r="B203"/>
      <c r="C203"/>
      <c r="D203"/>
      <c r="E203"/>
      <c r="F203"/>
      <c r="G203"/>
    </row>
    <row r="204" spans="1:7" s="138" customFormat="1" ht="15.75" customHeight="1" x14ac:dyDescent="0.3">
      <c r="A204" s="75"/>
      <c r="B204"/>
      <c r="C204"/>
      <c r="D204"/>
      <c r="E204"/>
      <c r="F204"/>
      <c r="G204"/>
    </row>
    <row r="205" spans="1:7" s="138" customFormat="1" ht="15.75" customHeight="1" x14ac:dyDescent="0.3">
      <c r="A205" s="75"/>
      <c r="B205"/>
      <c r="C205"/>
      <c r="D205"/>
      <c r="E205"/>
      <c r="F205"/>
      <c r="G205"/>
    </row>
    <row r="206" spans="1:7" s="138" customFormat="1" ht="15.75" customHeight="1" x14ac:dyDescent="0.3">
      <c r="A206" s="75"/>
      <c r="B206"/>
      <c r="C206"/>
      <c r="D206"/>
      <c r="E206"/>
      <c r="F206"/>
      <c r="G206"/>
    </row>
    <row r="207" spans="1:7" s="138" customFormat="1" ht="15.75" customHeight="1" x14ac:dyDescent="0.3">
      <c r="A207" s="75"/>
      <c r="B207"/>
      <c r="C207"/>
      <c r="D207"/>
      <c r="E207"/>
      <c r="F207"/>
      <c r="G207"/>
    </row>
    <row r="208" spans="1:7" s="138" customFormat="1" ht="15.75" customHeight="1" x14ac:dyDescent="0.3">
      <c r="A208" s="75"/>
      <c r="B208"/>
      <c r="C208"/>
      <c r="D208"/>
      <c r="E208"/>
      <c r="F208"/>
      <c r="G208"/>
    </row>
    <row r="209" spans="1:7" s="138" customFormat="1" ht="15.75" customHeight="1" x14ac:dyDescent="0.3">
      <c r="A209" s="75"/>
      <c r="B209"/>
      <c r="C209"/>
      <c r="D209"/>
      <c r="E209"/>
      <c r="F209"/>
      <c r="G209"/>
    </row>
    <row r="210" spans="1:7" s="138" customFormat="1" ht="15.75" customHeight="1" x14ac:dyDescent="0.3">
      <c r="A210" s="75"/>
      <c r="B210"/>
      <c r="C210"/>
      <c r="D210"/>
      <c r="E210"/>
      <c r="F210"/>
      <c r="G210"/>
    </row>
    <row r="211" spans="1:7" s="138" customFormat="1" ht="15.75" customHeight="1" x14ac:dyDescent="0.3">
      <c r="A211" s="75"/>
      <c r="B211"/>
      <c r="C211"/>
      <c r="D211"/>
      <c r="E211"/>
      <c r="F211"/>
      <c r="G211"/>
    </row>
    <row r="212" spans="1:7" customFormat="1" ht="15.75" customHeight="1" x14ac:dyDescent="0.3">
      <c r="A212" s="75"/>
    </row>
    <row r="213" spans="1:7" customFormat="1" ht="15.75" customHeight="1" x14ac:dyDescent="0.3">
      <c r="A213" s="75"/>
    </row>
    <row r="214" spans="1:7" customFormat="1" ht="15.75" customHeight="1" x14ac:dyDescent="0.3">
      <c r="A214" s="75"/>
    </row>
    <row r="215" spans="1:7" customFormat="1" ht="15.75" customHeight="1" x14ac:dyDescent="0.3">
      <c r="A215" s="75"/>
    </row>
    <row r="216" spans="1:7" customFormat="1" ht="15.75" customHeight="1" x14ac:dyDescent="0.3">
      <c r="A216" s="75"/>
    </row>
    <row r="217" spans="1:7" customFormat="1" ht="15.75" customHeight="1" x14ac:dyDescent="0.3">
      <c r="A217" s="75"/>
    </row>
    <row r="218" spans="1:7" customFormat="1" ht="15.75" customHeight="1" x14ac:dyDescent="0.3">
      <c r="A218" s="75"/>
    </row>
    <row r="219" spans="1:7" customFormat="1" ht="15.75" customHeight="1" x14ac:dyDescent="0.3">
      <c r="A219" s="75"/>
    </row>
    <row r="220" spans="1:7" customFormat="1" ht="15.75" customHeight="1" x14ac:dyDescent="0.3">
      <c r="A220" s="75"/>
    </row>
    <row r="221" spans="1:7" customFormat="1" ht="15.75" customHeight="1" x14ac:dyDescent="0.3">
      <c r="A221" s="75"/>
    </row>
    <row r="222" spans="1:7" customFormat="1" ht="15.75" customHeight="1" x14ac:dyDescent="0.3">
      <c r="A222" s="75"/>
    </row>
    <row r="223" spans="1:7" customFormat="1" ht="15.75" customHeight="1" x14ac:dyDescent="0.3">
      <c r="A223" s="75"/>
    </row>
    <row r="224" spans="1:7" customFormat="1" ht="15.75" customHeight="1" x14ac:dyDescent="0.3">
      <c r="A224" s="75"/>
    </row>
    <row r="225" spans="1:1" customFormat="1" ht="15.75" customHeight="1" thickBot="1" x14ac:dyDescent="0.35">
      <c r="A225" s="14"/>
    </row>
    <row r="226" spans="1:1" customFormat="1" ht="15.75" customHeight="1" thickTop="1" x14ac:dyDescent="0.3"/>
    <row r="227" spans="1:1" customFormat="1" ht="15.75" customHeight="1" x14ac:dyDescent="0.3"/>
    <row r="228" spans="1:1" customFormat="1" ht="15.75" customHeight="1" x14ac:dyDescent="0.3"/>
    <row r="229" spans="1:1" customFormat="1" ht="15.75" customHeight="1" x14ac:dyDescent="0.3"/>
    <row r="230" spans="1:1" customFormat="1" ht="15.75" customHeight="1" x14ac:dyDescent="0.3"/>
    <row r="231" spans="1:1" customFormat="1" ht="15.75" customHeight="1" x14ac:dyDescent="0.3"/>
    <row r="232" spans="1:1" customFormat="1" ht="15.75" customHeight="1" x14ac:dyDescent="0.3"/>
    <row r="233" spans="1:1" customFormat="1" ht="15.75" customHeight="1" x14ac:dyDescent="0.3"/>
    <row r="234" spans="1:1" customFormat="1" ht="15.75" customHeight="1" x14ac:dyDescent="0.3"/>
    <row r="235" spans="1:1" customFormat="1" ht="15.75" customHeight="1" x14ac:dyDescent="0.3"/>
    <row r="236" spans="1:1" customFormat="1" ht="15.75" customHeight="1" x14ac:dyDescent="0.3"/>
    <row r="237" spans="1:1" customFormat="1" ht="15.75" customHeight="1" x14ac:dyDescent="0.3"/>
    <row r="238" spans="1:1" customFormat="1" ht="15.75" customHeight="1" x14ac:dyDescent="0.3"/>
    <row r="239" spans="1:1" customFormat="1" ht="14.4" x14ac:dyDescent="0.3"/>
    <row r="240" spans="1:1" customFormat="1" ht="14.4" x14ac:dyDescent="0.3"/>
    <row r="241" spans="2:7" customFormat="1" ht="14.4" x14ac:dyDescent="0.3"/>
    <row r="242" spans="2:7" customFormat="1" ht="14.4" x14ac:dyDescent="0.3"/>
    <row r="243" spans="2:7" customFormat="1" ht="14.4" x14ac:dyDescent="0.3"/>
    <row r="244" spans="2:7" customFormat="1" ht="14.4" x14ac:dyDescent="0.3"/>
    <row r="245" spans="2:7" customFormat="1" x14ac:dyDescent="0.3">
      <c r="B245" s="75"/>
      <c r="C245" s="75"/>
      <c r="D245" s="75"/>
      <c r="E245" s="75"/>
      <c r="F245" s="75"/>
      <c r="G245" s="75"/>
    </row>
    <row r="246" spans="2:7" customFormat="1" x14ac:dyDescent="0.3">
      <c r="B246" s="75"/>
      <c r="C246" s="75"/>
      <c r="D246" s="75"/>
      <c r="E246" s="75"/>
      <c r="F246" s="75"/>
      <c r="G246" s="75"/>
    </row>
    <row r="247" spans="2:7" customFormat="1" x14ac:dyDescent="0.3">
      <c r="B247" s="75"/>
      <c r="C247" s="75"/>
      <c r="D247" s="75"/>
      <c r="E247" s="75"/>
      <c r="F247" s="75"/>
      <c r="G247" s="75"/>
    </row>
    <row r="248" spans="2:7" customFormat="1" x14ac:dyDescent="0.3">
      <c r="B248" s="75"/>
      <c r="C248" s="75"/>
      <c r="D248" s="75"/>
      <c r="E248" s="75"/>
      <c r="F248" s="75"/>
      <c r="G248" s="75"/>
    </row>
    <row r="249" spans="2:7" customFormat="1" x14ac:dyDescent="0.3">
      <c r="B249" s="75"/>
      <c r="C249" s="75"/>
      <c r="D249" s="75"/>
      <c r="E249" s="75"/>
      <c r="F249" s="75"/>
      <c r="G249" s="75"/>
    </row>
    <row r="250" spans="2:7" customFormat="1" x14ac:dyDescent="0.3">
      <c r="B250" s="75"/>
      <c r="C250" s="75"/>
      <c r="D250" s="75"/>
      <c r="E250" s="75"/>
      <c r="F250" s="75"/>
      <c r="G250" s="75"/>
    </row>
    <row r="251" spans="2:7" customFormat="1" x14ac:dyDescent="0.3">
      <c r="B251" s="75"/>
      <c r="C251" s="75"/>
      <c r="D251" s="75"/>
      <c r="E251" s="75"/>
      <c r="F251" s="75"/>
      <c r="G251" s="75"/>
    </row>
    <row r="252" spans="2:7" customFormat="1" x14ac:dyDescent="0.3">
      <c r="B252" s="75"/>
      <c r="C252" s="75"/>
      <c r="D252" s="75"/>
      <c r="E252" s="75"/>
      <c r="F252" s="75"/>
      <c r="G252" s="75"/>
    </row>
    <row r="253" spans="2:7" customFormat="1" x14ac:dyDescent="0.3">
      <c r="B253" s="75"/>
      <c r="C253" s="75"/>
      <c r="D253" s="75"/>
      <c r="E253" s="75"/>
      <c r="F253" s="75"/>
      <c r="G253" s="75"/>
    </row>
    <row r="254" spans="2:7" customFormat="1" x14ac:dyDescent="0.3">
      <c r="B254" s="75"/>
      <c r="C254" s="75"/>
      <c r="D254" s="75"/>
      <c r="E254" s="75"/>
      <c r="F254" s="75"/>
      <c r="G254" s="75"/>
    </row>
    <row r="255" spans="2:7" customFormat="1" x14ac:dyDescent="0.3">
      <c r="B255" s="75"/>
      <c r="C255" s="75"/>
      <c r="D255" s="75"/>
      <c r="E255" s="75"/>
      <c r="F255" s="75"/>
      <c r="G255" s="75"/>
    </row>
    <row r="256" spans="2:7" customFormat="1" x14ac:dyDescent="0.3">
      <c r="B256" s="75"/>
      <c r="C256" s="75"/>
      <c r="D256" s="75"/>
      <c r="E256" s="75"/>
      <c r="F256" s="75"/>
      <c r="G256" s="75"/>
    </row>
    <row r="257" spans="1:16375" s="79" customFormat="1" ht="36.75" customHeight="1" thickBot="1" x14ac:dyDescent="0.35">
      <c r="A257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6"/>
      <c r="M257" s="77"/>
      <c r="N257" s="211"/>
      <c r="O257" s="78"/>
      <c r="P257" s="78"/>
      <c r="Q257" s="76"/>
      <c r="R257" s="78"/>
      <c r="S257" s="277"/>
      <c r="T257" s="277"/>
      <c r="U257" s="76"/>
      <c r="V257" s="77"/>
      <c r="W257" s="211"/>
      <c r="X257" s="78"/>
      <c r="Y257" s="78"/>
      <c r="Z257" s="76"/>
      <c r="AA257" s="78"/>
      <c r="AB257" s="277"/>
      <c r="AC257" s="277"/>
      <c r="AD257" s="76"/>
      <c r="AE257" s="77"/>
      <c r="AF257" s="211"/>
      <c r="AG257" s="78"/>
      <c r="AH257" s="78"/>
      <c r="AI257" s="76"/>
      <c r="AJ257" s="78"/>
      <c r="AK257" s="277"/>
      <c r="AL257" s="277"/>
      <c r="AM257" s="76"/>
      <c r="AN257" s="77"/>
      <c r="AO257" s="211"/>
      <c r="AP257" s="78"/>
      <c r="AQ257" s="78"/>
      <c r="AR257" s="76"/>
      <c r="AS257" s="78"/>
      <c r="AT257" s="277"/>
      <c r="AU257" s="277"/>
      <c r="AV257" s="76"/>
      <c r="AW257" s="77"/>
      <c r="AX257" s="211"/>
      <c r="AY257" s="78"/>
      <c r="AZ257" s="78"/>
      <c r="BA257" s="76"/>
      <c r="BB257" s="78"/>
      <c r="BC257" s="277"/>
      <c r="BD257" s="277"/>
      <c r="BE257" s="76"/>
      <c r="BF257" s="77"/>
      <c r="BG257" s="211"/>
      <c r="BH257" s="78"/>
      <c r="BI257" s="78"/>
      <c r="BJ257" s="76"/>
      <c r="BK257" s="78"/>
      <c r="BL257" s="277"/>
      <c r="BM257" s="277"/>
      <c r="BN257" s="76"/>
      <c r="BO257" s="77"/>
      <c r="BP257" s="211"/>
      <c r="BQ257" s="78"/>
      <c r="BR257" s="78"/>
      <c r="BS257" s="76"/>
      <c r="BT257" s="78"/>
      <c r="BU257" s="277"/>
      <c r="BV257" s="277"/>
      <c r="BW257" s="76"/>
      <c r="BX257" s="77"/>
      <c r="BY257" s="211"/>
      <c r="BZ257" s="78"/>
      <c r="CA257" s="78"/>
      <c r="CB257" s="76"/>
      <c r="CC257" s="78"/>
      <c r="CD257" s="277"/>
      <c r="CE257" s="277"/>
      <c r="CF257" s="76"/>
      <c r="CG257" s="77"/>
      <c r="CH257" s="211"/>
      <c r="CI257" s="78"/>
      <c r="CJ257" s="78"/>
      <c r="CK257" s="76"/>
      <c r="CL257" s="78"/>
      <c r="CM257" s="277"/>
      <c r="CN257" s="277"/>
      <c r="CO257" s="76"/>
      <c r="CP257" s="77"/>
      <c r="CQ257" s="211"/>
      <c r="CR257" s="78"/>
      <c r="CS257" s="78"/>
      <c r="CT257" s="76"/>
      <c r="CU257" s="78"/>
      <c r="CV257" s="277"/>
      <c r="CW257" s="277"/>
      <c r="CX257" s="76"/>
      <c r="CY257" s="77"/>
      <c r="CZ257" s="211"/>
      <c r="DA257" s="78"/>
      <c r="DB257" s="78"/>
      <c r="DC257" s="76"/>
      <c r="DD257" s="78"/>
      <c r="DE257" s="277"/>
      <c r="DF257" s="277"/>
      <c r="DG257" s="76"/>
      <c r="DH257" s="77"/>
      <c r="DI257" s="211"/>
      <c r="DJ257" s="78"/>
      <c r="DK257" s="78"/>
      <c r="DL257" s="76"/>
      <c r="DM257" s="78"/>
      <c r="DN257" s="277"/>
      <c r="DO257" s="277"/>
      <c r="DP257" s="76"/>
      <c r="DQ257" s="77"/>
      <c r="DR257" s="211"/>
      <c r="DS257" s="78"/>
      <c r="DT257" s="78"/>
      <c r="DU257" s="76"/>
      <c r="DV257" s="78"/>
      <c r="DW257" s="277"/>
      <c r="DX257" s="277"/>
      <c r="DY257" s="76"/>
      <c r="DZ257" s="77"/>
      <c r="EA257" s="211"/>
      <c r="EB257" s="78"/>
      <c r="EC257" s="78"/>
      <c r="ED257" s="76"/>
      <c r="EE257" s="78"/>
      <c r="EF257" s="277"/>
      <c r="EG257" s="277"/>
      <c r="EH257" s="76"/>
      <c r="EI257" s="77"/>
      <c r="EJ257" s="211"/>
      <c r="EK257" s="78"/>
      <c r="EL257" s="78"/>
      <c r="EM257" s="76"/>
      <c r="EN257" s="78"/>
      <c r="EO257" s="277"/>
      <c r="EP257" s="277"/>
      <c r="EQ257" s="76"/>
      <c r="ER257" s="77"/>
      <c r="ES257" s="211"/>
      <c r="ET257" s="78"/>
      <c r="EU257" s="78"/>
      <c r="EV257" s="76"/>
      <c r="EW257" s="78"/>
      <c r="EX257" s="277"/>
      <c r="EY257" s="277"/>
      <c r="EZ257" s="76"/>
      <c r="FA257" s="77"/>
      <c r="FB257" s="211"/>
      <c r="FC257" s="78"/>
      <c r="FD257" s="78"/>
      <c r="FE257" s="76"/>
      <c r="FF257" s="78"/>
      <c r="FG257" s="277"/>
      <c r="FH257" s="277"/>
      <c r="FI257" s="76"/>
      <c r="FJ257" s="77"/>
      <c r="FK257" s="211"/>
      <c r="FL257" s="78"/>
      <c r="FM257" s="78"/>
      <c r="FN257" s="76"/>
      <c r="FO257" s="78"/>
      <c r="FP257" s="277"/>
      <c r="FQ257" s="277"/>
      <c r="FR257" s="76"/>
      <c r="FS257" s="77"/>
      <c r="FT257" s="211"/>
      <c r="FU257" s="78"/>
      <c r="FV257" s="78"/>
      <c r="FW257" s="76"/>
      <c r="FX257" s="78"/>
      <c r="FY257" s="277"/>
      <c r="FZ257" s="277"/>
      <c r="GA257" s="76"/>
      <c r="GB257" s="77"/>
      <c r="GC257" s="211"/>
      <c r="GD257" s="78"/>
      <c r="GE257" s="78"/>
      <c r="GF257" s="76"/>
      <c r="GG257" s="78"/>
      <c r="GH257" s="277"/>
      <c r="GI257" s="277"/>
      <c r="GJ257" s="76"/>
      <c r="GK257" s="77"/>
      <c r="GL257" s="211"/>
      <c r="GM257" s="78"/>
      <c r="GN257" s="78"/>
      <c r="GO257" s="76"/>
      <c r="GP257" s="78"/>
      <c r="GQ257" s="277"/>
      <c r="GR257" s="277"/>
      <c r="GS257" s="76"/>
      <c r="GT257" s="77"/>
      <c r="GU257" s="211"/>
      <c r="GV257" s="78"/>
      <c r="GW257" s="78"/>
      <c r="GX257" s="76"/>
      <c r="GY257" s="78"/>
      <c r="GZ257" s="277"/>
      <c r="HA257" s="277"/>
      <c r="HB257" s="76"/>
      <c r="HC257" s="77"/>
      <c r="HD257" s="211"/>
      <c r="HE257" s="78"/>
      <c r="HF257" s="78"/>
      <c r="HG257" s="76"/>
      <c r="HH257" s="78"/>
      <c r="HI257" s="277"/>
      <c r="HJ257" s="277"/>
      <c r="HK257" s="76"/>
      <c r="HL257" s="77"/>
      <c r="HM257" s="211"/>
      <c r="HN257" s="78"/>
      <c r="HO257" s="78"/>
      <c r="HP257" s="76"/>
      <c r="HQ257" s="78"/>
      <c r="HR257" s="277"/>
      <c r="HS257" s="277"/>
      <c r="HT257" s="76"/>
      <c r="HU257" s="77"/>
      <c r="HV257" s="211"/>
      <c r="HW257" s="78"/>
      <c r="HX257" s="78"/>
      <c r="HY257" s="76"/>
      <c r="HZ257" s="78"/>
      <c r="IA257" s="277"/>
      <c r="IB257" s="277"/>
      <c r="IC257" s="76"/>
      <c r="ID257" s="77"/>
      <c r="IE257" s="211"/>
      <c r="IF257" s="78"/>
      <c r="IG257" s="78"/>
      <c r="IH257" s="76"/>
      <c r="II257" s="78"/>
      <c r="IJ257" s="277"/>
      <c r="IK257" s="277"/>
      <c r="IL257" s="76"/>
      <c r="IM257" s="77"/>
      <c r="IN257" s="211"/>
      <c r="IO257" s="78"/>
      <c r="IP257" s="78"/>
      <c r="IQ257" s="76"/>
      <c r="IR257" s="78"/>
      <c r="IS257" s="277"/>
      <c r="IT257" s="277"/>
      <c r="IU257" s="76"/>
      <c r="IV257" s="77"/>
      <c r="IW257" s="211"/>
      <c r="IX257" s="78"/>
      <c r="IY257" s="78"/>
      <c r="IZ257" s="76"/>
      <c r="JA257" s="78"/>
      <c r="JB257" s="277"/>
      <c r="JC257" s="277"/>
      <c r="JD257" s="76"/>
      <c r="JE257" s="77"/>
      <c r="JF257" s="211"/>
      <c r="JG257" s="78"/>
      <c r="JH257" s="78"/>
      <c r="JI257" s="76"/>
      <c r="JJ257" s="78"/>
      <c r="JK257" s="277"/>
      <c r="JL257" s="277"/>
      <c r="JM257" s="76"/>
      <c r="JN257" s="77"/>
      <c r="JO257" s="211"/>
      <c r="JP257" s="78"/>
      <c r="JQ257" s="78"/>
      <c r="JR257" s="76"/>
      <c r="JS257" s="78"/>
      <c r="JT257" s="277"/>
      <c r="JU257" s="277"/>
      <c r="JV257" s="76"/>
      <c r="JW257" s="77"/>
      <c r="JX257" s="211"/>
      <c r="JY257" s="78"/>
      <c r="JZ257" s="78"/>
      <c r="KA257" s="76"/>
      <c r="KB257" s="78"/>
      <c r="KC257" s="277"/>
      <c r="KD257" s="277"/>
      <c r="KE257" s="76"/>
      <c r="KF257" s="77"/>
      <c r="KG257" s="211"/>
      <c r="KH257" s="78"/>
      <c r="KI257" s="78"/>
      <c r="KJ257" s="76"/>
      <c r="KK257" s="78"/>
      <c r="KL257" s="277"/>
      <c r="KM257" s="277"/>
      <c r="KN257" s="76"/>
      <c r="KO257" s="77"/>
      <c r="KP257" s="211"/>
      <c r="KQ257" s="78"/>
      <c r="KR257" s="78"/>
      <c r="KS257" s="76"/>
      <c r="KT257" s="78"/>
      <c r="KU257" s="277"/>
      <c r="KV257" s="277"/>
      <c r="KW257" s="76"/>
      <c r="KX257" s="77"/>
      <c r="KY257" s="211"/>
      <c r="KZ257" s="78"/>
      <c r="LA257" s="78"/>
      <c r="LB257" s="76"/>
      <c r="LC257" s="78"/>
      <c r="LD257" s="277"/>
      <c r="LE257" s="277"/>
      <c r="LF257" s="76"/>
      <c r="LG257" s="77"/>
      <c r="LH257" s="211"/>
      <c r="LI257" s="78"/>
      <c r="LJ257" s="78"/>
      <c r="LK257" s="76"/>
      <c r="LL257" s="78"/>
      <c r="LM257" s="277"/>
      <c r="LN257" s="277"/>
      <c r="LO257" s="76"/>
      <c r="LP257" s="77"/>
      <c r="LQ257" s="211"/>
      <c r="LR257" s="78"/>
      <c r="LS257" s="78"/>
      <c r="LT257" s="76"/>
      <c r="LU257" s="78"/>
      <c r="LV257" s="277"/>
      <c r="LW257" s="277"/>
      <c r="LX257" s="76"/>
      <c r="LY257" s="77"/>
      <c r="LZ257" s="211"/>
      <c r="MA257" s="78"/>
      <c r="MB257" s="78"/>
      <c r="MC257" s="76"/>
      <c r="MD257" s="78"/>
      <c r="ME257" s="277"/>
      <c r="MF257" s="277"/>
      <c r="MG257" s="76"/>
      <c r="MH257" s="77"/>
      <c r="MI257" s="211"/>
      <c r="MJ257" s="78"/>
      <c r="MK257" s="78"/>
      <c r="ML257" s="76"/>
      <c r="MM257" s="78"/>
      <c r="MN257" s="277"/>
      <c r="MO257" s="277"/>
      <c r="MP257" s="76"/>
      <c r="MQ257" s="77"/>
      <c r="MR257" s="211"/>
      <c r="MS257" s="78"/>
      <c r="MT257" s="78"/>
      <c r="MU257" s="76"/>
      <c r="MV257" s="78"/>
      <c r="MW257" s="277"/>
      <c r="MX257" s="277"/>
      <c r="MY257" s="76"/>
      <c r="MZ257" s="77"/>
      <c r="NA257" s="211"/>
      <c r="NB257" s="78"/>
      <c r="NC257" s="78"/>
      <c r="ND257" s="76"/>
      <c r="NE257" s="78"/>
      <c r="NF257" s="277"/>
      <c r="NG257" s="277"/>
      <c r="NH257" s="76"/>
      <c r="NI257" s="77"/>
      <c r="NJ257" s="211"/>
      <c r="NK257" s="78"/>
      <c r="NL257" s="78"/>
      <c r="NM257" s="76"/>
      <c r="NN257" s="78"/>
      <c r="NO257" s="277"/>
      <c r="NP257" s="277"/>
      <c r="NQ257" s="76"/>
      <c r="NR257" s="77"/>
      <c r="NS257" s="211"/>
      <c r="NT257" s="78"/>
      <c r="NU257" s="78"/>
      <c r="NV257" s="76"/>
      <c r="NW257" s="78"/>
      <c r="NX257" s="277"/>
      <c r="NY257" s="277"/>
      <c r="NZ257" s="76"/>
      <c r="OA257" s="77"/>
      <c r="OB257" s="211"/>
      <c r="OC257" s="78"/>
      <c r="OD257" s="78"/>
      <c r="OE257" s="76"/>
      <c r="OF257" s="78"/>
      <c r="OG257" s="277"/>
      <c r="OH257" s="277"/>
      <c r="OI257" s="76"/>
      <c r="OJ257" s="77"/>
      <c r="OK257" s="211"/>
      <c r="OL257" s="78"/>
      <c r="OM257" s="78"/>
      <c r="ON257" s="76"/>
      <c r="OO257" s="78"/>
      <c r="OP257" s="277"/>
      <c r="OQ257" s="277"/>
      <c r="OR257" s="76"/>
      <c r="OS257" s="77"/>
      <c r="OT257" s="211"/>
      <c r="OU257" s="78"/>
      <c r="OV257" s="78"/>
      <c r="OW257" s="76"/>
      <c r="OX257" s="78"/>
      <c r="OY257" s="277"/>
      <c r="OZ257" s="277"/>
      <c r="PA257" s="76"/>
      <c r="PB257" s="77"/>
      <c r="PC257" s="211"/>
      <c r="PD257" s="78"/>
      <c r="PE257" s="78"/>
      <c r="PF257" s="76"/>
      <c r="PG257" s="78"/>
      <c r="PH257" s="277"/>
      <c r="PI257" s="277"/>
      <c r="PJ257" s="76"/>
      <c r="PK257" s="77"/>
      <c r="PL257" s="211"/>
      <c r="PM257" s="78"/>
      <c r="PN257" s="78"/>
      <c r="PO257" s="76"/>
      <c r="PP257" s="78"/>
      <c r="PQ257" s="277"/>
      <c r="PR257" s="277"/>
      <c r="PS257" s="76"/>
      <c r="PT257" s="77"/>
      <c r="PU257" s="211"/>
      <c r="PV257" s="78"/>
      <c r="PW257" s="78"/>
      <c r="PX257" s="76"/>
      <c r="PY257" s="78"/>
      <c r="PZ257" s="277"/>
      <c r="QA257" s="277"/>
      <c r="QB257" s="76"/>
      <c r="QC257" s="77"/>
      <c r="QD257" s="211"/>
      <c r="QE257" s="78"/>
      <c r="QF257" s="78"/>
      <c r="QG257" s="76"/>
      <c r="QH257" s="78"/>
      <c r="QI257" s="277"/>
      <c r="QJ257" s="277"/>
      <c r="QK257" s="76"/>
      <c r="QL257" s="77"/>
      <c r="QM257" s="211"/>
      <c r="QN257" s="78"/>
      <c r="QO257" s="78"/>
      <c r="QP257" s="76"/>
      <c r="QQ257" s="78"/>
      <c r="QR257" s="277"/>
      <c r="QS257" s="277"/>
      <c r="QT257" s="76"/>
      <c r="QU257" s="77"/>
      <c r="QV257" s="211"/>
      <c r="QW257" s="78"/>
      <c r="QX257" s="78"/>
      <c r="QY257" s="76"/>
      <c r="QZ257" s="78"/>
      <c r="RA257" s="277"/>
      <c r="RB257" s="277"/>
      <c r="RC257" s="76"/>
      <c r="RD257" s="77"/>
      <c r="RE257" s="211"/>
      <c r="RF257" s="78"/>
      <c r="RG257" s="78"/>
      <c r="RH257" s="76"/>
      <c r="RI257" s="78"/>
      <c r="RJ257" s="277"/>
      <c r="RK257" s="277"/>
      <c r="RL257" s="76"/>
      <c r="RM257" s="77"/>
      <c r="RN257" s="211"/>
      <c r="RO257" s="78"/>
      <c r="RP257" s="78"/>
      <c r="RQ257" s="76"/>
      <c r="RR257" s="78"/>
      <c r="RS257" s="277"/>
      <c r="RT257" s="277"/>
      <c r="RU257" s="76"/>
      <c r="RV257" s="77"/>
      <c r="RW257" s="211"/>
      <c r="RX257" s="78"/>
      <c r="RY257" s="78"/>
      <c r="RZ257" s="76"/>
      <c r="SA257" s="78"/>
      <c r="SB257" s="277"/>
      <c r="SC257" s="277"/>
      <c r="SD257" s="76"/>
      <c r="SE257" s="77"/>
      <c r="SF257" s="211"/>
      <c r="SG257" s="78"/>
      <c r="SH257" s="78"/>
      <c r="SI257" s="76"/>
      <c r="SJ257" s="78"/>
      <c r="SK257" s="277"/>
      <c r="SL257" s="277"/>
      <c r="SM257" s="76"/>
      <c r="SN257" s="77"/>
      <c r="SO257" s="211"/>
      <c r="SP257" s="78"/>
      <c r="SQ257" s="78"/>
      <c r="SR257" s="76"/>
      <c r="SS257" s="78"/>
      <c r="ST257" s="277"/>
      <c r="SU257" s="277"/>
      <c r="SV257" s="76"/>
      <c r="SW257" s="77"/>
      <c r="SX257" s="211"/>
      <c r="SY257" s="78"/>
      <c r="SZ257" s="78"/>
      <c r="TA257" s="76"/>
      <c r="TB257" s="78"/>
      <c r="TC257" s="277"/>
      <c r="TD257" s="277"/>
      <c r="TE257" s="76"/>
      <c r="TF257" s="77"/>
      <c r="TG257" s="211"/>
      <c r="TH257" s="78"/>
      <c r="TI257" s="78"/>
      <c r="TJ257" s="76"/>
      <c r="TK257" s="78"/>
      <c r="TL257" s="277"/>
      <c r="TM257" s="277"/>
      <c r="TN257" s="76"/>
      <c r="TO257" s="77"/>
      <c r="TP257" s="211"/>
      <c r="TQ257" s="78"/>
      <c r="TR257" s="78"/>
      <c r="TS257" s="76"/>
      <c r="TT257" s="78"/>
      <c r="TU257" s="277"/>
      <c r="TV257" s="277"/>
      <c r="TW257" s="76"/>
      <c r="TX257" s="77"/>
      <c r="TY257" s="211"/>
      <c r="TZ257" s="78"/>
      <c r="UA257" s="78"/>
      <c r="UB257" s="76"/>
      <c r="UC257" s="78"/>
      <c r="UD257" s="277"/>
      <c r="UE257" s="277"/>
      <c r="UF257" s="76"/>
      <c r="UG257" s="77"/>
      <c r="UH257" s="211"/>
      <c r="UI257" s="78"/>
      <c r="UJ257" s="78"/>
      <c r="UK257" s="76"/>
      <c r="UL257" s="78"/>
      <c r="UM257" s="277"/>
      <c r="UN257" s="277"/>
      <c r="UO257" s="76"/>
      <c r="UP257" s="77"/>
      <c r="UQ257" s="211"/>
      <c r="UR257" s="78"/>
      <c r="US257" s="78"/>
      <c r="UT257" s="76"/>
      <c r="UU257" s="78"/>
      <c r="UV257" s="277"/>
      <c r="UW257" s="277"/>
      <c r="UX257" s="76"/>
      <c r="UY257" s="77"/>
      <c r="UZ257" s="211"/>
      <c r="VA257" s="78"/>
      <c r="VB257" s="78"/>
      <c r="VC257" s="76"/>
      <c r="VD257" s="78"/>
      <c r="VE257" s="277"/>
      <c r="VF257" s="277"/>
      <c r="VG257" s="76"/>
      <c r="VH257" s="77"/>
      <c r="VI257" s="211"/>
      <c r="VJ257" s="78"/>
      <c r="VK257" s="78"/>
      <c r="VL257" s="76"/>
      <c r="VM257" s="78"/>
      <c r="VN257" s="277"/>
      <c r="VO257" s="277"/>
      <c r="VP257" s="76"/>
      <c r="VQ257" s="77"/>
      <c r="VR257" s="211"/>
      <c r="VS257" s="78"/>
      <c r="VT257" s="78"/>
      <c r="VU257" s="76"/>
      <c r="VV257" s="78"/>
      <c r="VW257" s="277"/>
      <c r="VX257" s="277"/>
      <c r="VY257" s="76"/>
      <c r="VZ257" s="77"/>
      <c r="WA257" s="211"/>
      <c r="WB257" s="78"/>
      <c r="WC257" s="78"/>
      <c r="WD257" s="76"/>
      <c r="WE257" s="78"/>
      <c r="WF257" s="277"/>
      <c r="WG257" s="277"/>
      <c r="WH257" s="76"/>
      <c r="WI257" s="77"/>
      <c r="WJ257" s="211"/>
      <c r="WK257" s="78"/>
      <c r="WL257" s="78"/>
      <c r="WM257" s="76"/>
      <c r="WN257" s="78"/>
      <c r="WO257" s="277"/>
      <c r="WP257" s="277"/>
      <c r="WQ257" s="76"/>
      <c r="WR257" s="77"/>
      <c r="WS257" s="211"/>
      <c r="WT257" s="78"/>
      <c r="WU257" s="78"/>
      <c r="WV257" s="76"/>
      <c r="WW257" s="78"/>
      <c r="WX257" s="277"/>
      <c r="WY257" s="277"/>
      <c r="WZ257" s="76"/>
      <c r="XA257" s="77"/>
      <c r="XB257" s="211"/>
      <c r="XC257" s="78"/>
      <c r="XD257" s="78"/>
      <c r="XE257" s="76"/>
      <c r="XF257" s="78"/>
      <c r="XG257" s="277"/>
      <c r="XH257" s="277"/>
      <c r="XI257" s="76"/>
      <c r="XJ257" s="77"/>
      <c r="XK257" s="211"/>
      <c r="XL257" s="78"/>
      <c r="XM257" s="78"/>
      <c r="XN257" s="76"/>
      <c r="XO257" s="78"/>
      <c r="XP257" s="277"/>
      <c r="XQ257" s="277"/>
      <c r="XR257" s="76"/>
      <c r="XS257" s="77"/>
      <c r="XT257" s="211"/>
      <c r="XU257" s="78"/>
      <c r="XV257" s="78"/>
      <c r="XW257" s="76"/>
      <c r="XX257" s="78"/>
      <c r="XY257" s="277"/>
      <c r="XZ257" s="277"/>
      <c r="YA257" s="76"/>
      <c r="YB257" s="77"/>
      <c r="YC257" s="211"/>
      <c r="YD257" s="78"/>
      <c r="YE257" s="78"/>
      <c r="YF257" s="76"/>
      <c r="YG257" s="78"/>
      <c r="YH257" s="277"/>
      <c r="YI257" s="277"/>
      <c r="YJ257" s="76"/>
      <c r="YK257" s="77"/>
      <c r="YL257" s="211"/>
      <c r="YM257" s="78"/>
      <c r="YN257" s="78"/>
      <c r="YO257" s="76"/>
      <c r="YP257" s="78"/>
      <c r="YQ257" s="277"/>
      <c r="YR257" s="277"/>
      <c r="YS257" s="76"/>
      <c r="YT257" s="77"/>
      <c r="YU257" s="211"/>
      <c r="YV257" s="78"/>
      <c r="YW257" s="78"/>
      <c r="YX257" s="76"/>
      <c r="YY257" s="78"/>
      <c r="YZ257" s="277"/>
      <c r="ZA257" s="277"/>
      <c r="ZB257" s="76"/>
      <c r="ZC257" s="77"/>
      <c r="ZD257" s="211"/>
      <c r="ZE257" s="78"/>
      <c r="ZF257" s="78"/>
      <c r="ZG257" s="76"/>
      <c r="ZH257" s="78"/>
      <c r="ZI257" s="277"/>
      <c r="ZJ257" s="277"/>
      <c r="ZK257" s="76"/>
      <c r="ZL257" s="77"/>
      <c r="ZM257" s="211"/>
      <c r="ZN257" s="78"/>
      <c r="ZO257" s="78"/>
      <c r="ZP257" s="76"/>
      <c r="ZQ257" s="78"/>
      <c r="ZR257" s="277"/>
      <c r="ZS257" s="277"/>
      <c r="ZT257" s="76"/>
      <c r="ZU257" s="77"/>
      <c r="ZV257" s="211"/>
      <c r="ZW257" s="78"/>
      <c r="ZX257" s="78"/>
      <c r="ZY257" s="76"/>
      <c r="ZZ257" s="78"/>
      <c r="AAA257" s="277"/>
      <c r="AAB257" s="277"/>
      <c r="AAC257" s="76"/>
      <c r="AAD257" s="77"/>
      <c r="AAE257" s="211"/>
      <c r="AAF257" s="78"/>
      <c r="AAG257" s="78"/>
      <c r="AAH257" s="76"/>
      <c r="AAI257" s="78"/>
      <c r="AAJ257" s="277"/>
      <c r="AAK257" s="277"/>
      <c r="AAL257" s="76"/>
      <c r="AAM257" s="77"/>
      <c r="AAN257" s="211"/>
      <c r="AAO257" s="78"/>
      <c r="AAP257" s="78"/>
      <c r="AAQ257" s="76"/>
      <c r="AAR257" s="78"/>
      <c r="AAS257" s="277"/>
      <c r="AAT257" s="277"/>
      <c r="AAU257" s="76"/>
      <c r="AAV257" s="77"/>
      <c r="AAW257" s="211"/>
      <c r="AAX257" s="78"/>
      <c r="AAY257" s="78"/>
      <c r="AAZ257" s="76"/>
      <c r="ABA257" s="78"/>
      <c r="ABB257" s="277"/>
      <c r="ABC257" s="277"/>
      <c r="ABD257" s="76"/>
      <c r="ABE257" s="77"/>
      <c r="ABF257" s="211"/>
      <c r="ABG257" s="78"/>
      <c r="ABH257" s="78"/>
      <c r="ABI257" s="76"/>
      <c r="ABJ257" s="78"/>
      <c r="ABK257" s="277"/>
      <c r="ABL257" s="277"/>
      <c r="ABM257" s="76"/>
      <c r="ABN257" s="77"/>
      <c r="ABO257" s="211"/>
      <c r="ABP257" s="78"/>
      <c r="ABQ257" s="78"/>
      <c r="ABR257" s="76"/>
      <c r="ABS257" s="78"/>
      <c r="ABT257" s="277"/>
      <c r="ABU257" s="277"/>
      <c r="ABV257" s="76"/>
      <c r="ABW257" s="77"/>
      <c r="ABX257" s="211"/>
      <c r="ABY257" s="78"/>
      <c r="ABZ257" s="78"/>
      <c r="ACA257" s="76"/>
      <c r="ACB257" s="78"/>
      <c r="ACC257" s="277"/>
      <c r="ACD257" s="277"/>
      <c r="ACE257" s="76"/>
      <c r="ACF257" s="77"/>
      <c r="ACG257" s="211"/>
      <c r="ACH257" s="78"/>
      <c r="ACI257" s="78"/>
      <c r="ACJ257" s="76"/>
      <c r="ACK257" s="78"/>
      <c r="ACL257" s="277"/>
      <c r="ACM257" s="277"/>
      <c r="ACN257" s="76"/>
      <c r="ACO257" s="77"/>
      <c r="ACP257" s="211"/>
      <c r="ACQ257" s="78"/>
      <c r="ACR257" s="78"/>
      <c r="ACS257" s="76"/>
      <c r="ACT257" s="78"/>
      <c r="ACU257" s="277"/>
      <c r="ACV257" s="277"/>
      <c r="ACW257" s="76"/>
      <c r="ACX257" s="77"/>
      <c r="ACY257" s="211"/>
      <c r="ACZ257" s="78"/>
      <c r="ADA257" s="78"/>
      <c r="ADB257" s="76"/>
      <c r="ADC257" s="78"/>
      <c r="ADD257" s="277"/>
      <c r="ADE257" s="277"/>
      <c r="ADF257" s="76"/>
      <c r="ADG257" s="77"/>
      <c r="ADH257" s="211"/>
      <c r="ADI257" s="78"/>
      <c r="ADJ257" s="78"/>
      <c r="ADK257" s="76"/>
      <c r="ADL257" s="78"/>
      <c r="ADM257" s="277"/>
      <c r="ADN257" s="277"/>
      <c r="ADO257" s="76"/>
      <c r="ADP257" s="77"/>
      <c r="ADQ257" s="211"/>
      <c r="ADR257" s="78"/>
      <c r="ADS257" s="78"/>
      <c r="ADT257" s="76"/>
      <c r="ADU257" s="78"/>
      <c r="ADV257" s="277"/>
      <c r="ADW257" s="277"/>
      <c r="ADX257" s="76"/>
      <c r="ADY257" s="77"/>
      <c r="ADZ257" s="211"/>
      <c r="AEA257" s="78"/>
      <c r="AEB257" s="78"/>
      <c r="AEC257" s="76"/>
      <c r="AED257" s="78"/>
      <c r="AEE257" s="277"/>
      <c r="AEF257" s="277"/>
      <c r="AEG257" s="76"/>
      <c r="AEH257" s="77"/>
      <c r="AEI257" s="211"/>
      <c r="AEJ257" s="78"/>
      <c r="AEK257" s="78"/>
      <c r="AEL257" s="76"/>
      <c r="AEM257" s="78"/>
      <c r="AEN257" s="277"/>
      <c r="AEO257" s="277"/>
      <c r="AEP257" s="76"/>
      <c r="AEQ257" s="77"/>
      <c r="AER257" s="211"/>
      <c r="AES257" s="78"/>
      <c r="AET257" s="78"/>
      <c r="AEU257" s="76"/>
      <c r="AEV257" s="78"/>
      <c r="AEW257" s="277"/>
      <c r="AEX257" s="277"/>
      <c r="AEY257" s="76"/>
      <c r="AEZ257" s="77"/>
      <c r="AFA257" s="211"/>
      <c r="AFB257" s="78"/>
      <c r="AFC257" s="78"/>
      <c r="AFD257" s="76"/>
      <c r="AFE257" s="78"/>
      <c r="AFF257" s="277"/>
      <c r="AFG257" s="277"/>
      <c r="AFH257" s="76"/>
      <c r="AFI257" s="77"/>
      <c r="AFJ257" s="211"/>
      <c r="AFK257" s="78"/>
      <c r="AFL257" s="78"/>
      <c r="AFM257" s="76"/>
      <c r="AFN257" s="78"/>
      <c r="AFO257" s="277"/>
      <c r="AFP257" s="277"/>
      <c r="AFQ257" s="76"/>
      <c r="AFR257" s="77"/>
      <c r="AFS257" s="211"/>
      <c r="AFT257" s="78"/>
      <c r="AFU257" s="78"/>
      <c r="AFV257" s="76"/>
      <c r="AFW257" s="78"/>
      <c r="AFX257" s="277"/>
      <c r="AFY257" s="277"/>
      <c r="AFZ257" s="76"/>
      <c r="AGA257" s="77"/>
      <c r="AGB257" s="211"/>
      <c r="AGC257" s="78"/>
      <c r="AGD257" s="78"/>
      <c r="AGE257" s="76"/>
      <c r="AGF257" s="78"/>
      <c r="AGG257" s="277"/>
      <c r="AGH257" s="277"/>
      <c r="AGI257" s="76"/>
      <c r="AGJ257" s="77"/>
      <c r="AGK257" s="211"/>
      <c r="AGL257" s="78"/>
      <c r="AGM257" s="78"/>
      <c r="AGN257" s="76"/>
      <c r="AGO257" s="78"/>
      <c r="AGP257" s="277"/>
      <c r="AGQ257" s="277"/>
      <c r="AGR257" s="76"/>
      <c r="AGS257" s="77"/>
      <c r="AGT257" s="211"/>
      <c r="AGU257" s="78"/>
      <c r="AGV257" s="78"/>
      <c r="AGW257" s="76"/>
      <c r="AGX257" s="78"/>
      <c r="AGY257" s="277"/>
      <c r="AGZ257" s="277"/>
      <c r="AHA257" s="76"/>
      <c r="AHB257" s="77"/>
      <c r="AHC257" s="211"/>
      <c r="AHD257" s="78"/>
      <c r="AHE257" s="78"/>
      <c r="AHF257" s="76"/>
      <c r="AHG257" s="78"/>
      <c r="AHH257" s="277"/>
      <c r="AHI257" s="277"/>
      <c r="AHJ257" s="76"/>
      <c r="AHK257" s="77"/>
      <c r="AHL257" s="211"/>
      <c r="AHM257" s="78"/>
      <c r="AHN257" s="78"/>
      <c r="AHO257" s="76"/>
      <c r="AHP257" s="78"/>
      <c r="AHQ257" s="277"/>
      <c r="AHR257" s="277"/>
      <c r="AHS257" s="76"/>
      <c r="AHT257" s="77"/>
      <c r="AHU257" s="211"/>
      <c r="AHV257" s="78"/>
      <c r="AHW257" s="78"/>
      <c r="AHX257" s="76"/>
      <c r="AHY257" s="78"/>
      <c r="AHZ257" s="277"/>
      <c r="AIA257" s="277"/>
      <c r="AIB257" s="76"/>
      <c r="AIC257" s="77"/>
      <c r="AID257" s="211"/>
      <c r="AIE257" s="78"/>
      <c r="AIF257" s="78"/>
      <c r="AIG257" s="76"/>
      <c r="AIH257" s="78"/>
      <c r="AII257" s="277"/>
      <c r="AIJ257" s="277"/>
      <c r="AIK257" s="76"/>
      <c r="AIL257" s="77"/>
      <c r="AIM257" s="211"/>
      <c r="AIN257" s="78"/>
      <c r="AIO257" s="78"/>
      <c r="AIP257" s="76"/>
      <c r="AIQ257" s="78"/>
      <c r="AIR257" s="277"/>
      <c r="AIS257" s="277"/>
      <c r="AIT257" s="76"/>
      <c r="AIU257" s="77"/>
      <c r="AIV257" s="211"/>
      <c r="AIW257" s="78"/>
      <c r="AIX257" s="78"/>
      <c r="AIY257" s="76"/>
      <c r="AIZ257" s="78"/>
      <c r="AJA257" s="277"/>
      <c r="AJB257" s="277"/>
      <c r="AJC257" s="76"/>
      <c r="AJD257" s="77"/>
      <c r="AJE257" s="211"/>
      <c r="AJF257" s="78"/>
      <c r="AJG257" s="78"/>
      <c r="AJH257" s="76"/>
      <c r="AJI257" s="78"/>
      <c r="AJJ257" s="277"/>
      <c r="AJK257" s="277"/>
      <c r="AJL257" s="76"/>
      <c r="AJM257" s="77"/>
      <c r="AJN257" s="211"/>
      <c r="AJO257" s="78"/>
      <c r="AJP257" s="78"/>
      <c r="AJQ257" s="76"/>
      <c r="AJR257" s="78"/>
      <c r="AJS257" s="277"/>
      <c r="AJT257" s="277"/>
      <c r="AJU257" s="76"/>
      <c r="AJV257" s="77"/>
      <c r="AJW257" s="211"/>
      <c r="AJX257" s="78"/>
      <c r="AJY257" s="78"/>
      <c r="AJZ257" s="76"/>
      <c r="AKA257" s="78"/>
      <c r="AKB257" s="277"/>
      <c r="AKC257" s="277"/>
      <c r="AKD257" s="76"/>
      <c r="AKE257" s="77"/>
      <c r="AKF257" s="211"/>
      <c r="AKG257" s="78"/>
      <c r="AKH257" s="78"/>
      <c r="AKI257" s="76"/>
      <c r="AKJ257" s="78"/>
      <c r="AKK257" s="277"/>
      <c r="AKL257" s="277"/>
      <c r="AKM257" s="76"/>
      <c r="AKN257" s="77"/>
      <c r="AKO257" s="211"/>
      <c r="AKP257" s="78"/>
      <c r="AKQ257" s="78"/>
      <c r="AKR257" s="76"/>
      <c r="AKS257" s="78"/>
      <c r="AKT257" s="277"/>
      <c r="AKU257" s="277"/>
      <c r="AKV257" s="76"/>
      <c r="AKW257" s="77"/>
      <c r="AKX257" s="211"/>
      <c r="AKY257" s="78"/>
      <c r="AKZ257" s="78"/>
      <c r="ALA257" s="76"/>
      <c r="ALB257" s="78"/>
      <c r="ALC257" s="277"/>
      <c r="ALD257" s="277"/>
      <c r="ALE257" s="76"/>
      <c r="ALF257" s="77"/>
      <c r="ALG257" s="211"/>
      <c r="ALH257" s="78"/>
      <c r="ALI257" s="78"/>
      <c r="ALJ257" s="76"/>
      <c r="ALK257" s="78"/>
      <c r="ALL257" s="277"/>
      <c r="ALM257" s="277"/>
      <c r="ALN257" s="76"/>
      <c r="ALO257" s="77"/>
      <c r="ALP257" s="211"/>
      <c r="ALQ257" s="78"/>
      <c r="ALR257" s="78"/>
      <c r="ALS257" s="76"/>
      <c r="ALT257" s="78"/>
      <c r="ALU257" s="277"/>
      <c r="ALV257" s="277"/>
      <c r="ALW257" s="76"/>
      <c r="ALX257" s="77"/>
      <c r="ALY257" s="211"/>
      <c r="ALZ257" s="78"/>
      <c r="AMA257" s="78"/>
      <c r="AMB257" s="76"/>
      <c r="AMC257" s="78"/>
      <c r="AMD257" s="277"/>
      <c r="AME257" s="277"/>
      <c r="AMF257" s="76"/>
      <c r="AMG257" s="77"/>
      <c r="AMH257" s="211"/>
      <c r="AMI257" s="78"/>
      <c r="AMJ257" s="78"/>
      <c r="AMK257" s="76"/>
      <c r="AML257" s="78"/>
      <c r="AMM257" s="277"/>
      <c r="AMN257" s="277"/>
      <c r="AMO257" s="76"/>
      <c r="AMP257" s="77"/>
      <c r="AMQ257" s="211"/>
      <c r="AMR257" s="78"/>
      <c r="AMS257" s="78"/>
      <c r="AMT257" s="76"/>
      <c r="AMU257" s="78"/>
      <c r="AMV257" s="277"/>
      <c r="AMW257" s="277"/>
      <c r="AMX257" s="76"/>
      <c r="AMY257" s="77"/>
      <c r="AMZ257" s="211"/>
      <c r="ANA257" s="78"/>
      <c r="ANB257" s="78"/>
      <c r="ANC257" s="76"/>
      <c r="AND257" s="78"/>
      <c r="ANE257" s="277"/>
      <c r="ANF257" s="277"/>
      <c r="ANG257" s="76"/>
      <c r="ANH257" s="77"/>
      <c r="ANI257" s="211"/>
      <c r="ANJ257" s="78"/>
      <c r="ANK257" s="78"/>
      <c r="ANL257" s="76"/>
      <c r="ANM257" s="78"/>
      <c r="ANN257" s="277"/>
      <c r="ANO257" s="277"/>
      <c r="ANP257" s="76"/>
      <c r="ANQ257" s="77"/>
      <c r="ANR257" s="211"/>
      <c r="ANS257" s="78"/>
      <c r="ANT257" s="78"/>
      <c r="ANU257" s="76"/>
      <c r="ANV257" s="78"/>
      <c r="ANW257" s="277"/>
      <c r="ANX257" s="277"/>
      <c r="ANY257" s="76"/>
      <c r="ANZ257" s="77"/>
      <c r="AOA257" s="211"/>
      <c r="AOB257" s="78"/>
      <c r="AOC257" s="78"/>
      <c r="AOD257" s="76"/>
      <c r="AOE257" s="78"/>
      <c r="AOF257" s="277"/>
      <c r="AOG257" s="277"/>
      <c r="AOH257" s="76"/>
      <c r="AOI257" s="77"/>
      <c r="AOJ257" s="211"/>
      <c r="AOK257" s="78"/>
      <c r="AOL257" s="78"/>
      <c r="AOM257" s="76"/>
      <c r="AON257" s="78"/>
      <c r="AOO257" s="277"/>
      <c r="AOP257" s="277"/>
      <c r="AOQ257" s="76"/>
      <c r="AOR257" s="77"/>
      <c r="AOS257" s="211"/>
      <c r="AOT257" s="78"/>
      <c r="AOU257" s="78"/>
      <c r="AOV257" s="76"/>
      <c r="AOW257" s="78"/>
      <c r="AOX257" s="277"/>
      <c r="AOY257" s="277"/>
      <c r="AOZ257" s="76"/>
      <c r="APA257" s="77"/>
      <c r="APB257" s="211"/>
      <c r="APC257" s="78"/>
      <c r="APD257" s="78"/>
      <c r="APE257" s="76"/>
      <c r="APF257" s="78"/>
      <c r="APG257" s="277"/>
      <c r="APH257" s="277"/>
      <c r="API257" s="76"/>
      <c r="APJ257" s="77"/>
      <c r="APK257" s="211"/>
      <c r="APL257" s="78"/>
      <c r="APM257" s="78"/>
      <c r="APN257" s="76"/>
      <c r="APO257" s="78"/>
      <c r="APP257" s="277"/>
      <c r="APQ257" s="277"/>
      <c r="APR257" s="76"/>
      <c r="APS257" s="77"/>
      <c r="APT257" s="211"/>
      <c r="APU257" s="78"/>
      <c r="APV257" s="78"/>
      <c r="APW257" s="76"/>
      <c r="APX257" s="78"/>
      <c r="APY257" s="277"/>
      <c r="APZ257" s="277"/>
      <c r="AQA257" s="76"/>
      <c r="AQB257" s="77"/>
      <c r="AQC257" s="211"/>
      <c r="AQD257" s="78"/>
      <c r="AQE257" s="78"/>
      <c r="AQF257" s="76"/>
      <c r="AQG257" s="78"/>
      <c r="AQH257" s="277"/>
      <c r="AQI257" s="277"/>
      <c r="AQJ257" s="76"/>
      <c r="AQK257" s="77"/>
      <c r="AQL257" s="211"/>
      <c r="AQM257" s="78"/>
      <c r="AQN257" s="78"/>
      <c r="AQO257" s="76"/>
      <c r="AQP257" s="78"/>
      <c r="AQQ257" s="277"/>
      <c r="AQR257" s="277"/>
      <c r="AQS257" s="76"/>
      <c r="AQT257" s="77"/>
      <c r="AQU257" s="211"/>
      <c r="AQV257" s="78"/>
      <c r="AQW257" s="78"/>
      <c r="AQX257" s="76"/>
      <c r="AQY257" s="78"/>
      <c r="AQZ257" s="277"/>
      <c r="ARA257" s="277"/>
      <c r="ARB257" s="76"/>
      <c r="ARC257" s="77"/>
      <c r="ARD257" s="211"/>
      <c r="ARE257" s="78"/>
      <c r="ARF257" s="78"/>
      <c r="ARG257" s="76"/>
      <c r="ARH257" s="78"/>
      <c r="ARI257" s="277"/>
      <c r="ARJ257" s="277"/>
      <c r="ARK257" s="76"/>
      <c r="ARL257" s="77"/>
      <c r="ARM257" s="211"/>
      <c r="ARN257" s="78"/>
      <c r="ARO257" s="78"/>
      <c r="ARP257" s="76"/>
      <c r="ARQ257" s="78"/>
      <c r="ARR257" s="277"/>
      <c r="ARS257" s="277"/>
      <c r="ART257" s="76"/>
      <c r="ARU257" s="77"/>
      <c r="ARV257" s="211"/>
      <c r="ARW257" s="78"/>
      <c r="ARX257" s="78"/>
      <c r="ARY257" s="76"/>
      <c r="ARZ257" s="78"/>
      <c r="ASA257" s="277"/>
      <c r="ASB257" s="277"/>
      <c r="ASC257" s="76"/>
      <c r="ASD257" s="77"/>
      <c r="ASE257" s="211"/>
      <c r="ASF257" s="78"/>
      <c r="ASG257" s="78"/>
      <c r="ASH257" s="76"/>
      <c r="ASI257" s="78"/>
      <c r="ASJ257" s="277"/>
      <c r="ASK257" s="277"/>
      <c r="ASL257" s="76"/>
      <c r="ASM257" s="77"/>
      <c r="ASN257" s="211"/>
      <c r="ASO257" s="78"/>
      <c r="ASP257" s="78"/>
      <c r="ASQ257" s="76"/>
      <c r="ASR257" s="78"/>
      <c r="ASS257" s="277"/>
      <c r="AST257" s="277"/>
      <c r="ASU257" s="76"/>
      <c r="ASV257" s="77"/>
      <c r="ASW257" s="211"/>
      <c r="ASX257" s="78"/>
      <c r="ASY257" s="78"/>
      <c r="ASZ257" s="76"/>
      <c r="ATA257" s="78"/>
      <c r="ATB257" s="277"/>
      <c r="ATC257" s="277"/>
      <c r="ATD257" s="76"/>
      <c r="ATE257" s="77"/>
      <c r="ATF257" s="211"/>
      <c r="ATG257" s="78"/>
      <c r="ATH257" s="78"/>
      <c r="ATI257" s="76"/>
      <c r="ATJ257" s="78"/>
      <c r="ATK257" s="277"/>
      <c r="ATL257" s="277"/>
      <c r="ATM257" s="76"/>
      <c r="ATN257" s="77"/>
      <c r="ATO257" s="211"/>
      <c r="ATP257" s="78"/>
      <c r="ATQ257" s="78"/>
      <c r="ATR257" s="76"/>
      <c r="ATS257" s="78"/>
      <c r="ATT257" s="277"/>
      <c r="ATU257" s="277"/>
      <c r="ATV257" s="76"/>
      <c r="ATW257" s="77"/>
      <c r="ATX257" s="211"/>
      <c r="ATY257" s="78"/>
      <c r="ATZ257" s="78"/>
      <c r="AUA257" s="76"/>
      <c r="AUB257" s="78"/>
      <c r="AUC257" s="277"/>
      <c r="AUD257" s="277"/>
      <c r="AUE257" s="76"/>
      <c r="AUF257" s="77"/>
      <c r="AUG257" s="211"/>
      <c r="AUH257" s="78"/>
      <c r="AUI257" s="78"/>
      <c r="AUJ257" s="76"/>
      <c r="AUK257" s="78"/>
      <c r="AUL257" s="277"/>
      <c r="AUM257" s="277"/>
      <c r="AUN257" s="76"/>
      <c r="AUO257" s="77"/>
      <c r="AUP257" s="211"/>
      <c r="AUQ257" s="78"/>
      <c r="AUR257" s="78"/>
      <c r="AUS257" s="76"/>
      <c r="AUT257" s="78"/>
      <c r="AUU257" s="277"/>
      <c r="AUV257" s="277"/>
      <c r="AUW257" s="76"/>
      <c r="AUX257" s="77"/>
      <c r="AUY257" s="211"/>
      <c r="AUZ257" s="78"/>
      <c r="AVA257" s="78"/>
      <c r="AVB257" s="76"/>
      <c r="AVC257" s="78"/>
      <c r="AVD257" s="277"/>
      <c r="AVE257" s="277"/>
      <c r="AVF257" s="76"/>
      <c r="AVG257" s="77"/>
      <c r="AVH257" s="211"/>
      <c r="AVI257" s="78"/>
      <c r="AVJ257" s="78"/>
      <c r="AVK257" s="76"/>
      <c r="AVL257" s="78"/>
      <c r="AVM257" s="277"/>
      <c r="AVN257" s="277"/>
      <c r="AVO257" s="76"/>
      <c r="AVP257" s="77"/>
      <c r="AVQ257" s="211"/>
      <c r="AVR257" s="78"/>
      <c r="AVS257" s="78"/>
      <c r="AVT257" s="76"/>
      <c r="AVU257" s="78"/>
      <c r="AVV257" s="277"/>
      <c r="AVW257" s="277"/>
      <c r="AVX257" s="76"/>
      <c r="AVY257" s="77"/>
      <c r="AVZ257" s="211"/>
      <c r="AWA257" s="78"/>
      <c r="AWB257" s="78"/>
      <c r="AWC257" s="76"/>
      <c r="AWD257" s="78"/>
      <c r="AWE257" s="277"/>
      <c r="AWF257" s="277"/>
      <c r="AWG257" s="76"/>
      <c r="AWH257" s="77"/>
      <c r="AWI257" s="211"/>
      <c r="AWJ257" s="78"/>
      <c r="AWK257" s="78"/>
      <c r="AWL257" s="76"/>
      <c r="AWM257" s="78"/>
      <c r="AWN257" s="277"/>
      <c r="AWO257" s="277"/>
      <c r="AWP257" s="76"/>
      <c r="AWQ257" s="77"/>
      <c r="AWR257" s="211"/>
      <c r="AWS257" s="78"/>
      <c r="AWT257" s="78"/>
      <c r="AWU257" s="76"/>
      <c r="AWV257" s="78"/>
      <c r="AWW257" s="277"/>
      <c r="AWX257" s="277"/>
      <c r="AWY257" s="76"/>
      <c r="AWZ257" s="77"/>
      <c r="AXA257" s="211"/>
      <c r="AXB257" s="78"/>
      <c r="AXC257" s="78"/>
      <c r="AXD257" s="76"/>
      <c r="AXE257" s="78"/>
      <c r="AXF257" s="277"/>
      <c r="AXG257" s="277"/>
      <c r="AXH257" s="76"/>
      <c r="AXI257" s="77"/>
      <c r="AXJ257" s="211"/>
      <c r="AXK257" s="78"/>
      <c r="AXL257" s="78"/>
      <c r="AXM257" s="76"/>
      <c r="AXN257" s="78"/>
      <c r="AXO257" s="277"/>
      <c r="AXP257" s="277"/>
      <c r="AXQ257" s="76"/>
      <c r="AXR257" s="77"/>
      <c r="AXS257" s="211"/>
      <c r="AXT257" s="78"/>
      <c r="AXU257" s="78"/>
      <c r="AXV257" s="76"/>
      <c r="AXW257" s="78"/>
      <c r="AXX257" s="277"/>
      <c r="AXY257" s="277"/>
      <c r="AXZ257" s="76"/>
      <c r="AYA257" s="77"/>
      <c r="AYB257" s="211"/>
      <c r="AYC257" s="78"/>
      <c r="AYD257" s="78"/>
      <c r="AYE257" s="76"/>
      <c r="AYF257" s="78"/>
      <c r="AYG257" s="277"/>
      <c r="AYH257" s="277"/>
      <c r="AYI257" s="76"/>
      <c r="AYJ257" s="77"/>
      <c r="AYK257" s="211"/>
      <c r="AYL257" s="78"/>
      <c r="AYM257" s="78"/>
      <c r="AYN257" s="76"/>
      <c r="AYO257" s="78"/>
      <c r="AYP257" s="277"/>
      <c r="AYQ257" s="277"/>
      <c r="AYR257" s="76"/>
      <c r="AYS257" s="77"/>
      <c r="AYT257" s="211"/>
      <c r="AYU257" s="78"/>
      <c r="AYV257" s="78"/>
      <c r="AYW257" s="76"/>
      <c r="AYX257" s="78"/>
      <c r="AYY257" s="277"/>
      <c r="AYZ257" s="277"/>
      <c r="AZA257" s="76"/>
      <c r="AZB257" s="77"/>
      <c r="AZC257" s="211"/>
      <c r="AZD257" s="78"/>
      <c r="AZE257" s="78"/>
      <c r="AZF257" s="76"/>
      <c r="AZG257" s="78"/>
      <c r="AZH257" s="277"/>
      <c r="AZI257" s="277"/>
      <c r="AZJ257" s="76"/>
      <c r="AZK257" s="77"/>
      <c r="AZL257" s="211"/>
      <c r="AZM257" s="78"/>
      <c r="AZN257" s="78"/>
      <c r="AZO257" s="76"/>
      <c r="AZP257" s="78"/>
      <c r="AZQ257" s="277"/>
      <c r="AZR257" s="277"/>
      <c r="AZS257" s="76"/>
      <c r="AZT257" s="77"/>
      <c r="AZU257" s="211"/>
      <c r="AZV257" s="78"/>
      <c r="AZW257" s="78"/>
      <c r="AZX257" s="76"/>
      <c r="AZY257" s="78"/>
      <c r="AZZ257" s="277"/>
      <c r="BAA257" s="277"/>
      <c r="BAB257" s="76"/>
      <c r="BAC257" s="77"/>
      <c r="BAD257" s="211"/>
      <c r="BAE257" s="78"/>
      <c r="BAF257" s="78"/>
      <c r="BAG257" s="76"/>
      <c r="BAH257" s="78"/>
      <c r="BAI257" s="277"/>
      <c r="BAJ257" s="277"/>
      <c r="BAK257" s="76"/>
      <c r="BAL257" s="77"/>
      <c r="BAM257" s="211"/>
      <c r="BAN257" s="78"/>
      <c r="BAO257" s="78"/>
      <c r="BAP257" s="76"/>
      <c r="BAQ257" s="78"/>
      <c r="BAR257" s="277"/>
      <c r="BAS257" s="277"/>
      <c r="BAT257" s="76"/>
      <c r="BAU257" s="77"/>
      <c r="BAV257" s="211"/>
      <c r="BAW257" s="78"/>
      <c r="BAX257" s="78"/>
      <c r="BAY257" s="76"/>
      <c r="BAZ257" s="78"/>
      <c r="BBA257" s="277"/>
      <c r="BBB257" s="277"/>
      <c r="BBC257" s="76"/>
      <c r="BBD257" s="77"/>
      <c r="BBE257" s="211"/>
      <c r="BBF257" s="78"/>
      <c r="BBG257" s="78"/>
      <c r="BBH257" s="76"/>
      <c r="BBI257" s="78"/>
      <c r="BBJ257" s="277"/>
      <c r="BBK257" s="277"/>
      <c r="BBL257" s="76"/>
      <c r="BBM257" s="77"/>
      <c r="BBN257" s="211"/>
      <c r="BBO257" s="78"/>
      <c r="BBP257" s="78"/>
      <c r="BBQ257" s="76"/>
      <c r="BBR257" s="78"/>
      <c r="BBS257" s="277"/>
      <c r="BBT257" s="277"/>
      <c r="BBU257" s="76"/>
      <c r="BBV257" s="77"/>
      <c r="BBW257" s="211"/>
      <c r="BBX257" s="78"/>
      <c r="BBY257" s="78"/>
      <c r="BBZ257" s="76"/>
      <c r="BCA257" s="78"/>
      <c r="BCB257" s="277"/>
      <c r="BCC257" s="277"/>
      <c r="BCD257" s="76"/>
      <c r="BCE257" s="77"/>
      <c r="BCF257" s="211"/>
      <c r="BCG257" s="78"/>
      <c r="BCH257" s="78"/>
      <c r="BCI257" s="76"/>
      <c r="BCJ257" s="78"/>
      <c r="BCK257" s="277"/>
      <c r="BCL257" s="277"/>
      <c r="BCM257" s="76"/>
      <c r="BCN257" s="77"/>
      <c r="BCO257" s="211"/>
      <c r="BCP257" s="78"/>
      <c r="BCQ257" s="78"/>
      <c r="BCR257" s="76"/>
      <c r="BCS257" s="78"/>
      <c r="BCT257" s="277"/>
      <c r="BCU257" s="277"/>
      <c r="BCV257" s="76"/>
      <c r="BCW257" s="77"/>
      <c r="BCX257" s="211"/>
      <c r="BCY257" s="78"/>
      <c r="BCZ257" s="78"/>
      <c r="BDA257" s="76"/>
      <c r="BDB257" s="78"/>
      <c r="BDC257" s="277"/>
      <c r="BDD257" s="277"/>
      <c r="BDE257" s="76"/>
      <c r="BDF257" s="77"/>
      <c r="BDG257" s="211"/>
      <c r="BDH257" s="78"/>
      <c r="BDI257" s="78"/>
      <c r="BDJ257" s="76"/>
      <c r="BDK257" s="78"/>
      <c r="BDL257" s="277"/>
      <c r="BDM257" s="277"/>
      <c r="BDN257" s="76"/>
      <c r="BDO257" s="77"/>
      <c r="BDP257" s="211"/>
      <c r="BDQ257" s="78"/>
      <c r="BDR257" s="78"/>
      <c r="BDS257" s="76"/>
      <c r="BDT257" s="78"/>
      <c r="BDU257" s="277"/>
      <c r="BDV257" s="277"/>
      <c r="BDW257" s="76"/>
      <c r="BDX257" s="77"/>
      <c r="BDY257" s="211"/>
      <c r="BDZ257" s="78"/>
      <c r="BEA257" s="78"/>
      <c r="BEB257" s="76"/>
      <c r="BEC257" s="78"/>
      <c r="BED257" s="277"/>
      <c r="BEE257" s="277"/>
      <c r="BEF257" s="76"/>
      <c r="BEG257" s="77"/>
      <c r="BEH257" s="211"/>
      <c r="BEI257" s="78"/>
      <c r="BEJ257" s="78"/>
      <c r="BEK257" s="76"/>
      <c r="BEL257" s="78"/>
      <c r="BEM257" s="277"/>
      <c r="BEN257" s="277"/>
      <c r="BEO257" s="76"/>
      <c r="BEP257" s="77"/>
      <c r="BEQ257" s="211"/>
      <c r="BER257" s="78"/>
      <c r="BES257" s="78"/>
      <c r="BET257" s="76"/>
      <c r="BEU257" s="78"/>
      <c r="BEV257" s="277"/>
      <c r="BEW257" s="277"/>
      <c r="BEX257" s="76"/>
      <c r="BEY257" s="77"/>
      <c r="BEZ257" s="211"/>
      <c r="BFA257" s="78"/>
      <c r="BFB257" s="78"/>
      <c r="BFC257" s="76"/>
      <c r="BFD257" s="78"/>
      <c r="BFE257" s="277"/>
      <c r="BFF257" s="277"/>
      <c r="BFG257" s="76"/>
      <c r="BFH257" s="77"/>
      <c r="BFI257" s="211"/>
      <c r="BFJ257" s="78"/>
      <c r="BFK257" s="78"/>
      <c r="BFL257" s="76"/>
      <c r="BFM257" s="78"/>
      <c r="BFN257" s="277"/>
      <c r="BFO257" s="277"/>
      <c r="BFP257" s="76"/>
      <c r="BFQ257" s="77"/>
      <c r="BFR257" s="211"/>
      <c r="BFS257" s="78"/>
      <c r="BFT257" s="78"/>
      <c r="BFU257" s="76"/>
      <c r="BFV257" s="78"/>
      <c r="BFW257" s="277"/>
      <c r="BFX257" s="277"/>
      <c r="BFY257" s="76"/>
      <c r="BFZ257" s="77"/>
      <c r="BGA257" s="211"/>
      <c r="BGB257" s="78"/>
      <c r="BGC257" s="78"/>
      <c r="BGD257" s="76"/>
      <c r="BGE257" s="78"/>
      <c r="BGF257" s="277"/>
      <c r="BGG257" s="277"/>
      <c r="BGH257" s="76"/>
      <c r="BGI257" s="77"/>
      <c r="BGJ257" s="211"/>
      <c r="BGK257" s="78"/>
      <c r="BGL257" s="78"/>
      <c r="BGM257" s="76"/>
      <c r="BGN257" s="78"/>
      <c r="BGO257" s="277"/>
      <c r="BGP257" s="277"/>
      <c r="BGQ257" s="76"/>
      <c r="BGR257" s="77"/>
      <c r="BGS257" s="211"/>
      <c r="BGT257" s="78"/>
      <c r="BGU257" s="78"/>
      <c r="BGV257" s="76"/>
      <c r="BGW257" s="78"/>
      <c r="BGX257" s="277"/>
      <c r="BGY257" s="277"/>
      <c r="BGZ257" s="76"/>
      <c r="BHA257" s="77"/>
      <c r="BHB257" s="211"/>
      <c r="BHC257" s="78"/>
      <c r="BHD257" s="78"/>
      <c r="BHE257" s="76"/>
      <c r="BHF257" s="78"/>
      <c r="BHG257" s="277"/>
      <c r="BHH257" s="277"/>
      <c r="BHI257" s="76"/>
      <c r="BHJ257" s="77"/>
      <c r="BHK257" s="211"/>
      <c r="BHL257" s="78"/>
      <c r="BHM257" s="78"/>
      <c r="BHN257" s="76"/>
      <c r="BHO257" s="78"/>
      <c r="BHP257" s="277"/>
      <c r="BHQ257" s="277"/>
      <c r="BHR257" s="76"/>
      <c r="BHS257" s="77"/>
      <c r="BHT257" s="211"/>
      <c r="BHU257" s="78"/>
      <c r="BHV257" s="78"/>
      <c r="BHW257" s="76"/>
      <c r="BHX257" s="78"/>
      <c r="BHY257" s="277"/>
      <c r="BHZ257" s="277"/>
      <c r="BIA257" s="76"/>
      <c r="BIB257" s="77"/>
      <c r="BIC257" s="211"/>
      <c r="BID257" s="78"/>
      <c r="BIE257" s="78"/>
      <c r="BIF257" s="76"/>
      <c r="BIG257" s="78"/>
      <c r="BIH257" s="277"/>
      <c r="BII257" s="277"/>
      <c r="BIJ257" s="76"/>
      <c r="BIK257" s="77"/>
      <c r="BIL257" s="211"/>
      <c r="BIM257" s="78"/>
      <c r="BIN257" s="78"/>
      <c r="BIO257" s="76"/>
      <c r="BIP257" s="78"/>
      <c r="BIQ257" s="277"/>
      <c r="BIR257" s="277"/>
      <c r="BIS257" s="76"/>
      <c r="BIT257" s="77"/>
      <c r="BIU257" s="211"/>
      <c r="BIV257" s="78"/>
      <c r="BIW257" s="78"/>
      <c r="BIX257" s="76"/>
      <c r="BIY257" s="78"/>
      <c r="BIZ257" s="277"/>
      <c r="BJA257" s="277"/>
      <c r="BJB257" s="76"/>
      <c r="BJC257" s="77"/>
      <c r="BJD257" s="211"/>
      <c r="BJE257" s="78"/>
      <c r="BJF257" s="78"/>
      <c r="BJG257" s="76"/>
      <c r="BJH257" s="78"/>
      <c r="BJI257" s="277"/>
      <c r="BJJ257" s="277"/>
      <c r="BJK257" s="76"/>
      <c r="BJL257" s="77"/>
      <c r="BJM257" s="211"/>
      <c r="BJN257" s="78"/>
      <c r="BJO257" s="78"/>
      <c r="BJP257" s="76"/>
      <c r="BJQ257" s="78"/>
      <c r="BJR257" s="277"/>
      <c r="BJS257" s="277"/>
      <c r="BJT257" s="76"/>
      <c r="BJU257" s="77"/>
      <c r="BJV257" s="211"/>
      <c r="BJW257" s="78"/>
      <c r="BJX257" s="78"/>
      <c r="BJY257" s="76"/>
      <c r="BJZ257" s="78"/>
      <c r="BKA257" s="277"/>
      <c r="BKB257" s="277"/>
      <c r="BKC257" s="76"/>
      <c r="BKD257" s="77"/>
      <c r="BKE257" s="211"/>
      <c r="BKF257" s="78"/>
      <c r="BKG257" s="78"/>
      <c r="BKH257" s="76"/>
      <c r="BKI257" s="78"/>
      <c r="BKJ257" s="277"/>
      <c r="BKK257" s="277"/>
      <c r="BKL257" s="76"/>
      <c r="BKM257" s="77"/>
      <c r="BKN257" s="211"/>
      <c r="BKO257" s="78"/>
      <c r="BKP257" s="78"/>
      <c r="BKQ257" s="76"/>
      <c r="BKR257" s="78"/>
      <c r="BKS257" s="277"/>
      <c r="BKT257" s="277"/>
      <c r="BKU257" s="76"/>
      <c r="BKV257" s="77"/>
      <c r="BKW257" s="211"/>
      <c r="BKX257" s="78"/>
      <c r="BKY257" s="78"/>
      <c r="BKZ257" s="76"/>
      <c r="BLA257" s="78"/>
      <c r="BLB257" s="277"/>
      <c r="BLC257" s="277"/>
      <c r="BLD257" s="76"/>
      <c r="BLE257" s="77"/>
      <c r="BLF257" s="211"/>
      <c r="BLG257" s="78"/>
      <c r="BLH257" s="78"/>
      <c r="BLI257" s="76"/>
      <c r="BLJ257" s="78"/>
      <c r="BLK257" s="277"/>
      <c r="BLL257" s="277"/>
      <c r="BLM257" s="76"/>
      <c r="BLN257" s="77"/>
      <c r="BLO257" s="211"/>
      <c r="BLP257" s="78"/>
      <c r="BLQ257" s="78"/>
      <c r="BLR257" s="76"/>
      <c r="BLS257" s="78"/>
      <c r="BLT257" s="277"/>
      <c r="BLU257" s="277"/>
      <c r="BLV257" s="76"/>
      <c r="BLW257" s="77"/>
      <c r="BLX257" s="211"/>
      <c r="BLY257" s="78"/>
      <c r="BLZ257" s="78"/>
      <c r="BMA257" s="76"/>
      <c r="BMB257" s="78"/>
      <c r="BMC257" s="277"/>
      <c r="BMD257" s="277"/>
      <c r="BME257" s="76"/>
      <c r="BMF257" s="77"/>
      <c r="BMG257" s="211"/>
      <c r="BMH257" s="78"/>
      <c r="BMI257" s="78"/>
      <c r="BMJ257" s="76"/>
      <c r="BMK257" s="78"/>
      <c r="BML257" s="277"/>
      <c r="BMM257" s="277"/>
      <c r="BMN257" s="76"/>
      <c r="BMO257" s="77"/>
      <c r="BMP257" s="211"/>
      <c r="BMQ257" s="78"/>
      <c r="BMR257" s="78"/>
      <c r="BMS257" s="76"/>
      <c r="BMT257" s="78"/>
      <c r="BMU257" s="277"/>
      <c r="BMV257" s="277"/>
      <c r="BMW257" s="76"/>
      <c r="BMX257" s="77"/>
      <c r="BMY257" s="211"/>
      <c r="BMZ257" s="78"/>
      <c r="BNA257" s="78"/>
      <c r="BNB257" s="76"/>
      <c r="BNC257" s="78"/>
      <c r="BND257" s="277"/>
      <c r="BNE257" s="277"/>
      <c r="BNF257" s="76"/>
      <c r="BNG257" s="77"/>
      <c r="BNH257" s="211"/>
      <c r="BNI257" s="78"/>
      <c r="BNJ257" s="78"/>
      <c r="BNK257" s="76"/>
      <c r="BNL257" s="78"/>
      <c r="BNM257" s="277"/>
      <c r="BNN257" s="277"/>
      <c r="BNO257" s="76"/>
      <c r="BNP257" s="77"/>
      <c r="BNQ257" s="211"/>
      <c r="BNR257" s="78"/>
      <c r="BNS257" s="78"/>
      <c r="BNT257" s="76"/>
      <c r="BNU257" s="78"/>
      <c r="BNV257" s="277"/>
      <c r="BNW257" s="277"/>
      <c r="BNX257" s="76"/>
      <c r="BNY257" s="77"/>
      <c r="BNZ257" s="211"/>
      <c r="BOA257" s="78"/>
      <c r="BOB257" s="78"/>
      <c r="BOC257" s="76"/>
      <c r="BOD257" s="78"/>
      <c r="BOE257" s="277"/>
      <c r="BOF257" s="277"/>
      <c r="BOG257" s="76"/>
      <c r="BOH257" s="77"/>
      <c r="BOI257" s="211"/>
      <c r="BOJ257" s="78"/>
      <c r="BOK257" s="78"/>
      <c r="BOL257" s="76"/>
      <c r="BOM257" s="78"/>
      <c r="BON257" s="277"/>
      <c r="BOO257" s="277"/>
      <c r="BOP257" s="76"/>
      <c r="BOQ257" s="77"/>
      <c r="BOR257" s="211"/>
      <c r="BOS257" s="78"/>
      <c r="BOT257" s="78"/>
      <c r="BOU257" s="76"/>
      <c r="BOV257" s="78"/>
      <c r="BOW257" s="277"/>
      <c r="BOX257" s="277"/>
      <c r="BOY257" s="76"/>
      <c r="BOZ257" s="77"/>
      <c r="BPA257" s="211"/>
      <c r="BPB257" s="78"/>
      <c r="BPC257" s="78"/>
      <c r="BPD257" s="76"/>
      <c r="BPE257" s="78"/>
      <c r="BPF257" s="277"/>
      <c r="BPG257" s="277"/>
      <c r="BPH257" s="76"/>
      <c r="BPI257" s="77"/>
      <c r="BPJ257" s="211"/>
      <c r="BPK257" s="78"/>
      <c r="BPL257" s="78"/>
      <c r="BPM257" s="76"/>
      <c r="BPN257" s="78"/>
      <c r="BPO257" s="277"/>
      <c r="BPP257" s="277"/>
      <c r="BPQ257" s="76"/>
      <c r="BPR257" s="77"/>
      <c r="BPS257" s="211"/>
      <c r="BPT257" s="78"/>
      <c r="BPU257" s="78"/>
      <c r="BPV257" s="76"/>
      <c r="BPW257" s="78"/>
      <c r="BPX257" s="277"/>
      <c r="BPY257" s="277"/>
      <c r="BPZ257" s="76"/>
      <c r="BQA257" s="77"/>
      <c r="BQB257" s="211"/>
      <c r="BQC257" s="78"/>
      <c r="BQD257" s="78"/>
      <c r="BQE257" s="76"/>
      <c r="BQF257" s="78"/>
      <c r="BQG257" s="277"/>
      <c r="BQH257" s="277"/>
      <c r="BQI257" s="76"/>
      <c r="BQJ257" s="77"/>
      <c r="BQK257" s="211"/>
      <c r="BQL257" s="78"/>
      <c r="BQM257" s="78"/>
      <c r="BQN257" s="76"/>
      <c r="BQO257" s="78"/>
      <c r="BQP257" s="277"/>
      <c r="BQQ257" s="277"/>
      <c r="BQR257" s="76"/>
      <c r="BQS257" s="77"/>
      <c r="BQT257" s="211"/>
      <c r="BQU257" s="78"/>
      <c r="BQV257" s="78"/>
      <c r="BQW257" s="76"/>
      <c r="BQX257" s="78"/>
      <c r="BQY257" s="277"/>
      <c r="BQZ257" s="277"/>
      <c r="BRA257" s="76"/>
      <c r="BRB257" s="77"/>
      <c r="BRC257" s="211"/>
      <c r="BRD257" s="78"/>
      <c r="BRE257" s="78"/>
      <c r="BRF257" s="76"/>
      <c r="BRG257" s="78"/>
      <c r="BRH257" s="277"/>
      <c r="BRI257" s="277"/>
      <c r="BRJ257" s="76"/>
      <c r="BRK257" s="77"/>
      <c r="BRL257" s="211"/>
      <c r="BRM257" s="78"/>
      <c r="BRN257" s="78"/>
      <c r="BRO257" s="76"/>
      <c r="BRP257" s="78"/>
      <c r="BRQ257" s="277"/>
      <c r="BRR257" s="277"/>
      <c r="BRS257" s="76"/>
      <c r="BRT257" s="77"/>
      <c r="BRU257" s="211"/>
      <c r="BRV257" s="78"/>
      <c r="BRW257" s="78"/>
      <c r="BRX257" s="76"/>
      <c r="BRY257" s="78"/>
      <c r="BRZ257" s="277"/>
      <c r="BSA257" s="277"/>
      <c r="BSB257" s="76"/>
      <c r="BSC257" s="77"/>
      <c r="BSD257" s="211"/>
      <c r="BSE257" s="78"/>
      <c r="BSF257" s="78"/>
      <c r="BSG257" s="76"/>
      <c r="BSH257" s="78"/>
      <c r="BSI257" s="277"/>
      <c r="BSJ257" s="277"/>
      <c r="BSK257" s="76"/>
      <c r="BSL257" s="77"/>
      <c r="BSM257" s="211"/>
      <c r="BSN257" s="78"/>
      <c r="BSO257" s="78"/>
      <c r="BSP257" s="76"/>
      <c r="BSQ257" s="78"/>
      <c r="BSR257" s="277"/>
      <c r="BSS257" s="277"/>
      <c r="BST257" s="76"/>
      <c r="BSU257" s="77"/>
      <c r="BSV257" s="211"/>
      <c r="BSW257" s="78"/>
      <c r="BSX257" s="78"/>
      <c r="BSY257" s="76"/>
      <c r="BSZ257" s="78"/>
      <c r="BTA257" s="277"/>
      <c r="BTB257" s="277"/>
      <c r="BTC257" s="76"/>
      <c r="BTD257" s="77"/>
      <c r="BTE257" s="211"/>
      <c r="BTF257" s="78"/>
      <c r="BTG257" s="78"/>
      <c r="BTH257" s="76"/>
      <c r="BTI257" s="78"/>
      <c r="BTJ257" s="277"/>
      <c r="BTK257" s="277"/>
      <c r="BTL257" s="76"/>
      <c r="BTM257" s="77"/>
      <c r="BTN257" s="211"/>
      <c r="BTO257" s="78"/>
      <c r="BTP257" s="78"/>
      <c r="BTQ257" s="76"/>
      <c r="BTR257" s="78"/>
      <c r="BTS257" s="277"/>
      <c r="BTT257" s="277"/>
      <c r="BTU257" s="76"/>
      <c r="BTV257" s="77"/>
      <c r="BTW257" s="211"/>
      <c r="BTX257" s="78"/>
      <c r="BTY257" s="78"/>
      <c r="BTZ257" s="76"/>
      <c r="BUA257" s="78"/>
      <c r="BUB257" s="277"/>
      <c r="BUC257" s="277"/>
      <c r="BUD257" s="76"/>
      <c r="BUE257" s="77"/>
      <c r="BUF257" s="211"/>
      <c r="BUG257" s="78"/>
      <c r="BUH257" s="78"/>
      <c r="BUI257" s="76"/>
      <c r="BUJ257" s="78"/>
      <c r="BUK257" s="277"/>
      <c r="BUL257" s="277"/>
      <c r="BUM257" s="76"/>
      <c r="BUN257" s="77"/>
      <c r="BUO257" s="211"/>
      <c r="BUP257" s="78"/>
      <c r="BUQ257" s="78"/>
      <c r="BUR257" s="76"/>
      <c r="BUS257" s="78"/>
      <c r="BUT257" s="277"/>
      <c r="BUU257" s="277"/>
      <c r="BUV257" s="76"/>
      <c r="BUW257" s="77"/>
      <c r="BUX257" s="211"/>
      <c r="BUY257" s="78"/>
      <c r="BUZ257" s="78"/>
      <c r="BVA257" s="76"/>
      <c r="BVB257" s="78"/>
      <c r="BVC257" s="277"/>
      <c r="BVD257" s="277"/>
      <c r="BVE257" s="76"/>
      <c r="BVF257" s="77"/>
      <c r="BVG257" s="211"/>
      <c r="BVH257" s="78"/>
      <c r="BVI257" s="78"/>
      <c r="BVJ257" s="76"/>
      <c r="BVK257" s="78"/>
      <c r="BVL257" s="277"/>
      <c r="BVM257" s="277"/>
      <c r="BVN257" s="76"/>
      <c r="BVO257" s="77"/>
      <c r="BVP257" s="211"/>
      <c r="BVQ257" s="78"/>
      <c r="BVR257" s="78"/>
      <c r="BVS257" s="76"/>
      <c r="BVT257" s="78"/>
      <c r="BVU257" s="277"/>
      <c r="BVV257" s="277"/>
      <c r="BVW257" s="76"/>
      <c r="BVX257" s="77"/>
      <c r="BVY257" s="211"/>
      <c r="BVZ257" s="78"/>
      <c r="BWA257" s="78"/>
      <c r="BWB257" s="76"/>
      <c r="BWC257" s="78"/>
      <c r="BWD257" s="277"/>
      <c r="BWE257" s="277"/>
      <c r="BWF257" s="76"/>
      <c r="BWG257" s="77"/>
      <c r="BWH257" s="211"/>
      <c r="BWI257" s="78"/>
      <c r="BWJ257" s="78"/>
      <c r="BWK257" s="76"/>
      <c r="BWL257" s="78"/>
      <c r="BWM257" s="277"/>
      <c r="BWN257" s="277"/>
      <c r="BWO257" s="76"/>
      <c r="BWP257" s="77"/>
      <c r="BWQ257" s="211"/>
      <c r="BWR257" s="78"/>
      <c r="BWS257" s="78"/>
      <c r="BWT257" s="76"/>
      <c r="BWU257" s="78"/>
      <c r="BWV257" s="277"/>
      <c r="BWW257" s="277"/>
      <c r="BWX257" s="76"/>
      <c r="BWY257" s="77"/>
      <c r="BWZ257" s="211"/>
      <c r="BXA257" s="78"/>
      <c r="BXB257" s="78"/>
      <c r="BXC257" s="76"/>
      <c r="BXD257" s="78"/>
      <c r="BXE257" s="277"/>
      <c r="BXF257" s="277"/>
      <c r="BXG257" s="76"/>
      <c r="BXH257" s="77"/>
      <c r="BXI257" s="211"/>
      <c r="BXJ257" s="78"/>
      <c r="BXK257" s="78"/>
      <c r="BXL257" s="76"/>
      <c r="BXM257" s="78"/>
      <c r="BXN257" s="277"/>
      <c r="BXO257" s="277"/>
      <c r="BXP257" s="76"/>
      <c r="BXQ257" s="77"/>
      <c r="BXR257" s="211"/>
      <c r="BXS257" s="78"/>
      <c r="BXT257" s="78"/>
      <c r="BXU257" s="76"/>
      <c r="BXV257" s="78"/>
      <c r="BXW257" s="277"/>
      <c r="BXX257" s="277"/>
      <c r="BXY257" s="76"/>
      <c r="BXZ257" s="77"/>
      <c r="BYA257" s="211"/>
      <c r="BYB257" s="78"/>
      <c r="BYC257" s="78"/>
      <c r="BYD257" s="76"/>
      <c r="BYE257" s="78"/>
      <c r="BYF257" s="277"/>
      <c r="BYG257" s="277"/>
      <c r="BYH257" s="76"/>
      <c r="BYI257" s="77"/>
      <c r="BYJ257" s="211"/>
      <c r="BYK257" s="78"/>
      <c r="BYL257" s="78"/>
      <c r="BYM257" s="76"/>
      <c r="BYN257" s="78"/>
      <c r="BYO257" s="277"/>
      <c r="BYP257" s="277"/>
      <c r="BYQ257" s="76"/>
      <c r="BYR257" s="77"/>
      <c r="BYS257" s="211"/>
      <c r="BYT257" s="78"/>
      <c r="BYU257" s="78"/>
      <c r="BYV257" s="76"/>
      <c r="BYW257" s="78"/>
      <c r="BYX257" s="277"/>
      <c r="BYY257" s="277"/>
      <c r="BYZ257" s="76"/>
      <c r="BZA257" s="77"/>
      <c r="BZB257" s="211"/>
      <c r="BZC257" s="78"/>
      <c r="BZD257" s="78"/>
      <c r="BZE257" s="76"/>
      <c r="BZF257" s="78"/>
      <c r="BZG257" s="277"/>
      <c r="BZH257" s="277"/>
      <c r="BZI257" s="76"/>
      <c r="BZJ257" s="77"/>
      <c r="BZK257" s="211"/>
      <c r="BZL257" s="78"/>
      <c r="BZM257" s="78"/>
      <c r="BZN257" s="76"/>
      <c r="BZO257" s="78"/>
      <c r="BZP257" s="277"/>
      <c r="BZQ257" s="277"/>
      <c r="BZR257" s="76"/>
      <c r="BZS257" s="77"/>
      <c r="BZT257" s="211"/>
      <c r="BZU257" s="78"/>
      <c r="BZV257" s="78"/>
      <c r="BZW257" s="76"/>
      <c r="BZX257" s="78"/>
      <c r="BZY257" s="277"/>
      <c r="BZZ257" s="277"/>
      <c r="CAA257" s="76"/>
      <c r="CAB257" s="77"/>
      <c r="CAC257" s="211"/>
      <c r="CAD257" s="78"/>
      <c r="CAE257" s="78"/>
      <c r="CAF257" s="76"/>
      <c r="CAG257" s="78"/>
      <c r="CAH257" s="277"/>
      <c r="CAI257" s="277"/>
      <c r="CAJ257" s="76"/>
      <c r="CAK257" s="77"/>
      <c r="CAL257" s="211"/>
      <c r="CAM257" s="78"/>
      <c r="CAN257" s="78"/>
      <c r="CAO257" s="76"/>
      <c r="CAP257" s="78"/>
      <c r="CAQ257" s="277"/>
      <c r="CAR257" s="277"/>
      <c r="CAS257" s="76"/>
      <c r="CAT257" s="77"/>
      <c r="CAU257" s="211"/>
      <c r="CAV257" s="78"/>
      <c r="CAW257" s="78"/>
      <c r="CAX257" s="76"/>
      <c r="CAY257" s="78"/>
      <c r="CAZ257" s="277"/>
      <c r="CBA257" s="277"/>
      <c r="CBB257" s="76"/>
      <c r="CBC257" s="77"/>
      <c r="CBD257" s="211"/>
      <c r="CBE257" s="78"/>
      <c r="CBF257" s="78"/>
      <c r="CBG257" s="76"/>
      <c r="CBH257" s="78"/>
      <c r="CBI257" s="277"/>
      <c r="CBJ257" s="277"/>
      <c r="CBK257" s="76"/>
      <c r="CBL257" s="77"/>
      <c r="CBM257" s="211"/>
      <c r="CBN257" s="78"/>
      <c r="CBO257" s="78"/>
      <c r="CBP257" s="76"/>
      <c r="CBQ257" s="78"/>
      <c r="CBR257" s="277"/>
      <c r="CBS257" s="277"/>
      <c r="CBT257" s="76"/>
      <c r="CBU257" s="77"/>
      <c r="CBV257" s="211"/>
      <c r="CBW257" s="78"/>
      <c r="CBX257" s="78"/>
      <c r="CBY257" s="76"/>
      <c r="CBZ257" s="78"/>
      <c r="CCA257" s="277"/>
      <c r="CCB257" s="277"/>
      <c r="CCC257" s="76"/>
      <c r="CCD257" s="77"/>
      <c r="CCE257" s="211"/>
      <c r="CCF257" s="78"/>
      <c r="CCG257" s="78"/>
      <c r="CCH257" s="76"/>
      <c r="CCI257" s="78"/>
      <c r="CCJ257" s="277"/>
      <c r="CCK257" s="277"/>
      <c r="CCL257" s="76"/>
      <c r="CCM257" s="77"/>
      <c r="CCN257" s="211"/>
      <c r="CCO257" s="78"/>
      <c r="CCP257" s="78"/>
      <c r="CCQ257" s="76"/>
      <c r="CCR257" s="78"/>
      <c r="CCS257" s="277"/>
      <c r="CCT257" s="277"/>
      <c r="CCU257" s="76"/>
      <c r="CCV257" s="77"/>
      <c r="CCW257" s="211"/>
      <c r="CCX257" s="78"/>
      <c r="CCY257" s="78"/>
      <c r="CCZ257" s="76"/>
      <c r="CDA257" s="78"/>
      <c r="CDB257" s="277"/>
      <c r="CDC257" s="277"/>
      <c r="CDD257" s="76"/>
      <c r="CDE257" s="77"/>
      <c r="CDF257" s="211"/>
      <c r="CDG257" s="78"/>
      <c r="CDH257" s="78"/>
      <c r="CDI257" s="76"/>
      <c r="CDJ257" s="78"/>
      <c r="CDK257" s="277"/>
      <c r="CDL257" s="277"/>
      <c r="CDM257" s="76"/>
      <c r="CDN257" s="77"/>
      <c r="CDO257" s="211"/>
      <c r="CDP257" s="78"/>
      <c r="CDQ257" s="78"/>
      <c r="CDR257" s="76"/>
      <c r="CDS257" s="78"/>
      <c r="CDT257" s="277"/>
      <c r="CDU257" s="277"/>
      <c r="CDV257" s="76"/>
      <c r="CDW257" s="77"/>
      <c r="CDX257" s="211"/>
      <c r="CDY257" s="78"/>
      <c r="CDZ257" s="78"/>
      <c r="CEA257" s="76"/>
      <c r="CEB257" s="78"/>
      <c r="CEC257" s="277"/>
      <c r="CED257" s="277"/>
      <c r="CEE257" s="76"/>
      <c r="CEF257" s="77"/>
      <c r="CEG257" s="211"/>
      <c r="CEH257" s="78"/>
      <c r="CEI257" s="78"/>
      <c r="CEJ257" s="76"/>
      <c r="CEK257" s="78"/>
      <c r="CEL257" s="277"/>
      <c r="CEM257" s="277"/>
      <c r="CEN257" s="76"/>
      <c r="CEO257" s="77"/>
      <c r="CEP257" s="211"/>
      <c r="CEQ257" s="78"/>
      <c r="CER257" s="78"/>
      <c r="CES257" s="76"/>
      <c r="CET257" s="78"/>
      <c r="CEU257" s="277"/>
      <c r="CEV257" s="277"/>
      <c r="CEW257" s="76"/>
      <c r="CEX257" s="77"/>
      <c r="CEY257" s="211"/>
      <c r="CEZ257" s="78"/>
      <c r="CFA257" s="78"/>
      <c r="CFB257" s="76"/>
      <c r="CFC257" s="78"/>
      <c r="CFD257" s="277"/>
      <c r="CFE257" s="277"/>
      <c r="CFF257" s="76"/>
      <c r="CFG257" s="77"/>
      <c r="CFH257" s="211"/>
      <c r="CFI257" s="78"/>
      <c r="CFJ257" s="78"/>
      <c r="CFK257" s="76"/>
      <c r="CFL257" s="78"/>
      <c r="CFM257" s="277"/>
      <c r="CFN257" s="277"/>
      <c r="CFO257" s="76"/>
      <c r="CFP257" s="77"/>
      <c r="CFQ257" s="211"/>
      <c r="CFR257" s="78"/>
      <c r="CFS257" s="78"/>
      <c r="CFT257" s="76"/>
      <c r="CFU257" s="78"/>
      <c r="CFV257" s="277"/>
      <c r="CFW257" s="277"/>
      <c r="CFX257" s="76"/>
      <c r="CFY257" s="77"/>
      <c r="CFZ257" s="211"/>
      <c r="CGA257" s="78"/>
      <c r="CGB257" s="78"/>
      <c r="CGC257" s="76"/>
      <c r="CGD257" s="78"/>
      <c r="CGE257" s="277"/>
      <c r="CGF257" s="277"/>
      <c r="CGG257" s="76"/>
      <c r="CGH257" s="77"/>
      <c r="CGI257" s="211"/>
      <c r="CGJ257" s="78"/>
      <c r="CGK257" s="78"/>
      <c r="CGL257" s="76"/>
      <c r="CGM257" s="78"/>
      <c r="CGN257" s="277"/>
      <c r="CGO257" s="277"/>
      <c r="CGP257" s="76"/>
      <c r="CGQ257" s="77"/>
      <c r="CGR257" s="211"/>
      <c r="CGS257" s="78"/>
      <c r="CGT257" s="78"/>
      <c r="CGU257" s="76"/>
      <c r="CGV257" s="78"/>
      <c r="CGW257" s="277"/>
      <c r="CGX257" s="277"/>
      <c r="CGY257" s="76"/>
      <c r="CGZ257" s="77"/>
      <c r="CHA257" s="211"/>
      <c r="CHB257" s="78"/>
      <c r="CHC257" s="78"/>
      <c r="CHD257" s="76"/>
      <c r="CHE257" s="78"/>
      <c r="CHF257" s="277"/>
      <c r="CHG257" s="277"/>
      <c r="CHH257" s="76"/>
      <c r="CHI257" s="77"/>
      <c r="CHJ257" s="211"/>
      <c r="CHK257" s="78"/>
      <c r="CHL257" s="78"/>
      <c r="CHM257" s="76"/>
      <c r="CHN257" s="78"/>
      <c r="CHO257" s="277"/>
      <c r="CHP257" s="277"/>
      <c r="CHQ257" s="76"/>
      <c r="CHR257" s="77"/>
      <c r="CHS257" s="211"/>
      <c r="CHT257" s="78"/>
      <c r="CHU257" s="78"/>
      <c r="CHV257" s="76"/>
      <c r="CHW257" s="78"/>
      <c r="CHX257" s="277"/>
      <c r="CHY257" s="277"/>
      <c r="CHZ257" s="76"/>
      <c r="CIA257" s="77"/>
      <c r="CIB257" s="211"/>
      <c r="CIC257" s="78"/>
      <c r="CID257" s="78"/>
      <c r="CIE257" s="76"/>
      <c r="CIF257" s="78"/>
      <c r="CIG257" s="277"/>
      <c r="CIH257" s="277"/>
      <c r="CII257" s="76"/>
      <c r="CIJ257" s="77"/>
      <c r="CIK257" s="211"/>
      <c r="CIL257" s="78"/>
      <c r="CIM257" s="78"/>
      <c r="CIN257" s="76"/>
      <c r="CIO257" s="78"/>
      <c r="CIP257" s="277"/>
      <c r="CIQ257" s="277"/>
      <c r="CIR257" s="76"/>
      <c r="CIS257" s="77"/>
      <c r="CIT257" s="211"/>
      <c r="CIU257" s="78"/>
      <c r="CIV257" s="78"/>
      <c r="CIW257" s="76"/>
      <c r="CIX257" s="78"/>
      <c r="CIY257" s="277"/>
      <c r="CIZ257" s="277"/>
      <c r="CJA257" s="76"/>
      <c r="CJB257" s="77"/>
      <c r="CJC257" s="211"/>
      <c r="CJD257" s="78"/>
      <c r="CJE257" s="78"/>
      <c r="CJF257" s="76"/>
      <c r="CJG257" s="78"/>
      <c r="CJH257" s="277"/>
      <c r="CJI257" s="277"/>
      <c r="CJJ257" s="76"/>
      <c r="CJK257" s="77"/>
      <c r="CJL257" s="211"/>
      <c r="CJM257" s="78"/>
      <c r="CJN257" s="78"/>
      <c r="CJO257" s="76"/>
      <c r="CJP257" s="78"/>
      <c r="CJQ257" s="277"/>
      <c r="CJR257" s="277"/>
      <c r="CJS257" s="76"/>
      <c r="CJT257" s="77"/>
      <c r="CJU257" s="211"/>
      <c r="CJV257" s="78"/>
      <c r="CJW257" s="78"/>
      <c r="CJX257" s="76"/>
      <c r="CJY257" s="78"/>
      <c r="CJZ257" s="277"/>
      <c r="CKA257" s="277"/>
      <c r="CKB257" s="76"/>
      <c r="CKC257" s="77"/>
      <c r="CKD257" s="211"/>
      <c r="CKE257" s="78"/>
      <c r="CKF257" s="78"/>
      <c r="CKG257" s="76"/>
      <c r="CKH257" s="78"/>
      <c r="CKI257" s="277"/>
      <c r="CKJ257" s="277"/>
      <c r="CKK257" s="76"/>
      <c r="CKL257" s="77"/>
      <c r="CKM257" s="211"/>
      <c r="CKN257" s="78"/>
      <c r="CKO257" s="78"/>
      <c r="CKP257" s="76"/>
      <c r="CKQ257" s="78"/>
      <c r="CKR257" s="277"/>
      <c r="CKS257" s="277"/>
      <c r="CKT257" s="76"/>
      <c r="CKU257" s="77"/>
      <c r="CKV257" s="211"/>
      <c r="CKW257" s="78"/>
      <c r="CKX257" s="78"/>
      <c r="CKY257" s="76"/>
      <c r="CKZ257" s="78"/>
      <c r="CLA257" s="277"/>
      <c r="CLB257" s="277"/>
      <c r="CLC257" s="76"/>
      <c r="CLD257" s="77"/>
      <c r="CLE257" s="211"/>
      <c r="CLF257" s="78"/>
      <c r="CLG257" s="78"/>
      <c r="CLH257" s="76"/>
      <c r="CLI257" s="78"/>
      <c r="CLJ257" s="277"/>
      <c r="CLK257" s="277"/>
      <c r="CLL257" s="76"/>
      <c r="CLM257" s="77"/>
      <c r="CLN257" s="211"/>
      <c r="CLO257" s="78"/>
      <c r="CLP257" s="78"/>
      <c r="CLQ257" s="76"/>
      <c r="CLR257" s="78"/>
      <c r="CLS257" s="277"/>
      <c r="CLT257" s="277"/>
      <c r="CLU257" s="76"/>
      <c r="CLV257" s="77"/>
      <c r="CLW257" s="211"/>
      <c r="CLX257" s="78"/>
      <c r="CLY257" s="78"/>
      <c r="CLZ257" s="76"/>
      <c r="CMA257" s="78"/>
      <c r="CMB257" s="277"/>
      <c r="CMC257" s="277"/>
      <c r="CMD257" s="76"/>
      <c r="CME257" s="77"/>
      <c r="CMF257" s="211"/>
      <c r="CMG257" s="78"/>
      <c r="CMH257" s="78"/>
      <c r="CMI257" s="76"/>
      <c r="CMJ257" s="78"/>
      <c r="CMK257" s="277"/>
      <c r="CML257" s="277"/>
      <c r="CMM257" s="76"/>
      <c r="CMN257" s="77"/>
      <c r="CMO257" s="211"/>
      <c r="CMP257" s="78"/>
      <c r="CMQ257" s="78"/>
      <c r="CMR257" s="76"/>
      <c r="CMS257" s="78"/>
      <c r="CMT257" s="277"/>
      <c r="CMU257" s="277"/>
      <c r="CMV257" s="76"/>
      <c r="CMW257" s="77"/>
      <c r="CMX257" s="211"/>
      <c r="CMY257" s="78"/>
      <c r="CMZ257" s="78"/>
      <c r="CNA257" s="76"/>
      <c r="CNB257" s="78"/>
      <c r="CNC257" s="277"/>
      <c r="CND257" s="277"/>
      <c r="CNE257" s="76"/>
      <c r="CNF257" s="77"/>
      <c r="CNG257" s="211"/>
      <c r="CNH257" s="78"/>
      <c r="CNI257" s="78"/>
      <c r="CNJ257" s="76"/>
      <c r="CNK257" s="78"/>
      <c r="CNL257" s="277"/>
      <c r="CNM257" s="277"/>
      <c r="CNN257" s="76"/>
      <c r="CNO257" s="77"/>
      <c r="CNP257" s="211"/>
      <c r="CNQ257" s="78"/>
      <c r="CNR257" s="78"/>
      <c r="CNS257" s="76"/>
      <c r="CNT257" s="78"/>
      <c r="CNU257" s="277"/>
      <c r="CNV257" s="277"/>
      <c r="CNW257" s="76"/>
      <c r="CNX257" s="77"/>
      <c r="CNY257" s="211"/>
      <c r="CNZ257" s="78"/>
      <c r="COA257" s="78"/>
      <c r="COB257" s="76"/>
      <c r="COC257" s="78"/>
      <c r="COD257" s="277"/>
      <c r="COE257" s="277"/>
      <c r="COF257" s="76"/>
      <c r="COG257" s="77"/>
      <c r="COH257" s="211"/>
      <c r="COI257" s="78"/>
      <c r="COJ257" s="78"/>
      <c r="COK257" s="76"/>
      <c r="COL257" s="78"/>
      <c r="COM257" s="277"/>
      <c r="CON257" s="277"/>
      <c r="COO257" s="76"/>
      <c r="COP257" s="77"/>
      <c r="COQ257" s="211"/>
      <c r="COR257" s="78"/>
      <c r="COS257" s="78"/>
      <c r="COT257" s="76"/>
      <c r="COU257" s="78"/>
      <c r="COV257" s="277"/>
      <c r="COW257" s="277"/>
      <c r="COX257" s="76"/>
      <c r="COY257" s="77"/>
      <c r="COZ257" s="211"/>
      <c r="CPA257" s="78"/>
      <c r="CPB257" s="78"/>
      <c r="CPC257" s="76"/>
      <c r="CPD257" s="78"/>
      <c r="CPE257" s="277"/>
      <c r="CPF257" s="277"/>
      <c r="CPG257" s="76"/>
      <c r="CPH257" s="77"/>
      <c r="CPI257" s="211"/>
      <c r="CPJ257" s="78"/>
      <c r="CPK257" s="78"/>
      <c r="CPL257" s="76"/>
      <c r="CPM257" s="78"/>
      <c r="CPN257" s="277"/>
      <c r="CPO257" s="277"/>
      <c r="CPP257" s="76"/>
      <c r="CPQ257" s="77"/>
      <c r="CPR257" s="211"/>
      <c r="CPS257" s="78"/>
      <c r="CPT257" s="78"/>
      <c r="CPU257" s="76"/>
      <c r="CPV257" s="78"/>
      <c r="CPW257" s="277"/>
      <c r="CPX257" s="277"/>
      <c r="CPY257" s="76"/>
      <c r="CPZ257" s="77"/>
      <c r="CQA257" s="211"/>
      <c r="CQB257" s="78"/>
      <c r="CQC257" s="78"/>
      <c r="CQD257" s="76"/>
      <c r="CQE257" s="78"/>
      <c r="CQF257" s="277"/>
      <c r="CQG257" s="277"/>
      <c r="CQH257" s="76"/>
      <c r="CQI257" s="77"/>
      <c r="CQJ257" s="211"/>
      <c r="CQK257" s="78"/>
      <c r="CQL257" s="78"/>
      <c r="CQM257" s="76"/>
      <c r="CQN257" s="78"/>
      <c r="CQO257" s="277"/>
      <c r="CQP257" s="277"/>
      <c r="CQQ257" s="76"/>
      <c r="CQR257" s="77"/>
      <c r="CQS257" s="211"/>
      <c r="CQT257" s="78"/>
      <c r="CQU257" s="78"/>
      <c r="CQV257" s="76"/>
      <c r="CQW257" s="78"/>
      <c r="CQX257" s="277"/>
      <c r="CQY257" s="277"/>
      <c r="CQZ257" s="76"/>
      <c r="CRA257" s="77"/>
      <c r="CRB257" s="211"/>
      <c r="CRC257" s="78"/>
      <c r="CRD257" s="78"/>
      <c r="CRE257" s="76"/>
      <c r="CRF257" s="78"/>
      <c r="CRG257" s="277"/>
      <c r="CRH257" s="277"/>
      <c r="CRI257" s="76"/>
      <c r="CRJ257" s="77"/>
      <c r="CRK257" s="211"/>
      <c r="CRL257" s="78"/>
      <c r="CRM257" s="78"/>
      <c r="CRN257" s="76"/>
      <c r="CRO257" s="78"/>
      <c r="CRP257" s="277"/>
      <c r="CRQ257" s="277"/>
      <c r="CRR257" s="76"/>
      <c r="CRS257" s="77"/>
      <c r="CRT257" s="211"/>
      <c r="CRU257" s="78"/>
      <c r="CRV257" s="78"/>
      <c r="CRW257" s="76"/>
      <c r="CRX257" s="78"/>
      <c r="CRY257" s="277"/>
      <c r="CRZ257" s="277"/>
      <c r="CSA257" s="76"/>
      <c r="CSB257" s="77"/>
      <c r="CSC257" s="211"/>
      <c r="CSD257" s="78"/>
      <c r="CSE257" s="78"/>
      <c r="CSF257" s="76"/>
      <c r="CSG257" s="78"/>
      <c r="CSH257" s="277"/>
      <c r="CSI257" s="277"/>
      <c r="CSJ257" s="76"/>
      <c r="CSK257" s="77"/>
      <c r="CSL257" s="211"/>
      <c r="CSM257" s="78"/>
      <c r="CSN257" s="78"/>
      <c r="CSO257" s="76"/>
      <c r="CSP257" s="78"/>
      <c r="CSQ257" s="277"/>
      <c r="CSR257" s="277"/>
      <c r="CSS257" s="76"/>
      <c r="CST257" s="77"/>
      <c r="CSU257" s="211"/>
      <c r="CSV257" s="78"/>
      <c r="CSW257" s="78"/>
      <c r="CSX257" s="76"/>
      <c r="CSY257" s="78"/>
      <c r="CSZ257" s="277"/>
      <c r="CTA257" s="277"/>
      <c r="CTB257" s="76"/>
      <c r="CTC257" s="77"/>
      <c r="CTD257" s="211"/>
      <c r="CTE257" s="78"/>
      <c r="CTF257" s="78"/>
      <c r="CTG257" s="76"/>
      <c r="CTH257" s="78"/>
      <c r="CTI257" s="277"/>
      <c r="CTJ257" s="277"/>
      <c r="CTK257" s="76"/>
      <c r="CTL257" s="77"/>
      <c r="CTM257" s="211"/>
      <c r="CTN257" s="78"/>
      <c r="CTO257" s="78"/>
      <c r="CTP257" s="76"/>
      <c r="CTQ257" s="78"/>
      <c r="CTR257" s="277"/>
      <c r="CTS257" s="277"/>
      <c r="CTT257" s="76"/>
      <c r="CTU257" s="77"/>
      <c r="CTV257" s="211"/>
      <c r="CTW257" s="78"/>
      <c r="CTX257" s="78"/>
      <c r="CTY257" s="76"/>
      <c r="CTZ257" s="78"/>
      <c r="CUA257" s="277"/>
      <c r="CUB257" s="277"/>
      <c r="CUC257" s="76"/>
      <c r="CUD257" s="77"/>
      <c r="CUE257" s="211"/>
      <c r="CUF257" s="78"/>
      <c r="CUG257" s="78"/>
      <c r="CUH257" s="76"/>
      <c r="CUI257" s="78"/>
      <c r="CUJ257" s="277"/>
      <c r="CUK257" s="277"/>
      <c r="CUL257" s="76"/>
      <c r="CUM257" s="77"/>
      <c r="CUN257" s="211"/>
      <c r="CUO257" s="78"/>
      <c r="CUP257" s="78"/>
      <c r="CUQ257" s="76"/>
      <c r="CUR257" s="78"/>
      <c r="CUS257" s="277"/>
      <c r="CUT257" s="277"/>
      <c r="CUU257" s="76"/>
      <c r="CUV257" s="77"/>
      <c r="CUW257" s="211"/>
      <c r="CUX257" s="78"/>
      <c r="CUY257" s="78"/>
      <c r="CUZ257" s="76"/>
      <c r="CVA257" s="78"/>
      <c r="CVB257" s="277"/>
      <c r="CVC257" s="277"/>
      <c r="CVD257" s="76"/>
      <c r="CVE257" s="77"/>
      <c r="CVF257" s="211"/>
      <c r="CVG257" s="78"/>
      <c r="CVH257" s="78"/>
      <c r="CVI257" s="76"/>
      <c r="CVJ257" s="78"/>
      <c r="CVK257" s="277"/>
      <c r="CVL257" s="277"/>
      <c r="CVM257" s="76"/>
      <c r="CVN257" s="77"/>
      <c r="CVO257" s="211"/>
      <c r="CVP257" s="78"/>
      <c r="CVQ257" s="78"/>
      <c r="CVR257" s="76"/>
      <c r="CVS257" s="78"/>
      <c r="CVT257" s="277"/>
      <c r="CVU257" s="277"/>
      <c r="CVV257" s="76"/>
      <c r="CVW257" s="77"/>
      <c r="CVX257" s="211"/>
      <c r="CVY257" s="78"/>
      <c r="CVZ257" s="78"/>
      <c r="CWA257" s="76"/>
      <c r="CWB257" s="78"/>
      <c r="CWC257" s="277"/>
      <c r="CWD257" s="277"/>
      <c r="CWE257" s="76"/>
      <c r="CWF257" s="77"/>
      <c r="CWG257" s="211"/>
      <c r="CWH257" s="78"/>
      <c r="CWI257" s="78"/>
      <c r="CWJ257" s="76"/>
      <c r="CWK257" s="78"/>
      <c r="CWL257" s="277"/>
      <c r="CWM257" s="277"/>
      <c r="CWN257" s="76"/>
      <c r="CWO257" s="77"/>
      <c r="CWP257" s="211"/>
      <c r="CWQ257" s="78"/>
      <c r="CWR257" s="78"/>
      <c r="CWS257" s="76"/>
      <c r="CWT257" s="78"/>
      <c r="CWU257" s="277"/>
      <c r="CWV257" s="277"/>
      <c r="CWW257" s="76"/>
      <c r="CWX257" s="77"/>
      <c r="CWY257" s="211"/>
      <c r="CWZ257" s="78"/>
      <c r="CXA257" s="78"/>
      <c r="CXB257" s="76"/>
      <c r="CXC257" s="78"/>
      <c r="CXD257" s="277"/>
      <c r="CXE257" s="277"/>
      <c r="CXF257" s="76"/>
      <c r="CXG257" s="77"/>
      <c r="CXH257" s="211"/>
      <c r="CXI257" s="78"/>
      <c r="CXJ257" s="78"/>
      <c r="CXK257" s="76"/>
      <c r="CXL257" s="78"/>
      <c r="CXM257" s="277"/>
      <c r="CXN257" s="277"/>
      <c r="CXO257" s="76"/>
      <c r="CXP257" s="77"/>
      <c r="CXQ257" s="211"/>
      <c r="CXR257" s="78"/>
      <c r="CXS257" s="78"/>
      <c r="CXT257" s="76"/>
      <c r="CXU257" s="78"/>
      <c r="CXV257" s="277"/>
      <c r="CXW257" s="277"/>
      <c r="CXX257" s="76"/>
      <c r="CXY257" s="77"/>
      <c r="CXZ257" s="211"/>
      <c r="CYA257" s="78"/>
      <c r="CYB257" s="78"/>
      <c r="CYC257" s="76"/>
      <c r="CYD257" s="78"/>
      <c r="CYE257" s="277"/>
      <c r="CYF257" s="277"/>
      <c r="CYG257" s="76"/>
      <c r="CYH257" s="77"/>
      <c r="CYI257" s="211"/>
      <c r="CYJ257" s="78"/>
      <c r="CYK257" s="78"/>
      <c r="CYL257" s="76"/>
      <c r="CYM257" s="78"/>
      <c r="CYN257" s="277"/>
      <c r="CYO257" s="277"/>
      <c r="CYP257" s="76"/>
      <c r="CYQ257" s="77"/>
      <c r="CYR257" s="211"/>
      <c r="CYS257" s="78"/>
      <c r="CYT257" s="78"/>
      <c r="CYU257" s="76"/>
      <c r="CYV257" s="78"/>
      <c r="CYW257" s="277"/>
      <c r="CYX257" s="277"/>
      <c r="CYY257" s="76"/>
      <c r="CYZ257" s="77"/>
      <c r="CZA257" s="211"/>
      <c r="CZB257" s="78"/>
      <c r="CZC257" s="78"/>
      <c r="CZD257" s="76"/>
      <c r="CZE257" s="78"/>
      <c r="CZF257" s="277"/>
      <c r="CZG257" s="277"/>
      <c r="CZH257" s="76"/>
      <c r="CZI257" s="77"/>
      <c r="CZJ257" s="211"/>
      <c r="CZK257" s="78"/>
      <c r="CZL257" s="78"/>
      <c r="CZM257" s="76"/>
      <c r="CZN257" s="78"/>
      <c r="CZO257" s="277"/>
      <c r="CZP257" s="277"/>
      <c r="CZQ257" s="76"/>
      <c r="CZR257" s="77"/>
      <c r="CZS257" s="211"/>
      <c r="CZT257" s="78"/>
      <c r="CZU257" s="78"/>
      <c r="CZV257" s="76"/>
      <c r="CZW257" s="78"/>
      <c r="CZX257" s="277"/>
      <c r="CZY257" s="277"/>
      <c r="CZZ257" s="76"/>
      <c r="DAA257" s="77"/>
      <c r="DAB257" s="211"/>
      <c r="DAC257" s="78"/>
      <c r="DAD257" s="78"/>
      <c r="DAE257" s="76"/>
      <c r="DAF257" s="78"/>
      <c r="DAG257" s="277"/>
      <c r="DAH257" s="277"/>
      <c r="DAI257" s="76"/>
      <c r="DAJ257" s="77"/>
      <c r="DAK257" s="211"/>
      <c r="DAL257" s="78"/>
      <c r="DAM257" s="78"/>
      <c r="DAN257" s="76"/>
      <c r="DAO257" s="78"/>
      <c r="DAP257" s="277"/>
      <c r="DAQ257" s="277"/>
      <c r="DAR257" s="76"/>
      <c r="DAS257" s="77"/>
      <c r="DAT257" s="211"/>
      <c r="DAU257" s="78"/>
      <c r="DAV257" s="78"/>
      <c r="DAW257" s="76"/>
      <c r="DAX257" s="78"/>
      <c r="DAY257" s="277"/>
      <c r="DAZ257" s="277"/>
      <c r="DBA257" s="76"/>
      <c r="DBB257" s="77"/>
      <c r="DBC257" s="211"/>
      <c r="DBD257" s="78"/>
      <c r="DBE257" s="78"/>
      <c r="DBF257" s="76"/>
      <c r="DBG257" s="78"/>
      <c r="DBH257" s="277"/>
      <c r="DBI257" s="277"/>
      <c r="DBJ257" s="76"/>
      <c r="DBK257" s="77"/>
      <c r="DBL257" s="211"/>
      <c r="DBM257" s="78"/>
      <c r="DBN257" s="78"/>
      <c r="DBO257" s="76"/>
      <c r="DBP257" s="78"/>
      <c r="DBQ257" s="277"/>
      <c r="DBR257" s="277"/>
      <c r="DBS257" s="76"/>
      <c r="DBT257" s="77"/>
      <c r="DBU257" s="211"/>
      <c r="DBV257" s="78"/>
      <c r="DBW257" s="78"/>
      <c r="DBX257" s="76"/>
      <c r="DBY257" s="78"/>
      <c r="DBZ257" s="277"/>
      <c r="DCA257" s="277"/>
      <c r="DCB257" s="76"/>
      <c r="DCC257" s="77"/>
      <c r="DCD257" s="211"/>
      <c r="DCE257" s="78"/>
      <c r="DCF257" s="78"/>
      <c r="DCG257" s="76"/>
      <c r="DCH257" s="78"/>
      <c r="DCI257" s="277"/>
      <c r="DCJ257" s="277"/>
      <c r="DCK257" s="76"/>
      <c r="DCL257" s="77"/>
      <c r="DCM257" s="211"/>
      <c r="DCN257" s="78"/>
      <c r="DCO257" s="78"/>
      <c r="DCP257" s="76"/>
      <c r="DCQ257" s="78"/>
      <c r="DCR257" s="277"/>
      <c r="DCS257" s="277"/>
      <c r="DCT257" s="76"/>
      <c r="DCU257" s="77"/>
      <c r="DCV257" s="211"/>
      <c r="DCW257" s="78"/>
      <c r="DCX257" s="78"/>
      <c r="DCY257" s="76"/>
      <c r="DCZ257" s="78"/>
      <c r="DDA257" s="277"/>
      <c r="DDB257" s="277"/>
      <c r="DDC257" s="76"/>
      <c r="DDD257" s="77"/>
      <c r="DDE257" s="211"/>
      <c r="DDF257" s="78"/>
      <c r="DDG257" s="78"/>
      <c r="DDH257" s="76"/>
      <c r="DDI257" s="78"/>
      <c r="DDJ257" s="277"/>
      <c r="DDK257" s="277"/>
      <c r="DDL257" s="76"/>
      <c r="DDM257" s="77"/>
      <c r="DDN257" s="211"/>
      <c r="DDO257" s="78"/>
      <c r="DDP257" s="78"/>
      <c r="DDQ257" s="76"/>
      <c r="DDR257" s="78"/>
      <c r="DDS257" s="277"/>
      <c r="DDT257" s="277"/>
      <c r="DDU257" s="76"/>
      <c r="DDV257" s="77"/>
      <c r="DDW257" s="211"/>
      <c r="DDX257" s="78"/>
      <c r="DDY257" s="78"/>
      <c r="DDZ257" s="76"/>
      <c r="DEA257" s="78"/>
      <c r="DEB257" s="277"/>
      <c r="DEC257" s="277"/>
      <c r="DED257" s="76"/>
      <c r="DEE257" s="77"/>
      <c r="DEF257" s="211"/>
      <c r="DEG257" s="78"/>
      <c r="DEH257" s="78"/>
      <c r="DEI257" s="76"/>
      <c r="DEJ257" s="78"/>
      <c r="DEK257" s="277"/>
      <c r="DEL257" s="277"/>
      <c r="DEM257" s="76"/>
      <c r="DEN257" s="77"/>
      <c r="DEO257" s="211"/>
      <c r="DEP257" s="78"/>
      <c r="DEQ257" s="78"/>
      <c r="DER257" s="76"/>
      <c r="DES257" s="78"/>
      <c r="DET257" s="277"/>
      <c r="DEU257" s="277"/>
      <c r="DEV257" s="76"/>
      <c r="DEW257" s="77"/>
      <c r="DEX257" s="211"/>
      <c r="DEY257" s="78"/>
      <c r="DEZ257" s="78"/>
      <c r="DFA257" s="76"/>
      <c r="DFB257" s="78"/>
      <c r="DFC257" s="277"/>
      <c r="DFD257" s="277"/>
      <c r="DFE257" s="76"/>
      <c r="DFF257" s="77"/>
      <c r="DFG257" s="211"/>
      <c r="DFH257" s="78"/>
      <c r="DFI257" s="78"/>
      <c r="DFJ257" s="76"/>
      <c r="DFK257" s="78"/>
      <c r="DFL257" s="277"/>
      <c r="DFM257" s="277"/>
      <c r="DFN257" s="76"/>
      <c r="DFO257" s="77"/>
      <c r="DFP257" s="211"/>
      <c r="DFQ257" s="78"/>
      <c r="DFR257" s="78"/>
      <c r="DFS257" s="76"/>
      <c r="DFT257" s="78"/>
      <c r="DFU257" s="277"/>
      <c r="DFV257" s="277"/>
      <c r="DFW257" s="76"/>
      <c r="DFX257" s="77"/>
      <c r="DFY257" s="211"/>
      <c r="DFZ257" s="78"/>
      <c r="DGA257" s="78"/>
      <c r="DGB257" s="76"/>
      <c r="DGC257" s="78"/>
      <c r="DGD257" s="277"/>
      <c r="DGE257" s="277"/>
      <c r="DGF257" s="76"/>
      <c r="DGG257" s="77"/>
      <c r="DGH257" s="211"/>
      <c r="DGI257" s="78"/>
      <c r="DGJ257" s="78"/>
      <c r="DGK257" s="76"/>
      <c r="DGL257" s="78"/>
      <c r="DGM257" s="277"/>
      <c r="DGN257" s="277"/>
      <c r="DGO257" s="76"/>
      <c r="DGP257" s="77"/>
      <c r="DGQ257" s="211"/>
      <c r="DGR257" s="78"/>
      <c r="DGS257" s="78"/>
      <c r="DGT257" s="76"/>
      <c r="DGU257" s="78"/>
      <c r="DGV257" s="277"/>
      <c r="DGW257" s="277"/>
      <c r="DGX257" s="76"/>
      <c r="DGY257" s="77"/>
      <c r="DGZ257" s="211"/>
      <c r="DHA257" s="78"/>
      <c r="DHB257" s="78"/>
      <c r="DHC257" s="76"/>
      <c r="DHD257" s="78"/>
      <c r="DHE257" s="277"/>
      <c r="DHF257" s="277"/>
      <c r="DHG257" s="76"/>
      <c r="DHH257" s="77"/>
      <c r="DHI257" s="211"/>
      <c r="DHJ257" s="78"/>
      <c r="DHK257" s="78"/>
      <c r="DHL257" s="76"/>
      <c r="DHM257" s="78"/>
      <c r="DHN257" s="277"/>
      <c r="DHO257" s="277"/>
      <c r="DHP257" s="76"/>
      <c r="DHQ257" s="77"/>
      <c r="DHR257" s="211"/>
      <c r="DHS257" s="78"/>
      <c r="DHT257" s="78"/>
      <c r="DHU257" s="76"/>
      <c r="DHV257" s="78"/>
      <c r="DHW257" s="277"/>
      <c r="DHX257" s="277"/>
      <c r="DHY257" s="76"/>
      <c r="DHZ257" s="77"/>
      <c r="DIA257" s="211"/>
      <c r="DIB257" s="78"/>
      <c r="DIC257" s="78"/>
      <c r="DID257" s="76"/>
      <c r="DIE257" s="78"/>
      <c r="DIF257" s="277"/>
      <c r="DIG257" s="277"/>
      <c r="DIH257" s="76"/>
      <c r="DII257" s="77"/>
      <c r="DIJ257" s="211"/>
      <c r="DIK257" s="78"/>
      <c r="DIL257" s="78"/>
      <c r="DIM257" s="76"/>
      <c r="DIN257" s="78"/>
      <c r="DIO257" s="277"/>
      <c r="DIP257" s="277"/>
      <c r="DIQ257" s="76"/>
      <c r="DIR257" s="77"/>
      <c r="DIS257" s="211"/>
      <c r="DIT257" s="78"/>
      <c r="DIU257" s="78"/>
      <c r="DIV257" s="76"/>
      <c r="DIW257" s="78"/>
      <c r="DIX257" s="277"/>
      <c r="DIY257" s="277"/>
      <c r="DIZ257" s="76"/>
      <c r="DJA257" s="77"/>
      <c r="DJB257" s="211"/>
      <c r="DJC257" s="78"/>
      <c r="DJD257" s="78"/>
      <c r="DJE257" s="76"/>
      <c r="DJF257" s="78"/>
      <c r="DJG257" s="277"/>
      <c r="DJH257" s="277"/>
      <c r="DJI257" s="76"/>
      <c r="DJJ257" s="77"/>
      <c r="DJK257" s="211"/>
      <c r="DJL257" s="78"/>
      <c r="DJM257" s="78"/>
      <c r="DJN257" s="76"/>
      <c r="DJO257" s="78"/>
      <c r="DJP257" s="277"/>
      <c r="DJQ257" s="277"/>
      <c r="DJR257" s="76"/>
      <c r="DJS257" s="77"/>
      <c r="DJT257" s="211"/>
      <c r="DJU257" s="78"/>
      <c r="DJV257" s="78"/>
      <c r="DJW257" s="76"/>
      <c r="DJX257" s="78"/>
      <c r="DJY257" s="277"/>
      <c r="DJZ257" s="277"/>
      <c r="DKA257" s="76"/>
      <c r="DKB257" s="77"/>
      <c r="DKC257" s="211"/>
      <c r="DKD257" s="78"/>
      <c r="DKE257" s="78"/>
      <c r="DKF257" s="76"/>
      <c r="DKG257" s="78"/>
      <c r="DKH257" s="277"/>
      <c r="DKI257" s="277"/>
      <c r="DKJ257" s="76"/>
      <c r="DKK257" s="77"/>
      <c r="DKL257" s="211"/>
      <c r="DKM257" s="78"/>
      <c r="DKN257" s="78"/>
      <c r="DKO257" s="76"/>
      <c r="DKP257" s="78"/>
      <c r="DKQ257" s="277"/>
      <c r="DKR257" s="277"/>
      <c r="DKS257" s="76"/>
      <c r="DKT257" s="77"/>
      <c r="DKU257" s="211"/>
      <c r="DKV257" s="78"/>
      <c r="DKW257" s="78"/>
      <c r="DKX257" s="76"/>
      <c r="DKY257" s="78"/>
      <c r="DKZ257" s="277"/>
      <c r="DLA257" s="277"/>
      <c r="DLB257" s="76"/>
      <c r="DLC257" s="77"/>
      <c r="DLD257" s="211"/>
      <c r="DLE257" s="78"/>
      <c r="DLF257" s="78"/>
      <c r="DLG257" s="76"/>
      <c r="DLH257" s="78"/>
      <c r="DLI257" s="277"/>
      <c r="DLJ257" s="277"/>
      <c r="DLK257" s="76"/>
      <c r="DLL257" s="77"/>
      <c r="DLM257" s="211"/>
      <c r="DLN257" s="78"/>
      <c r="DLO257" s="78"/>
      <c r="DLP257" s="76"/>
      <c r="DLQ257" s="78"/>
      <c r="DLR257" s="277"/>
      <c r="DLS257" s="277"/>
      <c r="DLT257" s="76"/>
      <c r="DLU257" s="77"/>
      <c r="DLV257" s="211"/>
      <c r="DLW257" s="78"/>
      <c r="DLX257" s="78"/>
      <c r="DLY257" s="76"/>
      <c r="DLZ257" s="78"/>
      <c r="DMA257" s="277"/>
      <c r="DMB257" s="277"/>
      <c r="DMC257" s="76"/>
      <c r="DMD257" s="77"/>
      <c r="DME257" s="211"/>
      <c r="DMF257" s="78"/>
      <c r="DMG257" s="78"/>
      <c r="DMH257" s="76"/>
      <c r="DMI257" s="78"/>
      <c r="DMJ257" s="277"/>
      <c r="DMK257" s="277"/>
      <c r="DML257" s="76"/>
      <c r="DMM257" s="77"/>
      <c r="DMN257" s="211"/>
      <c r="DMO257" s="78"/>
      <c r="DMP257" s="78"/>
      <c r="DMQ257" s="76"/>
      <c r="DMR257" s="78"/>
      <c r="DMS257" s="277"/>
      <c r="DMT257" s="277"/>
      <c r="DMU257" s="76"/>
      <c r="DMV257" s="77"/>
      <c r="DMW257" s="211"/>
      <c r="DMX257" s="78"/>
      <c r="DMY257" s="78"/>
      <c r="DMZ257" s="76"/>
      <c r="DNA257" s="78"/>
      <c r="DNB257" s="277"/>
      <c r="DNC257" s="277"/>
      <c r="DND257" s="76"/>
      <c r="DNE257" s="77"/>
      <c r="DNF257" s="211"/>
      <c r="DNG257" s="78"/>
      <c r="DNH257" s="78"/>
      <c r="DNI257" s="76"/>
      <c r="DNJ257" s="78"/>
      <c r="DNK257" s="277"/>
      <c r="DNL257" s="277"/>
      <c r="DNM257" s="76"/>
      <c r="DNN257" s="77"/>
      <c r="DNO257" s="211"/>
      <c r="DNP257" s="78"/>
      <c r="DNQ257" s="78"/>
      <c r="DNR257" s="76"/>
      <c r="DNS257" s="78"/>
      <c r="DNT257" s="277"/>
      <c r="DNU257" s="277"/>
      <c r="DNV257" s="76"/>
      <c r="DNW257" s="77"/>
      <c r="DNX257" s="211"/>
      <c r="DNY257" s="78"/>
      <c r="DNZ257" s="78"/>
      <c r="DOA257" s="76"/>
      <c r="DOB257" s="78"/>
      <c r="DOC257" s="277"/>
      <c r="DOD257" s="277"/>
      <c r="DOE257" s="76"/>
      <c r="DOF257" s="77"/>
      <c r="DOG257" s="211"/>
      <c r="DOH257" s="78"/>
      <c r="DOI257" s="78"/>
      <c r="DOJ257" s="76"/>
      <c r="DOK257" s="78"/>
      <c r="DOL257" s="277"/>
      <c r="DOM257" s="277"/>
      <c r="DON257" s="76"/>
      <c r="DOO257" s="77"/>
      <c r="DOP257" s="211"/>
      <c r="DOQ257" s="78"/>
      <c r="DOR257" s="78"/>
      <c r="DOS257" s="76"/>
      <c r="DOT257" s="78"/>
      <c r="DOU257" s="277"/>
      <c r="DOV257" s="277"/>
      <c r="DOW257" s="76"/>
      <c r="DOX257" s="77"/>
      <c r="DOY257" s="211"/>
      <c r="DOZ257" s="78"/>
      <c r="DPA257" s="78"/>
      <c r="DPB257" s="76"/>
      <c r="DPC257" s="78"/>
      <c r="DPD257" s="277"/>
      <c r="DPE257" s="277"/>
      <c r="DPF257" s="76"/>
      <c r="DPG257" s="77"/>
      <c r="DPH257" s="211"/>
      <c r="DPI257" s="78"/>
      <c r="DPJ257" s="78"/>
      <c r="DPK257" s="76"/>
      <c r="DPL257" s="78"/>
      <c r="DPM257" s="277"/>
      <c r="DPN257" s="277"/>
      <c r="DPO257" s="76"/>
      <c r="DPP257" s="77"/>
      <c r="DPQ257" s="211"/>
      <c r="DPR257" s="78"/>
      <c r="DPS257" s="78"/>
      <c r="DPT257" s="76"/>
      <c r="DPU257" s="78"/>
      <c r="DPV257" s="277"/>
      <c r="DPW257" s="277"/>
      <c r="DPX257" s="76"/>
      <c r="DPY257" s="77"/>
      <c r="DPZ257" s="211"/>
      <c r="DQA257" s="78"/>
      <c r="DQB257" s="78"/>
      <c r="DQC257" s="76"/>
      <c r="DQD257" s="78"/>
      <c r="DQE257" s="277"/>
      <c r="DQF257" s="277"/>
      <c r="DQG257" s="76"/>
      <c r="DQH257" s="77"/>
      <c r="DQI257" s="211"/>
      <c r="DQJ257" s="78"/>
      <c r="DQK257" s="78"/>
      <c r="DQL257" s="76"/>
      <c r="DQM257" s="78"/>
      <c r="DQN257" s="277"/>
      <c r="DQO257" s="277"/>
      <c r="DQP257" s="76"/>
      <c r="DQQ257" s="77"/>
      <c r="DQR257" s="211"/>
      <c r="DQS257" s="78"/>
      <c r="DQT257" s="78"/>
      <c r="DQU257" s="76"/>
      <c r="DQV257" s="78"/>
      <c r="DQW257" s="277"/>
      <c r="DQX257" s="277"/>
      <c r="DQY257" s="76"/>
      <c r="DQZ257" s="77"/>
      <c r="DRA257" s="211"/>
      <c r="DRB257" s="78"/>
      <c r="DRC257" s="78"/>
      <c r="DRD257" s="76"/>
      <c r="DRE257" s="78"/>
      <c r="DRF257" s="277"/>
      <c r="DRG257" s="277"/>
      <c r="DRH257" s="76"/>
      <c r="DRI257" s="77"/>
      <c r="DRJ257" s="211"/>
      <c r="DRK257" s="78"/>
      <c r="DRL257" s="78"/>
      <c r="DRM257" s="76"/>
      <c r="DRN257" s="78"/>
      <c r="DRO257" s="277"/>
      <c r="DRP257" s="277"/>
      <c r="DRQ257" s="76"/>
      <c r="DRR257" s="77"/>
      <c r="DRS257" s="211"/>
      <c r="DRT257" s="78"/>
      <c r="DRU257" s="78"/>
      <c r="DRV257" s="76"/>
      <c r="DRW257" s="78"/>
      <c r="DRX257" s="277"/>
      <c r="DRY257" s="277"/>
      <c r="DRZ257" s="76"/>
      <c r="DSA257" s="77"/>
      <c r="DSB257" s="211"/>
      <c r="DSC257" s="78"/>
      <c r="DSD257" s="78"/>
      <c r="DSE257" s="76"/>
      <c r="DSF257" s="78"/>
      <c r="DSG257" s="277"/>
      <c r="DSH257" s="277"/>
      <c r="DSI257" s="76"/>
      <c r="DSJ257" s="77"/>
      <c r="DSK257" s="211"/>
      <c r="DSL257" s="78"/>
      <c r="DSM257" s="78"/>
      <c r="DSN257" s="76"/>
      <c r="DSO257" s="78"/>
      <c r="DSP257" s="277"/>
      <c r="DSQ257" s="277"/>
      <c r="DSR257" s="76"/>
      <c r="DSS257" s="77"/>
      <c r="DST257" s="211"/>
      <c r="DSU257" s="78"/>
      <c r="DSV257" s="78"/>
      <c r="DSW257" s="76"/>
      <c r="DSX257" s="78"/>
      <c r="DSY257" s="277"/>
      <c r="DSZ257" s="277"/>
      <c r="DTA257" s="76"/>
      <c r="DTB257" s="77"/>
      <c r="DTC257" s="211"/>
      <c r="DTD257" s="78"/>
      <c r="DTE257" s="78"/>
      <c r="DTF257" s="76"/>
      <c r="DTG257" s="78"/>
      <c r="DTH257" s="277"/>
      <c r="DTI257" s="277"/>
      <c r="DTJ257" s="76"/>
      <c r="DTK257" s="77"/>
      <c r="DTL257" s="211"/>
      <c r="DTM257" s="78"/>
      <c r="DTN257" s="78"/>
      <c r="DTO257" s="76"/>
      <c r="DTP257" s="78"/>
      <c r="DTQ257" s="277"/>
      <c r="DTR257" s="277"/>
      <c r="DTS257" s="76"/>
      <c r="DTT257" s="77"/>
      <c r="DTU257" s="211"/>
      <c r="DTV257" s="78"/>
      <c r="DTW257" s="78"/>
      <c r="DTX257" s="76"/>
      <c r="DTY257" s="78"/>
      <c r="DTZ257" s="277"/>
      <c r="DUA257" s="277"/>
      <c r="DUB257" s="76"/>
      <c r="DUC257" s="77"/>
      <c r="DUD257" s="211"/>
      <c r="DUE257" s="78"/>
      <c r="DUF257" s="78"/>
      <c r="DUG257" s="76"/>
      <c r="DUH257" s="78"/>
      <c r="DUI257" s="277"/>
      <c r="DUJ257" s="277"/>
      <c r="DUK257" s="76"/>
      <c r="DUL257" s="77"/>
      <c r="DUM257" s="211"/>
      <c r="DUN257" s="78"/>
      <c r="DUO257" s="78"/>
      <c r="DUP257" s="76"/>
      <c r="DUQ257" s="78"/>
      <c r="DUR257" s="277"/>
      <c r="DUS257" s="277"/>
      <c r="DUT257" s="76"/>
      <c r="DUU257" s="77"/>
      <c r="DUV257" s="211"/>
      <c r="DUW257" s="78"/>
      <c r="DUX257" s="78"/>
      <c r="DUY257" s="76"/>
      <c r="DUZ257" s="78"/>
      <c r="DVA257" s="277"/>
      <c r="DVB257" s="277"/>
      <c r="DVC257" s="76"/>
      <c r="DVD257" s="77"/>
      <c r="DVE257" s="211"/>
      <c r="DVF257" s="78"/>
      <c r="DVG257" s="78"/>
      <c r="DVH257" s="76"/>
      <c r="DVI257" s="78"/>
      <c r="DVJ257" s="277"/>
      <c r="DVK257" s="277"/>
      <c r="DVL257" s="76"/>
      <c r="DVM257" s="77"/>
      <c r="DVN257" s="211"/>
      <c r="DVO257" s="78"/>
      <c r="DVP257" s="78"/>
      <c r="DVQ257" s="76"/>
      <c r="DVR257" s="78"/>
      <c r="DVS257" s="277"/>
      <c r="DVT257" s="277"/>
      <c r="DVU257" s="76"/>
      <c r="DVV257" s="77"/>
      <c r="DVW257" s="211"/>
      <c r="DVX257" s="78"/>
      <c r="DVY257" s="78"/>
      <c r="DVZ257" s="76"/>
      <c r="DWA257" s="78"/>
      <c r="DWB257" s="277"/>
      <c r="DWC257" s="277"/>
      <c r="DWD257" s="76"/>
      <c r="DWE257" s="77"/>
      <c r="DWF257" s="211"/>
      <c r="DWG257" s="78"/>
      <c r="DWH257" s="78"/>
      <c r="DWI257" s="76"/>
      <c r="DWJ257" s="78"/>
      <c r="DWK257" s="277"/>
      <c r="DWL257" s="277"/>
      <c r="DWM257" s="76"/>
      <c r="DWN257" s="77"/>
      <c r="DWO257" s="211"/>
      <c r="DWP257" s="78"/>
      <c r="DWQ257" s="78"/>
      <c r="DWR257" s="76"/>
      <c r="DWS257" s="78"/>
      <c r="DWT257" s="277"/>
      <c r="DWU257" s="277"/>
      <c r="DWV257" s="76"/>
      <c r="DWW257" s="77"/>
      <c r="DWX257" s="211"/>
      <c r="DWY257" s="78"/>
      <c r="DWZ257" s="78"/>
      <c r="DXA257" s="76"/>
      <c r="DXB257" s="78"/>
      <c r="DXC257" s="277"/>
      <c r="DXD257" s="277"/>
      <c r="DXE257" s="76"/>
      <c r="DXF257" s="77"/>
      <c r="DXG257" s="211"/>
      <c r="DXH257" s="78"/>
      <c r="DXI257" s="78"/>
      <c r="DXJ257" s="76"/>
      <c r="DXK257" s="78"/>
      <c r="DXL257" s="277"/>
      <c r="DXM257" s="277"/>
      <c r="DXN257" s="76"/>
      <c r="DXO257" s="77"/>
      <c r="DXP257" s="211"/>
      <c r="DXQ257" s="78"/>
      <c r="DXR257" s="78"/>
      <c r="DXS257" s="76"/>
      <c r="DXT257" s="78"/>
      <c r="DXU257" s="277"/>
      <c r="DXV257" s="277"/>
      <c r="DXW257" s="76"/>
      <c r="DXX257" s="77"/>
      <c r="DXY257" s="211"/>
      <c r="DXZ257" s="78"/>
      <c r="DYA257" s="78"/>
      <c r="DYB257" s="76"/>
      <c r="DYC257" s="78"/>
      <c r="DYD257" s="277"/>
      <c r="DYE257" s="277"/>
      <c r="DYF257" s="76"/>
      <c r="DYG257" s="77"/>
      <c r="DYH257" s="211"/>
      <c r="DYI257" s="78"/>
      <c r="DYJ257" s="78"/>
      <c r="DYK257" s="76"/>
      <c r="DYL257" s="78"/>
      <c r="DYM257" s="277"/>
      <c r="DYN257" s="277"/>
      <c r="DYO257" s="76"/>
      <c r="DYP257" s="77"/>
      <c r="DYQ257" s="211"/>
      <c r="DYR257" s="78"/>
      <c r="DYS257" s="78"/>
      <c r="DYT257" s="76"/>
      <c r="DYU257" s="78"/>
      <c r="DYV257" s="277"/>
      <c r="DYW257" s="277"/>
      <c r="DYX257" s="76"/>
      <c r="DYY257" s="77"/>
      <c r="DYZ257" s="211"/>
      <c r="DZA257" s="78"/>
      <c r="DZB257" s="78"/>
      <c r="DZC257" s="76"/>
      <c r="DZD257" s="78"/>
      <c r="DZE257" s="277"/>
      <c r="DZF257" s="277"/>
      <c r="DZG257" s="76"/>
      <c r="DZH257" s="77"/>
      <c r="DZI257" s="211"/>
      <c r="DZJ257" s="78"/>
      <c r="DZK257" s="78"/>
      <c r="DZL257" s="76"/>
      <c r="DZM257" s="78"/>
      <c r="DZN257" s="277"/>
      <c r="DZO257" s="277"/>
      <c r="DZP257" s="76"/>
      <c r="DZQ257" s="77"/>
      <c r="DZR257" s="211"/>
      <c r="DZS257" s="78"/>
      <c r="DZT257" s="78"/>
      <c r="DZU257" s="76"/>
      <c r="DZV257" s="78"/>
      <c r="DZW257" s="277"/>
      <c r="DZX257" s="277"/>
      <c r="DZY257" s="76"/>
      <c r="DZZ257" s="77"/>
      <c r="EAA257" s="211"/>
      <c r="EAB257" s="78"/>
      <c r="EAC257" s="78"/>
      <c r="EAD257" s="76"/>
      <c r="EAE257" s="78"/>
      <c r="EAF257" s="277"/>
      <c r="EAG257" s="277"/>
      <c r="EAH257" s="76"/>
      <c r="EAI257" s="77"/>
      <c r="EAJ257" s="211"/>
      <c r="EAK257" s="78"/>
      <c r="EAL257" s="78"/>
      <c r="EAM257" s="76"/>
      <c r="EAN257" s="78"/>
      <c r="EAO257" s="277"/>
      <c r="EAP257" s="277"/>
      <c r="EAQ257" s="76"/>
      <c r="EAR257" s="77"/>
      <c r="EAS257" s="211"/>
      <c r="EAT257" s="78"/>
      <c r="EAU257" s="78"/>
      <c r="EAV257" s="76"/>
      <c r="EAW257" s="78"/>
      <c r="EAX257" s="277"/>
      <c r="EAY257" s="277"/>
      <c r="EAZ257" s="76"/>
      <c r="EBA257" s="77"/>
      <c r="EBB257" s="211"/>
      <c r="EBC257" s="78"/>
      <c r="EBD257" s="78"/>
      <c r="EBE257" s="76"/>
      <c r="EBF257" s="78"/>
      <c r="EBG257" s="277"/>
      <c r="EBH257" s="277"/>
      <c r="EBI257" s="76"/>
      <c r="EBJ257" s="77"/>
      <c r="EBK257" s="211"/>
      <c r="EBL257" s="78"/>
      <c r="EBM257" s="78"/>
      <c r="EBN257" s="76"/>
      <c r="EBO257" s="78"/>
      <c r="EBP257" s="277"/>
      <c r="EBQ257" s="277"/>
      <c r="EBR257" s="76"/>
      <c r="EBS257" s="77"/>
      <c r="EBT257" s="211"/>
      <c r="EBU257" s="78"/>
      <c r="EBV257" s="78"/>
      <c r="EBW257" s="76"/>
      <c r="EBX257" s="78"/>
      <c r="EBY257" s="277"/>
      <c r="EBZ257" s="277"/>
      <c r="ECA257" s="76"/>
      <c r="ECB257" s="77"/>
      <c r="ECC257" s="211"/>
      <c r="ECD257" s="78"/>
      <c r="ECE257" s="78"/>
      <c r="ECF257" s="76"/>
      <c r="ECG257" s="78"/>
      <c r="ECH257" s="277"/>
      <c r="ECI257" s="277"/>
      <c r="ECJ257" s="76"/>
      <c r="ECK257" s="77"/>
      <c r="ECL257" s="211"/>
      <c r="ECM257" s="78"/>
      <c r="ECN257" s="78"/>
      <c r="ECO257" s="76"/>
      <c r="ECP257" s="78"/>
      <c r="ECQ257" s="277"/>
      <c r="ECR257" s="277"/>
      <c r="ECS257" s="76"/>
      <c r="ECT257" s="77"/>
      <c r="ECU257" s="211"/>
      <c r="ECV257" s="78"/>
      <c r="ECW257" s="78"/>
      <c r="ECX257" s="76"/>
      <c r="ECY257" s="78"/>
      <c r="ECZ257" s="277"/>
      <c r="EDA257" s="277"/>
      <c r="EDB257" s="76"/>
      <c r="EDC257" s="77"/>
      <c r="EDD257" s="211"/>
      <c r="EDE257" s="78"/>
      <c r="EDF257" s="78"/>
      <c r="EDG257" s="76"/>
      <c r="EDH257" s="78"/>
      <c r="EDI257" s="277"/>
      <c r="EDJ257" s="277"/>
      <c r="EDK257" s="76"/>
      <c r="EDL257" s="77"/>
      <c r="EDM257" s="211"/>
      <c r="EDN257" s="78"/>
      <c r="EDO257" s="78"/>
      <c r="EDP257" s="76"/>
      <c r="EDQ257" s="78"/>
      <c r="EDR257" s="277"/>
      <c r="EDS257" s="277"/>
      <c r="EDT257" s="76"/>
      <c r="EDU257" s="77"/>
      <c r="EDV257" s="211"/>
      <c r="EDW257" s="78"/>
      <c r="EDX257" s="78"/>
      <c r="EDY257" s="76"/>
      <c r="EDZ257" s="78"/>
      <c r="EEA257" s="277"/>
      <c r="EEB257" s="277"/>
      <c r="EEC257" s="76"/>
      <c r="EED257" s="77"/>
      <c r="EEE257" s="211"/>
      <c r="EEF257" s="78"/>
      <c r="EEG257" s="78"/>
      <c r="EEH257" s="76"/>
      <c r="EEI257" s="78"/>
      <c r="EEJ257" s="277"/>
      <c r="EEK257" s="277"/>
      <c r="EEL257" s="76"/>
      <c r="EEM257" s="77"/>
      <c r="EEN257" s="211"/>
      <c r="EEO257" s="78"/>
      <c r="EEP257" s="78"/>
      <c r="EEQ257" s="76"/>
      <c r="EER257" s="78"/>
      <c r="EES257" s="277"/>
      <c r="EET257" s="277"/>
      <c r="EEU257" s="76"/>
      <c r="EEV257" s="77"/>
      <c r="EEW257" s="211"/>
      <c r="EEX257" s="78"/>
      <c r="EEY257" s="78"/>
      <c r="EEZ257" s="76"/>
      <c r="EFA257" s="78"/>
      <c r="EFB257" s="277"/>
      <c r="EFC257" s="277"/>
      <c r="EFD257" s="76"/>
      <c r="EFE257" s="77"/>
      <c r="EFF257" s="211"/>
      <c r="EFG257" s="78"/>
      <c r="EFH257" s="78"/>
      <c r="EFI257" s="76"/>
      <c r="EFJ257" s="78"/>
      <c r="EFK257" s="277"/>
      <c r="EFL257" s="277"/>
      <c r="EFM257" s="76"/>
      <c r="EFN257" s="77"/>
      <c r="EFO257" s="211"/>
      <c r="EFP257" s="78"/>
      <c r="EFQ257" s="78"/>
      <c r="EFR257" s="76"/>
      <c r="EFS257" s="78"/>
      <c r="EFT257" s="277"/>
      <c r="EFU257" s="277"/>
      <c r="EFV257" s="76"/>
      <c r="EFW257" s="77"/>
      <c r="EFX257" s="211"/>
      <c r="EFY257" s="78"/>
      <c r="EFZ257" s="78"/>
      <c r="EGA257" s="76"/>
      <c r="EGB257" s="78"/>
      <c r="EGC257" s="277"/>
      <c r="EGD257" s="277"/>
      <c r="EGE257" s="76"/>
      <c r="EGF257" s="77"/>
      <c r="EGG257" s="211"/>
      <c r="EGH257" s="78"/>
      <c r="EGI257" s="78"/>
      <c r="EGJ257" s="76"/>
      <c r="EGK257" s="78"/>
      <c r="EGL257" s="277"/>
      <c r="EGM257" s="277"/>
      <c r="EGN257" s="76"/>
      <c r="EGO257" s="77"/>
      <c r="EGP257" s="211"/>
      <c r="EGQ257" s="78"/>
      <c r="EGR257" s="78"/>
      <c r="EGS257" s="76"/>
      <c r="EGT257" s="78"/>
      <c r="EGU257" s="277"/>
      <c r="EGV257" s="277"/>
      <c r="EGW257" s="76"/>
      <c r="EGX257" s="77"/>
      <c r="EGY257" s="211"/>
      <c r="EGZ257" s="78"/>
      <c r="EHA257" s="78"/>
      <c r="EHB257" s="76"/>
      <c r="EHC257" s="78"/>
      <c r="EHD257" s="277"/>
      <c r="EHE257" s="277"/>
      <c r="EHF257" s="76"/>
      <c r="EHG257" s="77"/>
      <c r="EHH257" s="211"/>
      <c r="EHI257" s="78"/>
      <c r="EHJ257" s="78"/>
      <c r="EHK257" s="76"/>
      <c r="EHL257" s="78"/>
      <c r="EHM257" s="277"/>
      <c r="EHN257" s="277"/>
      <c r="EHO257" s="76"/>
      <c r="EHP257" s="77"/>
      <c r="EHQ257" s="211"/>
      <c r="EHR257" s="78"/>
      <c r="EHS257" s="78"/>
      <c r="EHT257" s="76"/>
      <c r="EHU257" s="78"/>
      <c r="EHV257" s="277"/>
      <c r="EHW257" s="277"/>
      <c r="EHX257" s="76"/>
      <c r="EHY257" s="77"/>
      <c r="EHZ257" s="211"/>
      <c r="EIA257" s="78"/>
      <c r="EIB257" s="78"/>
      <c r="EIC257" s="76"/>
      <c r="EID257" s="78"/>
      <c r="EIE257" s="277"/>
      <c r="EIF257" s="277"/>
      <c r="EIG257" s="76"/>
      <c r="EIH257" s="77"/>
      <c r="EII257" s="211"/>
      <c r="EIJ257" s="78"/>
      <c r="EIK257" s="78"/>
      <c r="EIL257" s="76"/>
      <c r="EIM257" s="78"/>
      <c r="EIN257" s="277"/>
      <c r="EIO257" s="277"/>
      <c r="EIP257" s="76"/>
      <c r="EIQ257" s="77"/>
      <c r="EIR257" s="211"/>
      <c r="EIS257" s="78"/>
      <c r="EIT257" s="78"/>
      <c r="EIU257" s="76"/>
      <c r="EIV257" s="78"/>
      <c r="EIW257" s="277"/>
      <c r="EIX257" s="277"/>
      <c r="EIY257" s="76"/>
      <c r="EIZ257" s="77"/>
      <c r="EJA257" s="211"/>
      <c r="EJB257" s="78"/>
      <c r="EJC257" s="78"/>
      <c r="EJD257" s="76"/>
      <c r="EJE257" s="78"/>
      <c r="EJF257" s="277"/>
      <c r="EJG257" s="277"/>
      <c r="EJH257" s="76"/>
      <c r="EJI257" s="77"/>
      <c r="EJJ257" s="211"/>
      <c r="EJK257" s="78"/>
      <c r="EJL257" s="78"/>
      <c r="EJM257" s="76"/>
      <c r="EJN257" s="78"/>
      <c r="EJO257" s="277"/>
      <c r="EJP257" s="277"/>
      <c r="EJQ257" s="76"/>
      <c r="EJR257" s="77"/>
      <c r="EJS257" s="211"/>
      <c r="EJT257" s="78"/>
      <c r="EJU257" s="78"/>
      <c r="EJV257" s="76"/>
      <c r="EJW257" s="78"/>
      <c r="EJX257" s="277"/>
      <c r="EJY257" s="277"/>
      <c r="EJZ257" s="76"/>
      <c r="EKA257" s="77"/>
      <c r="EKB257" s="211"/>
      <c r="EKC257" s="78"/>
      <c r="EKD257" s="78"/>
      <c r="EKE257" s="76"/>
      <c r="EKF257" s="78"/>
      <c r="EKG257" s="277"/>
      <c r="EKH257" s="277"/>
      <c r="EKI257" s="76"/>
      <c r="EKJ257" s="77"/>
      <c r="EKK257" s="211"/>
      <c r="EKL257" s="78"/>
      <c r="EKM257" s="78"/>
      <c r="EKN257" s="76"/>
      <c r="EKO257" s="78"/>
      <c r="EKP257" s="277"/>
      <c r="EKQ257" s="277"/>
      <c r="EKR257" s="76"/>
      <c r="EKS257" s="77"/>
      <c r="EKT257" s="211"/>
      <c r="EKU257" s="78"/>
      <c r="EKV257" s="78"/>
      <c r="EKW257" s="76"/>
      <c r="EKX257" s="78"/>
      <c r="EKY257" s="277"/>
      <c r="EKZ257" s="277"/>
      <c r="ELA257" s="76"/>
      <c r="ELB257" s="77"/>
      <c r="ELC257" s="211"/>
      <c r="ELD257" s="78"/>
      <c r="ELE257" s="78"/>
      <c r="ELF257" s="76"/>
      <c r="ELG257" s="78"/>
      <c r="ELH257" s="277"/>
      <c r="ELI257" s="277"/>
      <c r="ELJ257" s="76"/>
      <c r="ELK257" s="77"/>
      <c r="ELL257" s="211"/>
      <c r="ELM257" s="78"/>
      <c r="ELN257" s="78"/>
      <c r="ELO257" s="76"/>
      <c r="ELP257" s="78"/>
      <c r="ELQ257" s="277"/>
      <c r="ELR257" s="277"/>
      <c r="ELS257" s="76"/>
      <c r="ELT257" s="77"/>
      <c r="ELU257" s="211"/>
      <c r="ELV257" s="78"/>
      <c r="ELW257" s="78"/>
      <c r="ELX257" s="76"/>
      <c r="ELY257" s="78"/>
      <c r="ELZ257" s="277"/>
      <c r="EMA257" s="277"/>
      <c r="EMB257" s="76"/>
      <c r="EMC257" s="77"/>
      <c r="EMD257" s="211"/>
      <c r="EME257" s="78"/>
      <c r="EMF257" s="78"/>
      <c r="EMG257" s="76"/>
      <c r="EMH257" s="78"/>
      <c r="EMI257" s="277"/>
      <c r="EMJ257" s="277"/>
      <c r="EMK257" s="76"/>
      <c r="EML257" s="77"/>
      <c r="EMM257" s="211"/>
      <c r="EMN257" s="78"/>
      <c r="EMO257" s="78"/>
      <c r="EMP257" s="76"/>
      <c r="EMQ257" s="78"/>
      <c r="EMR257" s="277"/>
      <c r="EMS257" s="277"/>
      <c r="EMT257" s="76"/>
      <c r="EMU257" s="77"/>
      <c r="EMV257" s="211"/>
      <c r="EMW257" s="78"/>
      <c r="EMX257" s="78"/>
      <c r="EMY257" s="76"/>
      <c r="EMZ257" s="78"/>
      <c r="ENA257" s="277"/>
      <c r="ENB257" s="277"/>
      <c r="ENC257" s="76"/>
      <c r="END257" s="77"/>
      <c r="ENE257" s="211"/>
      <c r="ENF257" s="78"/>
      <c r="ENG257" s="78"/>
      <c r="ENH257" s="76"/>
      <c r="ENI257" s="78"/>
      <c r="ENJ257" s="277"/>
      <c r="ENK257" s="277"/>
      <c r="ENL257" s="76"/>
      <c r="ENM257" s="77"/>
      <c r="ENN257" s="211"/>
      <c r="ENO257" s="78"/>
      <c r="ENP257" s="78"/>
      <c r="ENQ257" s="76"/>
      <c r="ENR257" s="78"/>
      <c r="ENS257" s="277"/>
      <c r="ENT257" s="277"/>
      <c r="ENU257" s="76"/>
      <c r="ENV257" s="77"/>
      <c r="ENW257" s="211"/>
      <c r="ENX257" s="78"/>
      <c r="ENY257" s="78"/>
      <c r="ENZ257" s="76"/>
      <c r="EOA257" s="78"/>
      <c r="EOB257" s="277"/>
      <c r="EOC257" s="277"/>
      <c r="EOD257" s="76"/>
      <c r="EOE257" s="77"/>
      <c r="EOF257" s="211"/>
      <c r="EOG257" s="78"/>
      <c r="EOH257" s="78"/>
      <c r="EOI257" s="76"/>
      <c r="EOJ257" s="78"/>
      <c r="EOK257" s="277"/>
      <c r="EOL257" s="277"/>
      <c r="EOM257" s="76"/>
      <c r="EON257" s="77"/>
      <c r="EOO257" s="211"/>
      <c r="EOP257" s="78"/>
      <c r="EOQ257" s="78"/>
      <c r="EOR257" s="76"/>
      <c r="EOS257" s="78"/>
      <c r="EOT257" s="277"/>
      <c r="EOU257" s="277"/>
      <c r="EOV257" s="76"/>
      <c r="EOW257" s="77"/>
      <c r="EOX257" s="211"/>
      <c r="EOY257" s="78"/>
      <c r="EOZ257" s="78"/>
      <c r="EPA257" s="76"/>
      <c r="EPB257" s="78"/>
      <c r="EPC257" s="277"/>
      <c r="EPD257" s="277"/>
      <c r="EPE257" s="76"/>
      <c r="EPF257" s="77"/>
      <c r="EPG257" s="211"/>
      <c r="EPH257" s="78"/>
      <c r="EPI257" s="78"/>
      <c r="EPJ257" s="76"/>
      <c r="EPK257" s="78"/>
      <c r="EPL257" s="277"/>
      <c r="EPM257" s="277"/>
      <c r="EPN257" s="76"/>
      <c r="EPO257" s="77"/>
      <c r="EPP257" s="211"/>
      <c r="EPQ257" s="78"/>
      <c r="EPR257" s="78"/>
      <c r="EPS257" s="76"/>
      <c r="EPT257" s="78"/>
      <c r="EPU257" s="277"/>
      <c r="EPV257" s="277"/>
      <c r="EPW257" s="76"/>
      <c r="EPX257" s="77"/>
      <c r="EPY257" s="211"/>
      <c r="EPZ257" s="78"/>
      <c r="EQA257" s="78"/>
      <c r="EQB257" s="76"/>
      <c r="EQC257" s="78"/>
      <c r="EQD257" s="277"/>
      <c r="EQE257" s="277"/>
      <c r="EQF257" s="76"/>
      <c r="EQG257" s="77"/>
      <c r="EQH257" s="211"/>
      <c r="EQI257" s="78"/>
      <c r="EQJ257" s="78"/>
      <c r="EQK257" s="76"/>
      <c r="EQL257" s="78"/>
      <c r="EQM257" s="277"/>
      <c r="EQN257" s="277"/>
      <c r="EQO257" s="76"/>
      <c r="EQP257" s="77"/>
      <c r="EQQ257" s="211"/>
      <c r="EQR257" s="78"/>
      <c r="EQS257" s="78"/>
      <c r="EQT257" s="76"/>
      <c r="EQU257" s="78"/>
      <c r="EQV257" s="277"/>
      <c r="EQW257" s="277"/>
      <c r="EQX257" s="76"/>
      <c r="EQY257" s="77"/>
      <c r="EQZ257" s="211"/>
      <c r="ERA257" s="78"/>
      <c r="ERB257" s="78"/>
      <c r="ERC257" s="76"/>
      <c r="ERD257" s="78"/>
      <c r="ERE257" s="277"/>
      <c r="ERF257" s="277"/>
      <c r="ERG257" s="76"/>
      <c r="ERH257" s="77"/>
      <c r="ERI257" s="211"/>
      <c r="ERJ257" s="78"/>
      <c r="ERK257" s="78"/>
      <c r="ERL257" s="76"/>
      <c r="ERM257" s="78"/>
      <c r="ERN257" s="277"/>
      <c r="ERO257" s="277"/>
      <c r="ERP257" s="76"/>
      <c r="ERQ257" s="77"/>
      <c r="ERR257" s="211"/>
      <c r="ERS257" s="78"/>
      <c r="ERT257" s="78"/>
      <c r="ERU257" s="76"/>
      <c r="ERV257" s="78"/>
      <c r="ERW257" s="277"/>
      <c r="ERX257" s="277"/>
      <c r="ERY257" s="76"/>
      <c r="ERZ257" s="77"/>
      <c r="ESA257" s="211"/>
      <c r="ESB257" s="78"/>
      <c r="ESC257" s="78"/>
      <c r="ESD257" s="76"/>
      <c r="ESE257" s="78"/>
      <c r="ESF257" s="277"/>
      <c r="ESG257" s="277"/>
      <c r="ESH257" s="76"/>
      <c r="ESI257" s="77"/>
      <c r="ESJ257" s="211"/>
      <c r="ESK257" s="78"/>
      <c r="ESL257" s="78"/>
      <c r="ESM257" s="76"/>
      <c r="ESN257" s="78"/>
      <c r="ESO257" s="277"/>
      <c r="ESP257" s="277"/>
      <c r="ESQ257" s="76"/>
      <c r="ESR257" s="77"/>
      <c r="ESS257" s="211"/>
      <c r="EST257" s="78"/>
      <c r="ESU257" s="78"/>
      <c r="ESV257" s="76"/>
      <c r="ESW257" s="78"/>
      <c r="ESX257" s="277"/>
      <c r="ESY257" s="277"/>
      <c r="ESZ257" s="76"/>
      <c r="ETA257" s="77"/>
      <c r="ETB257" s="211"/>
      <c r="ETC257" s="78"/>
      <c r="ETD257" s="78"/>
      <c r="ETE257" s="76"/>
      <c r="ETF257" s="78"/>
      <c r="ETG257" s="277"/>
      <c r="ETH257" s="277"/>
      <c r="ETI257" s="76"/>
      <c r="ETJ257" s="77"/>
      <c r="ETK257" s="211"/>
      <c r="ETL257" s="78"/>
      <c r="ETM257" s="78"/>
      <c r="ETN257" s="76"/>
      <c r="ETO257" s="78"/>
      <c r="ETP257" s="277"/>
      <c r="ETQ257" s="277"/>
      <c r="ETR257" s="76"/>
      <c r="ETS257" s="77"/>
      <c r="ETT257" s="211"/>
      <c r="ETU257" s="78"/>
      <c r="ETV257" s="78"/>
      <c r="ETW257" s="76"/>
      <c r="ETX257" s="78"/>
      <c r="ETY257" s="277"/>
      <c r="ETZ257" s="277"/>
      <c r="EUA257" s="76"/>
      <c r="EUB257" s="77"/>
      <c r="EUC257" s="211"/>
      <c r="EUD257" s="78"/>
      <c r="EUE257" s="78"/>
      <c r="EUF257" s="76"/>
      <c r="EUG257" s="78"/>
      <c r="EUH257" s="277"/>
      <c r="EUI257" s="277"/>
      <c r="EUJ257" s="76"/>
      <c r="EUK257" s="77"/>
      <c r="EUL257" s="211"/>
      <c r="EUM257" s="78"/>
      <c r="EUN257" s="78"/>
      <c r="EUO257" s="76"/>
      <c r="EUP257" s="78"/>
      <c r="EUQ257" s="277"/>
      <c r="EUR257" s="277"/>
      <c r="EUS257" s="76"/>
      <c r="EUT257" s="77"/>
      <c r="EUU257" s="211"/>
      <c r="EUV257" s="78"/>
      <c r="EUW257" s="78"/>
      <c r="EUX257" s="76"/>
      <c r="EUY257" s="78"/>
      <c r="EUZ257" s="277"/>
      <c r="EVA257" s="277"/>
      <c r="EVB257" s="76"/>
      <c r="EVC257" s="77"/>
      <c r="EVD257" s="211"/>
      <c r="EVE257" s="78"/>
      <c r="EVF257" s="78"/>
      <c r="EVG257" s="76"/>
      <c r="EVH257" s="78"/>
      <c r="EVI257" s="277"/>
      <c r="EVJ257" s="277"/>
      <c r="EVK257" s="76"/>
      <c r="EVL257" s="77"/>
      <c r="EVM257" s="211"/>
      <c r="EVN257" s="78"/>
      <c r="EVO257" s="78"/>
      <c r="EVP257" s="76"/>
      <c r="EVQ257" s="78"/>
      <c r="EVR257" s="277"/>
      <c r="EVS257" s="277"/>
      <c r="EVT257" s="76"/>
      <c r="EVU257" s="77"/>
      <c r="EVV257" s="211"/>
      <c r="EVW257" s="78"/>
      <c r="EVX257" s="78"/>
      <c r="EVY257" s="76"/>
      <c r="EVZ257" s="78"/>
      <c r="EWA257" s="277"/>
      <c r="EWB257" s="277"/>
      <c r="EWC257" s="76"/>
      <c r="EWD257" s="77"/>
      <c r="EWE257" s="211"/>
      <c r="EWF257" s="78"/>
      <c r="EWG257" s="78"/>
      <c r="EWH257" s="76"/>
      <c r="EWI257" s="78"/>
      <c r="EWJ257" s="277"/>
      <c r="EWK257" s="277"/>
      <c r="EWL257" s="76"/>
      <c r="EWM257" s="77"/>
      <c r="EWN257" s="211"/>
      <c r="EWO257" s="78"/>
      <c r="EWP257" s="78"/>
      <c r="EWQ257" s="76"/>
      <c r="EWR257" s="78"/>
      <c r="EWS257" s="277"/>
      <c r="EWT257" s="277"/>
      <c r="EWU257" s="76"/>
      <c r="EWV257" s="77"/>
      <c r="EWW257" s="211"/>
      <c r="EWX257" s="78"/>
      <c r="EWY257" s="78"/>
      <c r="EWZ257" s="76"/>
      <c r="EXA257" s="78"/>
      <c r="EXB257" s="277"/>
      <c r="EXC257" s="277"/>
      <c r="EXD257" s="76"/>
      <c r="EXE257" s="77"/>
      <c r="EXF257" s="211"/>
      <c r="EXG257" s="78"/>
      <c r="EXH257" s="78"/>
      <c r="EXI257" s="76"/>
      <c r="EXJ257" s="78"/>
      <c r="EXK257" s="277"/>
      <c r="EXL257" s="277"/>
      <c r="EXM257" s="76"/>
      <c r="EXN257" s="77"/>
      <c r="EXO257" s="211"/>
      <c r="EXP257" s="78"/>
      <c r="EXQ257" s="78"/>
      <c r="EXR257" s="76"/>
      <c r="EXS257" s="78"/>
      <c r="EXT257" s="277"/>
      <c r="EXU257" s="277"/>
      <c r="EXV257" s="76"/>
      <c r="EXW257" s="77"/>
      <c r="EXX257" s="211"/>
      <c r="EXY257" s="78"/>
      <c r="EXZ257" s="78"/>
      <c r="EYA257" s="76"/>
      <c r="EYB257" s="78"/>
      <c r="EYC257" s="277"/>
      <c r="EYD257" s="277"/>
      <c r="EYE257" s="76"/>
      <c r="EYF257" s="77"/>
      <c r="EYG257" s="211"/>
      <c r="EYH257" s="78"/>
      <c r="EYI257" s="78"/>
      <c r="EYJ257" s="76"/>
      <c r="EYK257" s="78"/>
      <c r="EYL257" s="277"/>
      <c r="EYM257" s="277"/>
      <c r="EYN257" s="76"/>
      <c r="EYO257" s="77"/>
      <c r="EYP257" s="211"/>
      <c r="EYQ257" s="78"/>
      <c r="EYR257" s="78"/>
      <c r="EYS257" s="76"/>
      <c r="EYT257" s="78"/>
      <c r="EYU257" s="277"/>
      <c r="EYV257" s="277"/>
      <c r="EYW257" s="76"/>
      <c r="EYX257" s="77"/>
      <c r="EYY257" s="211"/>
      <c r="EYZ257" s="78"/>
      <c r="EZA257" s="78"/>
      <c r="EZB257" s="76"/>
      <c r="EZC257" s="78"/>
      <c r="EZD257" s="277"/>
      <c r="EZE257" s="277"/>
      <c r="EZF257" s="76"/>
      <c r="EZG257" s="77"/>
      <c r="EZH257" s="211"/>
      <c r="EZI257" s="78"/>
      <c r="EZJ257" s="78"/>
      <c r="EZK257" s="76"/>
      <c r="EZL257" s="78"/>
      <c r="EZM257" s="277"/>
      <c r="EZN257" s="277"/>
      <c r="EZO257" s="76"/>
      <c r="EZP257" s="77"/>
      <c r="EZQ257" s="211"/>
      <c r="EZR257" s="78"/>
      <c r="EZS257" s="78"/>
      <c r="EZT257" s="76"/>
      <c r="EZU257" s="78"/>
      <c r="EZV257" s="277"/>
      <c r="EZW257" s="277"/>
      <c r="EZX257" s="76"/>
      <c r="EZY257" s="77"/>
      <c r="EZZ257" s="211"/>
      <c r="FAA257" s="78"/>
      <c r="FAB257" s="78"/>
      <c r="FAC257" s="76"/>
      <c r="FAD257" s="78"/>
      <c r="FAE257" s="277"/>
      <c r="FAF257" s="277"/>
      <c r="FAG257" s="76"/>
      <c r="FAH257" s="77"/>
      <c r="FAI257" s="211"/>
      <c r="FAJ257" s="78"/>
      <c r="FAK257" s="78"/>
      <c r="FAL257" s="76"/>
      <c r="FAM257" s="78"/>
      <c r="FAN257" s="277"/>
      <c r="FAO257" s="277"/>
      <c r="FAP257" s="76"/>
      <c r="FAQ257" s="77"/>
      <c r="FAR257" s="211"/>
      <c r="FAS257" s="78"/>
      <c r="FAT257" s="78"/>
      <c r="FAU257" s="76"/>
      <c r="FAV257" s="78"/>
      <c r="FAW257" s="277"/>
      <c r="FAX257" s="277"/>
      <c r="FAY257" s="76"/>
      <c r="FAZ257" s="77"/>
      <c r="FBA257" s="211"/>
      <c r="FBB257" s="78"/>
      <c r="FBC257" s="78"/>
      <c r="FBD257" s="76"/>
      <c r="FBE257" s="78"/>
      <c r="FBF257" s="277"/>
      <c r="FBG257" s="277"/>
      <c r="FBH257" s="76"/>
      <c r="FBI257" s="77"/>
      <c r="FBJ257" s="211"/>
      <c r="FBK257" s="78"/>
      <c r="FBL257" s="78"/>
      <c r="FBM257" s="76"/>
      <c r="FBN257" s="78"/>
      <c r="FBO257" s="277"/>
      <c r="FBP257" s="277"/>
      <c r="FBQ257" s="76"/>
      <c r="FBR257" s="77"/>
      <c r="FBS257" s="211"/>
      <c r="FBT257" s="78"/>
      <c r="FBU257" s="78"/>
      <c r="FBV257" s="76"/>
      <c r="FBW257" s="78"/>
      <c r="FBX257" s="277"/>
      <c r="FBY257" s="277"/>
      <c r="FBZ257" s="76"/>
      <c r="FCA257" s="77"/>
      <c r="FCB257" s="211"/>
      <c r="FCC257" s="78"/>
      <c r="FCD257" s="78"/>
      <c r="FCE257" s="76"/>
      <c r="FCF257" s="78"/>
      <c r="FCG257" s="277"/>
      <c r="FCH257" s="277"/>
      <c r="FCI257" s="76"/>
      <c r="FCJ257" s="77"/>
      <c r="FCK257" s="211"/>
      <c r="FCL257" s="78"/>
      <c r="FCM257" s="78"/>
      <c r="FCN257" s="76"/>
      <c r="FCO257" s="78"/>
      <c r="FCP257" s="277"/>
      <c r="FCQ257" s="277"/>
      <c r="FCR257" s="76"/>
      <c r="FCS257" s="77"/>
      <c r="FCT257" s="211"/>
      <c r="FCU257" s="78"/>
      <c r="FCV257" s="78"/>
      <c r="FCW257" s="76"/>
      <c r="FCX257" s="78"/>
      <c r="FCY257" s="277"/>
      <c r="FCZ257" s="277"/>
      <c r="FDA257" s="76"/>
      <c r="FDB257" s="77"/>
      <c r="FDC257" s="211"/>
      <c r="FDD257" s="78"/>
      <c r="FDE257" s="78"/>
      <c r="FDF257" s="76"/>
      <c r="FDG257" s="78"/>
      <c r="FDH257" s="277"/>
      <c r="FDI257" s="277"/>
      <c r="FDJ257" s="76"/>
      <c r="FDK257" s="77"/>
      <c r="FDL257" s="211"/>
      <c r="FDM257" s="78"/>
      <c r="FDN257" s="78"/>
      <c r="FDO257" s="76"/>
      <c r="FDP257" s="78"/>
      <c r="FDQ257" s="277"/>
      <c r="FDR257" s="277"/>
      <c r="FDS257" s="76"/>
      <c r="FDT257" s="77"/>
      <c r="FDU257" s="211"/>
      <c r="FDV257" s="78"/>
      <c r="FDW257" s="78"/>
      <c r="FDX257" s="76"/>
      <c r="FDY257" s="78"/>
      <c r="FDZ257" s="277"/>
      <c r="FEA257" s="277"/>
      <c r="FEB257" s="76"/>
      <c r="FEC257" s="77"/>
      <c r="FED257" s="211"/>
      <c r="FEE257" s="78"/>
      <c r="FEF257" s="78"/>
      <c r="FEG257" s="76"/>
      <c r="FEH257" s="78"/>
      <c r="FEI257" s="277"/>
      <c r="FEJ257" s="277"/>
      <c r="FEK257" s="76"/>
      <c r="FEL257" s="77"/>
      <c r="FEM257" s="211"/>
      <c r="FEN257" s="78"/>
      <c r="FEO257" s="78"/>
      <c r="FEP257" s="76"/>
      <c r="FEQ257" s="78"/>
      <c r="FER257" s="277"/>
      <c r="FES257" s="277"/>
      <c r="FET257" s="76"/>
      <c r="FEU257" s="77"/>
      <c r="FEV257" s="211"/>
      <c r="FEW257" s="78"/>
      <c r="FEX257" s="78"/>
      <c r="FEY257" s="76"/>
      <c r="FEZ257" s="78"/>
      <c r="FFA257" s="277"/>
      <c r="FFB257" s="277"/>
      <c r="FFC257" s="76"/>
      <c r="FFD257" s="77"/>
      <c r="FFE257" s="211"/>
      <c r="FFF257" s="78"/>
      <c r="FFG257" s="78"/>
      <c r="FFH257" s="76"/>
      <c r="FFI257" s="78"/>
      <c r="FFJ257" s="277"/>
      <c r="FFK257" s="277"/>
      <c r="FFL257" s="76"/>
      <c r="FFM257" s="77"/>
      <c r="FFN257" s="211"/>
      <c r="FFO257" s="78"/>
      <c r="FFP257" s="78"/>
      <c r="FFQ257" s="76"/>
      <c r="FFR257" s="78"/>
      <c r="FFS257" s="277"/>
      <c r="FFT257" s="277"/>
      <c r="FFU257" s="76"/>
      <c r="FFV257" s="77"/>
      <c r="FFW257" s="211"/>
      <c r="FFX257" s="78"/>
      <c r="FFY257" s="78"/>
      <c r="FFZ257" s="76"/>
      <c r="FGA257" s="78"/>
      <c r="FGB257" s="277"/>
      <c r="FGC257" s="277"/>
      <c r="FGD257" s="76"/>
      <c r="FGE257" s="77"/>
      <c r="FGF257" s="211"/>
      <c r="FGG257" s="78"/>
      <c r="FGH257" s="78"/>
      <c r="FGI257" s="76"/>
      <c r="FGJ257" s="78"/>
      <c r="FGK257" s="277"/>
      <c r="FGL257" s="277"/>
      <c r="FGM257" s="76"/>
      <c r="FGN257" s="77"/>
      <c r="FGO257" s="211"/>
      <c r="FGP257" s="78"/>
      <c r="FGQ257" s="78"/>
      <c r="FGR257" s="76"/>
      <c r="FGS257" s="78"/>
      <c r="FGT257" s="277"/>
      <c r="FGU257" s="277"/>
      <c r="FGV257" s="76"/>
      <c r="FGW257" s="77"/>
      <c r="FGX257" s="211"/>
      <c r="FGY257" s="78"/>
      <c r="FGZ257" s="78"/>
      <c r="FHA257" s="76"/>
      <c r="FHB257" s="78"/>
      <c r="FHC257" s="277"/>
      <c r="FHD257" s="277"/>
      <c r="FHE257" s="76"/>
      <c r="FHF257" s="77"/>
      <c r="FHG257" s="211"/>
      <c r="FHH257" s="78"/>
      <c r="FHI257" s="78"/>
      <c r="FHJ257" s="76"/>
      <c r="FHK257" s="78"/>
      <c r="FHL257" s="277"/>
      <c r="FHM257" s="277"/>
      <c r="FHN257" s="76"/>
      <c r="FHO257" s="77"/>
      <c r="FHP257" s="211"/>
      <c r="FHQ257" s="78"/>
      <c r="FHR257" s="78"/>
      <c r="FHS257" s="76"/>
      <c r="FHT257" s="78"/>
      <c r="FHU257" s="277"/>
      <c r="FHV257" s="277"/>
      <c r="FHW257" s="76"/>
      <c r="FHX257" s="77"/>
      <c r="FHY257" s="211"/>
      <c r="FHZ257" s="78"/>
      <c r="FIA257" s="78"/>
      <c r="FIB257" s="76"/>
      <c r="FIC257" s="78"/>
      <c r="FID257" s="277"/>
      <c r="FIE257" s="277"/>
      <c r="FIF257" s="76"/>
      <c r="FIG257" s="77"/>
      <c r="FIH257" s="211"/>
      <c r="FII257" s="78"/>
      <c r="FIJ257" s="78"/>
      <c r="FIK257" s="76"/>
      <c r="FIL257" s="78"/>
      <c r="FIM257" s="277"/>
      <c r="FIN257" s="277"/>
      <c r="FIO257" s="76"/>
      <c r="FIP257" s="77"/>
      <c r="FIQ257" s="211"/>
      <c r="FIR257" s="78"/>
      <c r="FIS257" s="78"/>
      <c r="FIT257" s="76"/>
      <c r="FIU257" s="78"/>
      <c r="FIV257" s="277"/>
      <c r="FIW257" s="277"/>
      <c r="FIX257" s="76"/>
      <c r="FIY257" s="77"/>
      <c r="FIZ257" s="211"/>
      <c r="FJA257" s="78"/>
      <c r="FJB257" s="78"/>
      <c r="FJC257" s="76"/>
      <c r="FJD257" s="78"/>
      <c r="FJE257" s="277"/>
      <c r="FJF257" s="277"/>
      <c r="FJG257" s="76"/>
      <c r="FJH257" s="77"/>
      <c r="FJI257" s="211"/>
      <c r="FJJ257" s="78"/>
      <c r="FJK257" s="78"/>
      <c r="FJL257" s="76"/>
      <c r="FJM257" s="78"/>
      <c r="FJN257" s="277"/>
      <c r="FJO257" s="277"/>
      <c r="FJP257" s="76"/>
      <c r="FJQ257" s="77"/>
      <c r="FJR257" s="211"/>
      <c r="FJS257" s="78"/>
      <c r="FJT257" s="78"/>
      <c r="FJU257" s="76"/>
      <c r="FJV257" s="78"/>
      <c r="FJW257" s="277"/>
      <c r="FJX257" s="277"/>
      <c r="FJY257" s="76"/>
      <c r="FJZ257" s="77"/>
      <c r="FKA257" s="211"/>
      <c r="FKB257" s="78"/>
      <c r="FKC257" s="78"/>
      <c r="FKD257" s="76"/>
      <c r="FKE257" s="78"/>
      <c r="FKF257" s="277"/>
      <c r="FKG257" s="277"/>
      <c r="FKH257" s="76"/>
      <c r="FKI257" s="77"/>
      <c r="FKJ257" s="211"/>
      <c r="FKK257" s="78"/>
      <c r="FKL257" s="78"/>
      <c r="FKM257" s="76"/>
      <c r="FKN257" s="78"/>
      <c r="FKO257" s="277"/>
      <c r="FKP257" s="277"/>
      <c r="FKQ257" s="76"/>
      <c r="FKR257" s="77"/>
      <c r="FKS257" s="211"/>
      <c r="FKT257" s="78"/>
      <c r="FKU257" s="78"/>
      <c r="FKV257" s="76"/>
      <c r="FKW257" s="78"/>
      <c r="FKX257" s="277"/>
      <c r="FKY257" s="277"/>
      <c r="FKZ257" s="76"/>
      <c r="FLA257" s="77"/>
      <c r="FLB257" s="211"/>
      <c r="FLC257" s="78"/>
      <c r="FLD257" s="78"/>
      <c r="FLE257" s="76"/>
      <c r="FLF257" s="78"/>
      <c r="FLG257" s="277"/>
      <c r="FLH257" s="277"/>
      <c r="FLI257" s="76"/>
      <c r="FLJ257" s="77"/>
      <c r="FLK257" s="211"/>
      <c r="FLL257" s="78"/>
      <c r="FLM257" s="78"/>
      <c r="FLN257" s="76"/>
      <c r="FLO257" s="78"/>
      <c r="FLP257" s="277"/>
      <c r="FLQ257" s="277"/>
      <c r="FLR257" s="76"/>
      <c r="FLS257" s="77"/>
      <c r="FLT257" s="211"/>
      <c r="FLU257" s="78"/>
      <c r="FLV257" s="78"/>
      <c r="FLW257" s="76"/>
      <c r="FLX257" s="78"/>
      <c r="FLY257" s="277"/>
      <c r="FLZ257" s="277"/>
      <c r="FMA257" s="76"/>
      <c r="FMB257" s="77"/>
      <c r="FMC257" s="211"/>
      <c r="FMD257" s="78"/>
      <c r="FME257" s="78"/>
      <c r="FMF257" s="76"/>
      <c r="FMG257" s="78"/>
      <c r="FMH257" s="277"/>
      <c r="FMI257" s="277"/>
      <c r="FMJ257" s="76"/>
      <c r="FMK257" s="77"/>
      <c r="FML257" s="211"/>
      <c r="FMM257" s="78"/>
      <c r="FMN257" s="78"/>
      <c r="FMO257" s="76"/>
      <c r="FMP257" s="78"/>
      <c r="FMQ257" s="277"/>
      <c r="FMR257" s="277"/>
      <c r="FMS257" s="76"/>
      <c r="FMT257" s="77"/>
      <c r="FMU257" s="211"/>
      <c r="FMV257" s="78"/>
      <c r="FMW257" s="78"/>
      <c r="FMX257" s="76"/>
      <c r="FMY257" s="78"/>
      <c r="FMZ257" s="277"/>
      <c r="FNA257" s="277"/>
      <c r="FNB257" s="76"/>
      <c r="FNC257" s="77"/>
      <c r="FND257" s="211"/>
      <c r="FNE257" s="78"/>
      <c r="FNF257" s="78"/>
      <c r="FNG257" s="76"/>
      <c r="FNH257" s="78"/>
      <c r="FNI257" s="277"/>
      <c r="FNJ257" s="277"/>
      <c r="FNK257" s="76"/>
      <c r="FNL257" s="77"/>
      <c r="FNM257" s="211"/>
      <c r="FNN257" s="78"/>
      <c r="FNO257" s="78"/>
      <c r="FNP257" s="76"/>
      <c r="FNQ257" s="78"/>
      <c r="FNR257" s="277"/>
      <c r="FNS257" s="277"/>
      <c r="FNT257" s="76"/>
      <c r="FNU257" s="77"/>
      <c r="FNV257" s="211"/>
      <c r="FNW257" s="78"/>
      <c r="FNX257" s="78"/>
      <c r="FNY257" s="76"/>
      <c r="FNZ257" s="78"/>
      <c r="FOA257" s="277"/>
      <c r="FOB257" s="277"/>
      <c r="FOC257" s="76"/>
      <c r="FOD257" s="77"/>
      <c r="FOE257" s="211"/>
      <c r="FOF257" s="78"/>
      <c r="FOG257" s="78"/>
      <c r="FOH257" s="76"/>
      <c r="FOI257" s="78"/>
      <c r="FOJ257" s="277"/>
      <c r="FOK257" s="277"/>
      <c r="FOL257" s="76"/>
      <c r="FOM257" s="77"/>
      <c r="FON257" s="211"/>
      <c r="FOO257" s="78"/>
      <c r="FOP257" s="78"/>
      <c r="FOQ257" s="76"/>
      <c r="FOR257" s="78"/>
      <c r="FOS257" s="277"/>
      <c r="FOT257" s="277"/>
      <c r="FOU257" s="76"/>
      <c r="FOV257" s="77"/>
      <c r="FOW257" s="211"/>
      <c r="FOX257" s="78"/>
      <c r="FOY257" s="78"/>
      <c r="FOZ257" s="76"/>
      <c r="FPA257" s="78"/>
      <c r="FPB257" s="277"/>
      <c r="FPC257" s="277"/>
      <c r="FPD257" s="76"/>
      <c r="FPE257" s="77"/>
      <c r="FPF257" s="211"/>
      <c r="FPG257" s="78"/>
      <c r="FPH257" s="78"/>
      <c r="FPI257" s="76"/>
      <c r="FPJ257" s="78"/>
      <c r="FPK257" s="277"/>
      <c r="FPL257" s="277"/>
      <c r="FPM257" s="76"/>
      <c r="FPN257" s="77"/>
      <c r="FPO257" s="211"/>
      <c r="FPP257" s="78"/>
      <c r="FPQ257" s="78"/>
      <c r="FPR257" s="76"/>
      <c r="FPS257" s="78"/>
      <c r="FPT257" s="277"/>
      <c r="FPU257" s="277"/>
      <c r="FPV257" s="76"/>
      <c r="FPW257" s="77"/>
      <c r="FPX257" s="211"/>
      <c r="FPY257" s="78"/>
      <c r="FPZ257" s="78"/>
      <c r="FQA257" s="76"/>
      <c r="FQB257" s="78"/>
      <c r="FQC257" s="277"/>
      <c r="FQD257" s="277"/>
      <c r="FQE257" s="76"/>
      <c r="FQF257" s="77"/>
      <c r="FQG257" s="211"/>
      <c r="FQH257" s="78"/>
      <c r="FQI257" s="78"/>
      <c r="FQJ257" s="76"/>
      <c r="FQK257" s="78"/>
      <c r="FQL257" s="277"/>
      <c r="FQM257" s="277"/>
      <c r="FQN257" s="76"/>
      <c r="FQO257" s="77"/>
      <c r="FQP257" s="211"/>
      <c r="FQQ257" s="78"/>
      <c r="FQR257" s="78"/>
      <c r="FQS257" s="76"/>
      <c r="FQT257" s="78"/>
      <c r="FQU257" s="277"/>
      <c r="FQV257" s="277"/>
      <c r="FQW257" s="76"/>
      <c r="FQX257" s="77"/>
      <c r="FQY257" s="211"/>
      <c r="FQZ257" s="78"/>
      <c r="FRA257" s="78"/>
      <c r="FRB257" s="76"/>
      <c r="FRC257" s="78"/>
      <c r="FRD257" s="277"/>
      <c r="FRE257" s="277"/>
      <c r="FRF257" s="76"/>
      <c r="FRG257" s="77"/>
      <c r="FRH257" s="211"/>
      <c r="FRI257" s="78"/>
      <c r="FRJ257" s="78"/>
      <c r="FRK257" s="76"/>
      <c r="FRL257" s="78"/>
      <c r="FRM257" s="277"/>
      <c r="FRN257" s="277"/>
      <c r="FRO257" s="76"/>
      <c r="FRP257" s="77"/>
      <c r="FRQ257" s="211"/>
      <c r="FRR257" s="78"/>
      <c r="FRS257" s="78"/>
      <c r="FRT257" s="76"/>
      <c r="FRU257" s="78"/>
      <c r="FRV257" s="277"/>
      <c r="FRW257" s="277"/>
      <c r="FRX257" s="76"/>
      <c r="FRY257" s="77"/>
      <c r="FRZ257" s="211"/>
      <c r="FSA257" s="78"/>
      <c r="FSB257" s="78"/>
      <c r="FSC257" s="76"/>
      <c r="FSD257" s="78"/>
      <c r="FSE257" s="277"/>
      <c r="FSF257" s="277"/>
      <c r="FSG257" s="76"/>
      <c r="FSH257" s="77"/>
      <c r="FSI257" s="211"/>
      <c r="FSJ257" s="78"/>
      <c r="FSK257" s="78"/>
      <c r="FSL257" s="76"/>
      <c r="FSM257" s="78"/>
      <c r="FSN257" s="277"/>
      <c r="FSO257" s="277"/>
      <c r="FSP257" s="76"/>
      <c r="FSQ257" s="77"/>
      <c r="FSR257" s="211"/>
      <c r="FSS257" s="78"/>
      <c r="FST257" s="78"/>
      <c r="FSU257" s="76"/>
      <c r="FSV257" s="78"/>
      <c r="FSW257" s="277"/>
      <c r="FSX257" s="277"/>
      <c r="FSY257" s="76"/>
      <c r="FSZ257" s="77"/>
      <c r="FTA257" s="211"/>
      <c r="FTB257" s="78"/>
      <c r="FTC257" s="78"/>
      <c r="FTD257" s="76"/>
      <c r="FTE257" s="78"/>
      <c r="FTF257" s="277"/>
      <c r="FTG257" s="277"/>
      <c r="FTH257" s="76"/>
      <c r="FTI257" s="77"/>
      <c r="FTJ257" s="211"/>
      <c r="FTK257" s="78"/>
      <c r="FTL257" s="78"/>
      <c r="FTM257" s="76"/>
      <c r="FTN257" s="78"/>
      <c r="FTO257" s="277"/>
      <c r="FTP257" s="277"/>
      <c r="FTQ257" s="76"/>
      <c r="FTR257" s="77"/>
      <c r="FTS257" s="211"/>
      <c r="FTT257" s="78"/>
      <c r="FTU257" s="78"/>
      <c r="FTV257" s="76"/>
      <c r="FTW257" s="78"/>
      <c r="FTX257" s="277"/>
      <c r="FTY257" s="277"/>
      <c r="FTZ257" s="76"/>
      <c r="FUA257" s="77"/>
      <c r="FUB257" s="211"/>
      <c r="FUC257" s="78"/>
      <c r="FUD257" s="78"/>
      <c r="FUE257" s="76"/>
      <c r="FUF257" s="78"/>
      <c r="FUG257" s="277"/>
      <c r="FUH257" s="277"/>
      <c r="FUI257" s="76"/>
      <c r="FUJ257" s="77"/>
      <c r="FUK257" s="211"/>
      <c r="FUL257" s="78"/>
      <c r="FUM257" s="78"/>
      <c r="FUN257" s="76"/>
      <c r="FUO257" s="78"/>
      <c r="FUP257" s="277"/>
      <c r="FUQ257" s="277"/>
      <c r="FUR257" s="76"/>
      <c r="FUS257" s="77"/>
      <c r="FUT257" s="211"/>
      <c r="FUU257" s="78"/>
      <c r="FUV257" s="78"/>
      <c r="FUW257" s="76"/>
      <c r="FUX257" s="78"/>
      <c r="FUY257" s="277"/>
      <c r="FUZ257" s="277"/>
      <c r="FVA257" s="76"/>
      <c r="FVB257" s="77"/>
      <c r="FVC257" s="211"/>
      <c r="FVD257" s="78"/>
      <c r="FVE257" s="78"/>
      <c r="FVF257" s="76"/>
      <c r="FVG257" s="78"/>
      <c r="FVH257" s="277"/>
      <c r="FVI257" s="277"/>
      <c r="FVJ257" s="76"/>
      <c r="FVK257" s="77"/>
      <c r="FVL257" s="211"/>
      <c r="FVM257" s="78"/>
      <c r="FVN257" s="78"/>
      <c r="FVO257" s="76"/>
      <c r="FVP257" s="78"/>
      <c r="FVQ257" s="277"/>
      <c r="FVR257" s="277"/>
      <c r="FVS257" s="76"/>
      <c r="FVT257" s="77"/>
      <c r="FVU257" s="211"/>
      <c r="FVV257" s="78"/>
      <c r="FVW257" s="78"/>
      <c r="FVX257" s="76"/>
      <c r="FVY257" s="78"/>
      <c r="FVZ257" s="277"/>
      <c r="FWA257" s="277"/>
      <c r="FWB257" s="76"/>
      <c r="FWC257" s="77"/>
      <c r="FWD257" s="211"/>
      <c r="FWE257" s="78"/>
      <c r="FWF257" s="78"/>
      <c r="FWG257" s="76"/>
      <c r="FWH257" s="78"/>
      <c r="FWI257" s="277"/>
      <c r="FWJ257" s="277"/>
      <c r="FWK257" s="76"/>
      <c r="FWL257" s="77"/>
      <c r="FWM257" s="211"/>
      <c r="FWN257" s="78"/>
      <c r="FWO257" s="78"/>
      <c r="FWP257" s="76"/>
      <c r="FWQ257" s="78"/>
      <c r="FWR257" s="277"/>
      <c r="FWS257" s="277"/>
      <c r="FWT257" s="76"/>
      <c r="FWU257" s="77"/>
      <c r="FWV257" s="211"/>
      <c r="FWW257" s="78"/>
      <c r="FWX257" s="78"/>
      <c r="FWY257" s="76"/>
      <c r="FWZ257" s="78"/>
      <c r="FXA257" s="277"/>
      <c r="FXB257" s="277"/>
      <c r="FXC257" s="76"/>
      <c r="FXD257" s="77"/>
      <c r="FXE257" s="211"/>
      <c r="FXF257" s="78"/>
      <c r="FXG257" s="78"/>
      <c r="FXH257" s="76"/>
      <c r="FXI257" s="78"/>
      <c r="FXJ257" s="277"/>
      <c r="FXK257" s="277"/>
      <c r="FXL257" s="76"/>
      <c r="FXM257" s="77"/>
      <c r="FXN257" s="211"/>
      <c r="FXO257" s="78"/>
      <c r="FXP257" s="78"/>
      <c r="FXQ257" s="76"/>
      <c r="FXR257" s="78"/>
      <c r="FXS257" s="277"/>
      <c r="FXT257" s="277"/>
      <c r="FXU257" s="76"/>
      <c r="FXV257" s="77"/>
      <c r="FXW257" s="211"/>
      <c r="FXX257" s="78"/>
      <c r="FXY257" s="78"/>
      <c r="FXZ257" s="76"/>
      <c r="FYA257" s="78"/>
      <c r="FYB257" s="277"/>
      <c r="FYC257" s="277"/>
      <c r="FYD257" s="76"/>
      <c r="FYE257" s="77"/>
      <c r="FYF257" s="211"/>
      <c r="FYG257" s="78"/>
      <c r="FYH257" s="78"/>
      <c r="FYI257" s="76"/>
      <c r="FYJ257" s="78"/>
      <c r="FYK257" s="277"/>
      <c r="FYL257" s="277"/>
      <c r="FYM257" s="76"/>
      <c r="FYN257" s="77"/>
      <c r="FYO257" s="211"/>
      <c r="FYP257" s="78"/>
      <c r="FYQ257" s="78"/>
      <c r="FYR257" s="76"/>
      <c r="FYS257" s="78"/>
      <c r="FYT257" s="277"/>
      <c r="FYU257" s="277"/>
      <c r="FYV257" s="76"/>
      <c r="FYW257" s="77"/>
      <c r="FYX257" s="211"/>
      <c r="FYY257" s="78"/>
      <c r="FYZ257" s="78"/>
      <c r="FZA257" s="76"/>
      <c r="FZB257" s="78"/>
      <c r="FZC257" s="277"/>
      <c r="FZD257" s="277"/>
      <c r="FZE257" s="76"/>
      <c r="FZF257" s="77"/>
      <c r="FZG257" s="211"/>
      <c r="FZH257" s="78"/>
      <c r="FZI257" s="78"/>
      <c r="FZJ257" s="76"/>
      <c r="FZK257" s="78"/>
      <c r="FZL257" s="277"/>
      <c r="FZM257" s="277"/>
      <c r="FZN257" s="76"/>
      <c r="FZO257" s="77"/>
      <c r="FZP257" s="211"/>
      <c r="FZQ257" s="78"/>
      <c r="FZR257" s="78"/>
      <c r="FZS257" s="76"/>
      <c r="FZT257" s="78"/>
      <c r="FZU257" s="277"/>
      <c r="FZV257" s="277"/>
      <c r="FZW257" s="76"/>
      <c r="FZX257" s="77"/>
      <c r="FZY257" s="211"/>
      <c r="FZZ257" s="78"/>
      <c r="GAA257" s="78"/>
      <c r="GAB257" s="76"/>
      <c r="GAC257" s="78"/>
      <c r="GAD257" s="277"/>
      <c r="GAE257" s="277"/>
      <c r="GAF257" s="76"/>
      <c r="GAG257" s="77"/>
      <c r="GAH257" s="211"/>
      <c r="GAI257" s="78"/>
      <c r="GAJ257" s="78"/>
      <c r="GAK257" s="76"/>
      <c r="GAL257" s="78"/>
      <c r="GAM257" s="277"/>
      <c r="GAN257" s="277"/>
      <c r="GAO257" s="76"/>
      <c r="GAP257" s="77"/>
      <c r="GAQ257" s="211"/>
      <c r="GAR257" s="78"/>
      <c r="GAS257" s="78"/>
      <c r="GAT257" s="76"/>
      <c r="GAU257" s="78"/>
      <c r="GAV257" s="277"/>
      <c r="GAW257" s="277"/>
      <c r="GAX257" s="76"/>
      <c r="GAY257" s="77"/>
      <c r="GAZ257" s="211"/>
      <c r="GBA257" s="78"/>
      <c r="GBB257" s="78"/>
      <c r="GBC257" s="76"/>
      <c r="GBD257" s="78"/>
      <c r="GBE257" s="277"/>
      <c r="GBF257" s="277"/>
      <c r="GBG257" s="76"/>
      <c r="GBH257" s="77"/>
      <c r="GBI257" s="211"/>
      <c r="GBJ257" s="78"/>
      <c r="GBK257" s="78"/>
      <c r="GBL257" s="76"/>
      <c r="GBM257" s="78"/>
      <c r="GBN257" s="277"/>
      <c r="GBO257" s="277"/>
      <c r="GBP257" s="76"/>
      <c r="GBQ257" s="77"/>
      <c r="GBR257" s="211"/>
      <c r="GBS257" s="78"/>
      <c r="GBT257" s="78"/>
      <c r="GBU257" s="76"/>
      <c r="GBV257" s="78"/>
      <c r="GBW257" s="277"/>
      <c r="GBX257" s="277"/>
      <c r="GBY257" s="76"/>
      <c r="GBZ257" s="77"/>
      <c r="GCA257" s="211"/>
      <c r="GCB257" s="78"/>
      <c r="GCC257" s="78"/>
      <c r="GCD257" s="76"/>
      <c r="GCE257" s="78"/>
      <c r="GCF257" s="277"/>
      <c r="GCG257" s="277"/>
      <c r="GCH257" s="76"/>
      <c r="GCI257" s="77"/>
      <c r="GCJ257" s="211"/>
      <c r="GCK257" s="78"/>
      <c r="GCL257" s="78"/>
      <c r="GCM257" s="76"/>
      <c r="GCN257" s="78"/>
      <c r="GCO257" s="277"/>
      <c r="GCP257" s="277"/>
      <c r="GCQ257" s="76"/>
      <c r="GCR257" s="77"/>
      <c r="GCS257" s="211"/>
      <c r="GCT257" s="78"/>
      <c r="GCU257" s="78"/>
      <c r="GCV257" s="76"/>
      <c r="GCW257" s="78"/>
      <c r="GCX257" s="277"/>
      <c r="GCY257" s="277"/>
      <c r="GCZ257" s="76"/>
      <c r="GDA257" s="77"/>
      <c r="GDB257" s="211"/>
      <c r="GDC257" s="78"/>
      <c r="GDD257" s="78"/>
      <c r="GDE257" s="76"/>
      <c r="GDF257" s="78"/>
      <c r="GDG257" s="277"/>
      <c r="GDH257" s="277"/>
      <c r="GDI257" s="76"/>
      <c r="GDJ257" s="77"/>
      <c r="GDK257" s="211"/>
      <c r="GDL257" s="78"/>
      <c r="GDM257" s="78"/>
      <c r="GDN257" s="76"/>
      <c r="GDO257" s="78"/>
      <c r="GDP257" s="277"/>
      <c r="GDQ257" s="277"/>
      <c r="GDR257" s="76"/>
      <c r="GDS257" s="77"/>
      <c r="GDT257" s="211"/>
      <c r="GDU257" s="78"/>
      <c r="GDV257" s="78"/>
      <c r="GDW257" s="76"/>
      <c r="GDX257" s="78"/>
      <c r="GDY257" s="277"/>
      <c r="GDZ257" s="277"/>
      <c r="GEA257" s="76"/>
      <c r="GEB257" s="77"/>
      <c r="GEC257" s="211"/>
      <c r="GED257" s="78"/>
      <c r="GEE257" s="78"/>
      <c r="GEF257" s="76"/>
      <c r="GEG257" s="78"/>
      <c r="GEH257" s="277"/>
      <c r="GEI257" s="277"/>
      <c r="GEJ257" s="76"/>
      <c r="GEK257" s="77"/>
      <c r="GEL257" s="211"/>
      <c r="GEM257" s="78"/>
      <c r="GEN257" s="78"/>
      <c r="GEO257" s="76"/>
      <c r="GEP257" s="78"/>
      <c r="GEQ257" s="277"/>
      <c r="GER257" s="277"/>
      <c r="GES257" s="76"/>
      <c r="GET257" s="77"/>
      <c r="GEU257" s="211"/>
      <c r="GEV257" s="78"/>
      <c r="GEW257" s="78"/>
      <c r="GEX257" s="76"/>
      <c r="GEY257" s="78"/>
      <c r="GEZ257" s="277"/>
      <c r="GFA257" s="277"/>
      <c r="GFB257" s="76"/>
      <c r="GFC257" s="77"/>
      <c r="GFD257" s="211"/>
      <c r="GFE257" s="78"/>
      <c r="GFF257" s="78"/>
      <c r="GFG257" s="76"/>
      <c r="GFH257" s="78"/>
      <c r="GFI257" s="277"/>
      <c r="GFJ257" s="277"/>
      <c r="GFK257" s="76"/>
      <c r="GFL257" s="77"/>
      <c r="GFM257" s="211"/>
      <c r="GFN257" s="78"/>
      <c r="GFO257" s="78"/>
      <c r="GFP257" s="76"/>
      <c r="GFQ257" s="78"/>
      <c r="GFR257" s="277"/>
      <c r="GFS257" s="277"/>
      <c r="GFT257" s="76"/>
      <c r="GFU257" s="77"/>
      <c r="GFV257" s="211"/>
      <c r="GFW257" s="78"/>
      <c r="GFX257" s="78"/>
      <c r="GFY257" s="76"/>
      <c r="GFZ257" s="78"/>
      <c r="GGA257" s="277"/>
      <c r="GGB257" s="277"/>
      <c r="GGC257" s="76"/>
      <c r="GGD257" s="77"/>
      <c r="GGE257" s="211"/>
      <c r="GGF257" s="78"/>
      <c r="GGG257" s="78"/>
      <c r="GGH257" s="76"/>
      <c r="GGI257" s="78"/>
      <c r="GGJ257" s="277"/>
      <c r="GGK257" s="277"/>
      <c r="GGL257" s="76"/>
      <c r="GGM257" s="77"/>
      <c r="GGN257" s="211"/>
      <c r="GGO257" s="78"/>
      <c r="GGP257" s="78"/>
      <c r="GGQ257" s="76"/>
      <c r="GGR257" s="78"/>
      <c r="GGS257" s="277"/>
      <c r="GGT257" s="277"/>
      <c r="GGU257" s="76"/>
      <c r="GGV257" s="77"/>
      <c r="GGW257" s="211"/>
      <c r="GGX257" s="78"/>
      <c r="GGY257" s="78"/>
      <c r="GGZ257" s="76"/>
      <c r="GHA257" s="78"/>
      <c r="GHB257" s="277"/>
      <c r="GHC257" s="277"/>
      <c r="GHD257" s="76"/>
      <c r="GHE257" s="77"/>
      <c r="GHF257" s="211"/>
      <c r="GHG257" s="78"/>
      <c r="GHH257" s="78"/>
      <c r="GHI257" s="76"/>
      <c r="GHJ257" s="78"/>
      <c r="GHK257" s="277"/>
      <c r="GHL257" s="277"/>
      <c r="GHM257" s="76"/>
      <c r="GHN257" s="77"/>
      <c r="GHO257" s="211"/>
      <c r="GHP257" s="78"/>
      <c r="GHQ257" s="78"/>
      <c r="GHR257" s="76"/>
      <c r="GHS257" s="78"/>
      <c r="GHT257" s="277"/>
      <c r="GHU257" s="277"/>
      <c r="GHV257" s="76"/>
      <c r="GHW257" s="77"/>
      <c r="GHX257" s="211"/>
      <c r="GHY257" s="78"/>
      <c r="GHZ257" s="78"/>
      <c r="GIA257" s="76"/>
      <c r="GIB257" s="78"/>
      <c r="GIC257" s="277"/>
      <c r="GID257" s="277"/>
      <c r="GIE257" s="76"/>
      <c r="GIF257" s="77"/>
      <c r="GIG257" s="211"/>
      <c r="GIH257" s="78"/>
      <c r="GII257" s="78"/>
      <c r="GIJ257" s="76"/>
      <c r="GIK257" s="78"/>
      <c r="GIL257" s="277"/>
      <c r="GIM257" s="277"/>
      <c r="GIN257" s="76"/>
      <c r="GIO257" s="77"/>
      <c r="GIP257" s="211"/>
      <c r="GIQ257" s="78"/>
      <c r="GIR257" s="78"/>
      <c r="GIS257" s="76"/>
      <c r="GIT257" s="78"/>
      <c r="GIU257" s="277"/>
      <c r="GIV257" s="277"/>
      <c r="GIW257" s="76"/>
      <c r="GIX257" s="77"/>
      <c r="GIY257" s="211"/>
      <c r="GIZ257" s="78"/>
      <c r="GJA257" s="78"/>
      <c r="GJB257" s="76"/>
      <c r="GJC257" s="78"/>
      <c r="GJD257" s="277"/>
      <c r="GJE257" s="277"/>
      <c r="GJF257" s="76"/>
      <c r="GJG257" s="77"/>
      <c r="GJH257" s="211"/>
      <c r="GJI257" s="78"/>
      <c r="GJJ257" s="78"/>
      <c r="GJK257" s="76"/>
      <c r="GJL257" s="78"/>
      <c r="GJM257" s="277"/>
      <c r="GJN257" s="277"/>
      <c r="GJO257" s="76"/>
      <c r="GJP257" s="77"/>
      <c r="GJQ257" s="211"/>
      <c r="GJR257" s="78"/>
      <c r="GJS257" s="78"/>
      <c r="GJT257" s="76"/>
      <c r="GJU257" s="78"/>
      <c r="GJV257" s="277"/>
      <c r="GJW257" s="277"/>
      <c r="GJX257" s="76"/>
      <c r="GJY257" s="77"/>
      <c r="GJZ257" s="211"/>
      <c r="GKA257" s="78"/>
      <c r="GKB257" s="78"/>
      <c r="GKC257" s="76"/>
      <c r="GKD257" s="78"/>
      <c r="GKE257" s="277"/>
      <c r="GKF257" s="277"/>
      <c r="GKG257" s="76"/>
      <c r="GKH257" s="77"/>
      <c r="GKI257" s="211"/>
      <c r="GKJ257" s="78"/>
      <c r="GKK257" s="78"/>
      <c r="GKL257" s="76"/>
      <c r="GKM257" s="78"/>
      <c r="GKN257" s="277"/>
      <c r="GKO257" s="277"/>
      <c r="GKP257" s="76"/>
      <c r="GKQ257" s="77"/>
      <c r="GKR257" s="211"/>
      <c r="GKS257" s="78"/>
      <c r="GKT257" s="78"/>
      <c r="GKU257" s="76"/>
      <c r="GKV257" s="78"/>
      <c r="GKW257" s="277"/>
      <c r="GKX257" s="277"/>
      <c r="GKY257" s="76"/>
      <c r="GKZ257" s="77"/>
      <c r="GLA257" s="211"/>
      <c r="GLB257" s="78"/>
      <c r="GLC257" s="78"/>
      <c r="GLD257" s="76"/>
      <c r="GLE257" s="78"/>
      <c r="GLF257" s="277"/>
      <c r="GLG257" s="277"/>
      <c r="GLH257" s="76"/>
      <c r="GLI257" s="77"/>
      <c r="GLJ257" s="211"/>
      <c r="GLK257" s="78"/>
      <c r="GLL257" s="78"/>
      <c r="GLM257" s="76"/>
      <c r="GLN257" s="78"/>
      <c r="GLO257" s="277"/>
      <c r="GLP257" s="277"/>
      <c r="GLQ257" s="76"/>
      <c r="GLR257" s="77"/>
      <c r="GLS257" s="211"/>
      <c r="GLT257" s="78"/>
      <c r="GLU257" s="78"/>
      <c r="GLV257" s="76"/>
      <c r="GLW257" s="78"/>
      <c r="GLX257" s="277"/>
      <c r="GLY257" s="277"/>
      <c r="GLZ257" s="76"/>
      <c r="GMA257" s="77"/>
      <c r="GMB257" s="211"/>
      <c r="GMC257" s="78"/>
      <c r="GMD257" s="78"/>
      <c r="GME257" s="76"/>
      <c r="GMF257" s="78"/>
      <c r="GMG257" s="277"/>
      <c r="GMH257" s="277"/>
      <c r="GMI257" s="76"/>
      <c r="GMJ257" s="77"/>
      <c r="GMK257" s="211"/>
      <c r="GML257" s="78"/>
      <c r="GMM257" s="78"/>
      <c r="GMN257" s="76"/>
      <c r="GMO257" s="78"/>
      <c r="GMP257" s="277"/>
      <c r="GMQ257" s="277"/>
      <c r="GMR257" s="76"/>
      <c r="GMS257" s="77"/>
      <c r="GMT257" s="211"/>
      <c r="GMU257" s="78"/>
      <c r="GMV257" s="78"/>
      <c r="GMW257" s="76"/>
      <c r="GMX257" s="78"/>
      <c r="GMY257" s="277"/>
      <c r="GMZ257" s="277"/>
      <c r="GNA257" s="76"/>
      <c r="GNB257" s="77"/>
      <c r="GNC257" s="211"/>
      <c r="GND257" s="78"/>
      <c r="GNE257" s="78"/>
      <c r="GNF257" s="76"/>
      <c r="GNG257" s="78"/>
      <c r="GNH257" s="277"/>
      <c r="GNI257" s="277"/>
      <c r="GNJ257" s="76"/>
      <c r="GNK257" s="77"/>
      <c r="GNL257" s="211"/>
      <c r="GNM257" s="78"/>
      <c r="GNN257" s="78"/>
      <c r="GNO257" s="76"/>
      <c r="GNP257" s="78"/>
      <c r="GNQ257" s="277"/>
      <c r="GNR257" s="277"/>
      <c r="GNS257" s="76"/>
      <c r="GNT257" s="77"/>
      <c r="GNU257" s="211"/>
      <c r="GNV257" s="78"/>
      <c r="GNW257" s="78"/>
      <c r="GNX257" s="76"/>
      <c r="GNY257" s="78"/>
      <c r="GNZ257" s="277"/>
      <c r="GOA257" s="277"/>
      <c r="GOB257" s="76"/>
      <c r="GOC257" s="77"/>
      <c r="GOD257" s="211"/>
      <c r="GOE257" s="78"/>
      <c r="GOF257" s="78"/>
      <c r="GOG257" s="76"/>
      <c r="GOH257" s="78"/>
      <c r="GOI257" s="277"/>
      <c r="GOJ257" s="277"/>
      <c r="GOK257" s="76"/>
      <c r="GOL257" s="77"/>
      <c r="GOM257" s="211"/>
      <c r="GON257" s="78"/>
      <c r="GOO257" s="78"/>
      <c r="GOP257" s="76"/>
      <c r="GOQ257" s="78"/>
      <c r="GOR257" s="277"/>
      <c r="GOS257" s="277"/>
      <c r="GOT257" s="76"/>
      <c r="GOU257" s="77"/>
      <c r="GOV257" s="211"/>
      <c r="GOW257" s="78"/>
      <c r="GOX257" s="78"/>
      <c r="GOY257" s="76"/>
      <c r="GOZ257" s="78"/>
      <c r="GPA257" s="277"/>
      <c r="GPB257" s="277"/>
      <c r="GPC257" s="76"/>
      <c r="GPD257" s="77"/>
      <c r="GPE257" s="211"/>
      <c r="GPF257" s="78"/>
      <c r="GPG257" s="78"/>
      <c r="GPH257" s="76"/>
      <c r="GPI257" s="78"/>
      <c r="GPJ257" s="277"/>
      <c r="GPK257" s="277"/>
      <c r="GPL257" s="76"/>
      <c r="GPM257" s="77"/>
      <c r="GPN257" s="211"/>
      <c r="GPO257" s="78"/>
      <c r="GPP257" s="78"/>
      <c r="GPQ257" s="76"/>
      <c r="GPR257" s="78"/>
      <c r="GPS257" s="277"/>
      <c r="GPT257" s="277"/>
      <c r="GPU257" s="76"/>
      <c r="GPV257" s="77"/>
      <c r="GPW257" s="211"/>
      <c r="GPX257" s="78"/>
      <c r="GPY257" s="78"/>
      <c r="GPZ257" s="76"/>
      <c r="GQA257" s="78"/>
      <c r="GQB257" s="277"/>
      <c r="GQC257" s="277"/>
      <c r="GQD257" s="76"/>
      <c r="GQE257" s="77"/>
      <c r="GQF257" s="211"/>
      <c r="GQG257" s="78"/>
      <c r="GQH257" s="78"/>
      <c r="GQI257" s="76"/>
      <c r="GQJ257" s="78"/>
      <c r="GQK257" s="277"/>
      <c r="GQL257" s="277"/>
      <c r="GQM257" s="76"/>
      <c r="GQN257" s="77"/>
      <c r="GQO257" s="211"/>
      <c r="GQP257" s="78"/>
      <c r="GQQ257" s="78"/>
      <c r="GQR257" s="76"/>
      <c r="GQS257" s="78"/>
      <c r="GQT257" s="277"/>
      <c r="GQU257" s="277"/>
      <c r="GQV257" s="76"/>
      <c r="GQW257" s="77"/>
      <c r="GQX257" s="211"/>
      <c r="GQY257" s="78"/>
      <c r="GQZ257" s="78"/>
      <c r="GRA257" s="76"/>
      <c r="GRB257" s="78"/>
      <c r="GRC257" s="277"/>
      <c r="GRD257" s="277"/>
      <c r="GRE257" s="76"/>
      <c r="GRF257" s="77"/>
      <c r="GRG257" s="211"/>
      <c r="GRH257" s="78"/>
      <c r="GRI257" s="78"/>
      <c r="GRJ257" s="76"/>
      <c r="GRK257" s="78"/>
      <c r="GRL257" s="277"/>
      <c r="GRM257" s="277"/>
      <c r="GRN257" s="76"/>
      <c r="GRO257" s="77"/>
      <c r="GRP257" s="211"/>
      <c r="GRQ257" s="78"/>
      <c r="GRR257" s="78"/>
      <c r="GRS257" s="76"/>
      <c r="GRT257" s="78"/>
      <c r="GRU257" s="277"/>
      <c r="GRV257" s="277"/>
      <c r="GRW257" s="76"/>
      <c r="GRX257" s="77"/>
      <c r="GRY257" s="211"/>
      <c r="GRZ257" s="78"/>
      <c r="GSA257" s="78"/>
      <c r="GSB257" s="76"/>
      <c r="GSC257" s="78"/>
      <c r="GSD257" s="277"/>
      <c r="GSE257" s="277"/>
      <c r="GSF257" s="76"/>
      <c r="GSG257" s="77"/>
      <c r="GSH257" s="211"/>
      <c r="GSI257" s="78"/>
      <c r="GSJ257" s="78"/>
      <c r="GSK257" s="76"/>
      <c r="GSL257" s="78"/>
      <c r="GSM257" s="277"/>
      <c r="GSN257" s="277"/>
      <c r="GSO257" s="76"/>
      <c r="GSP257" s="77"/>
      <c r="GSQ257" s="211"/>
      <c r="GSR257" s="78"/>
      <c r="GSS257" s="78"/>
      <c r="GST257" s="76"/>
      <c r="GSU257" s="78"/>
      <c r="GSV257" s="277"/>
      <c r="GSW257" s="277"/>
      <c r="GSX257" s="76"/>
      <c r="GSY257" s="77"/>
      <c r="GSZ257" s="211"/>
      <c r="GTA257" s="78"/>
      <c r="GTB257" s="78"/>
      <c r="GTC257" s="76"/>
      <c r="GTD257" s="78"/>
      <c r="GTE257" s="277"/>
      <c r="GTF257" s="277"/>
      <c r="GTG257" s="76"/>
      <c r="GTH257" s="77"/>
      <c r="GTI257" s="211"/>
      <c r="GTJ257" s="78"/>
      <c r="GTK257" s="78"/>
      <c r="GTL257" s="76"/>
      <c r="GTM257" s="78"/>
      <c r="GTN257" s="277"/>
      <c r="GTO257" s="277"/>
      <c r="GTP257" s="76"/>
      <c r="GTQ257" s="77"/>
      <c r="GTR257" s="211"/>
      <c r="GTS257" s="78"/>
      <c r="GTT257" s="78"/>
      <c r="GTU257" s="76"/>
      <c r="GTV257" s="78"/>
      <c r="GTW257" s="277"/>
      <c r="GTX257" s="277"/>
      <c r="GTY257" s="76"/>
      <c r="GTZ257" s="77"/>
      <c r="GUA257" s="211"/>
      <c r="GUB257" s="78"/>
      <c r="GUC257" s="78"/>
      <c r="GUD257" s="76"/>
      <c r="GUE257" s="78"/>
      <c r="GUF257" s="277"/>
      <c r="GUG257" s="277"/>
      <c r="GUH257" s="76"/>
      <c r="GUI257" s="77"/>
      <c r="GUJ257" s="211"/>
      <c r="GUK257" s="78"/>
      <c r="GUL257" s="78"/>
      <c r="GUM257" s="76"/>
      <c r="GUN257" s="78"/>
      <c r="GUO257" s="277"/>
      <c r="GUP257" s="277"/>
      <c r="GUQ257" s="76"/>
      <c r="GUR257" s="77"/>
      <c r="GUS257" s="211"/>
      <c r="GUT257" s="78"/>
      <c r="GUU257" s="78"/>
      <c r="GUV257" s="76"/>
      <c r="GUW257" s="78"/>
      <c r="GUX257" s="277"/>
      <c r="GUY257" s="277"/>
      <c r="GUZ257" s="76"/>
      <c r="GVA257" s="77"/>
      <c r="GVB257" s="211"/>
      <c r="GVC257" s="78"/>
      <c r="GVD257" s="78"/>
      <c r="GVE257" s="76"/>
      <c r="GVF257" s="78"/>
      <c r="GVG257" s="277"/>
      <c r="GVH257" s="277"/>
      <c r="GVI257" s="76"/>
      <c r="GVJ257" s="77"/>
      <c r="GVK257" s="211"/>
      <c r="GVL257" s="78"/>
      <c r="GVM257" s="78"/>
      <c r="GVN257" s="76"/>
      <c r="GVO257" s="78"/>
      <c r="GVP257" s="277"/>
      <c r="GVQ257" s="277"/>
      <c r="GVR257" s="76"/>
      <c r="GVS257" s="77"/>
      <c r="GVT257" s="211"/>
      <c r="GVU257" s="78"/>
      <c r="GVV257" s="78"/>
      <c r="GVW257" s="76"/>
      <c r="GVX257" s="78"/>
      <c r="GVY257" s="277"/>
      <c r="GVZ257" s="277"/>
      <c r="GWA257" s="76"/>
      <c r="GWB257" s="77"/>
      <c r="GWC257" s="211"/>
      <c r="GWD257" s="78"/>
      <c r="GWE257" s="78"/>
      <c r="GWF257" s="76"/>
      <c r="GWG257" s="78"/>
      <c r="GWH257" s="277"/>
      <c r="GWI257" s="277"/>
      <c r="GWJ257" s="76"/>
      <c r="GWK257" s="77"/>
      <c r="GWL257" s="211"/>
      <c r="GWM257" s="78"/>
      <c r="GWN257" s="78"/>
      <c r="GWO257" s="76"/>
      <c r="GWP257" s="78"/>
      <c r="GWQ257" s="277"/>
      <c r="GWR257" s="277"/>
      <c r="GWS257" s="76"/>
      <c r="GWT257" s="77"/>
      <c r="GWU257" s="211"/>
      <c r="GWV257" s="78"/>
      <c r="GWW257" s="78"/>
      <c r="GWX257" s="76"/>
      <c r="GWY257" s="78"/>
      <c r="GWZ257" s="277"/>
      <c r="GXA257" s="277"/>
      <c r="GXB257" s="76"/>
      <c r="GXC257" s="77"/>
      <c r="GXD257" s="211"/>
      <c r="GXE257" s="78"/>
      <c r="GXF257" s="78"/>
      <c r="GXG257" s="76"/>
      <c r="GXH257" s="78"/>
      <c r="GXI257" s="277"/>
      <c r="GXJ257" s="277"/>
      <c r="GXK257" s="76"/>
      <c r="GXL257" s="77"/>
      <c r="GXM257" s="211"/>
      <c r="GXN257" s="78"/>
      <c r="GXO257" s="78"/>
      <c r="GXP257" s="76"/>
      <c r="GXQ257" s="78"/>
      <c r="GXR257" s="277"/>
      <c r="GXS257" s="277"/>
      <c r="GXT257" s="76"/>
      <c r="GXU257" s="77"/>
      <c r="GXV257" s="211"/>
      <c r="GXW257" s="78"/>
      <c r="GXX257" s="78"/>
      <c r="GXY257" s="76"/>
      <c r="GXZ257" s="78"/>
      <c r="GYA257" s="277"/>
      <c r="GYB257" s="277"/>
      <c r="GYC257" s="76"/>
      <c r="GYD257" s="77"/>
      <c r="GYE257" s="211"/>
      <c r="GYF257" s="78"/>
      <c r="GYG257" s="78"/>
      <c r="GYH257" s="76"/>
      <c r="GYI257" s="78"/>
      <c r="GYJ257" s="277"/>
      <c r="GYK257" s="277"/>
      <c r="GYL257" s="76"/>
      <c r="GYM257" s="77"/>
      <c r="GYN257" s="211"/>
      <c r="GYO257" s="78"/>
      <c r="GYP257" s="78"/>
      <c r="GYQ257" s="76"/>
      <c r="GYR257" s="78"/>
      <c r="GYS257" s="277"/>
      <c r="GYT257" s="277"/>
      <c r="GYU257" s="76"/>
      <c r="GYV257" s="77"/>
      <c r="GYW257" s="211"/>
      <c r="GYX257" s="78"/>
      <c r="GYY257" s="78"/>
      <c r="GYZ257" s="76"/>
      <c r="GZA257" s="78"/>
      <c r="GZB257" s="277"/>
      <c r="GZC257" s="277"/>
      <c r="GZD257" s="76"/>
      <c r="GZE257" s="77"/>
      <c r="GZF257" s="211"/>
      <c r="GZG257" s="78"/>
      <c r="GZH257" s="78"/>
      <c r="GZI257" s="76"/>
      <c r="GZJ257" s="78"/>
      <c r="GZK257" s="277"/>
      <c r="GZL257" s="277"/>
      <c r="GZM257" s="76"/>
      <c r="GZN257" s="77"/>
      <c r="GZO257" s="211"/>
      <c r="GZP257" s="78"/>
      <c r="GZQ257" s="78"/>
      <c r="GZR257" s="76"/>
      <c r="GZS257" s="78"/>
      <c r="GZT257" s="277"/>
      <c r="GZU257" s="277"/>
      <c r="GZV257" s="76"/>
      <c r="GZW257" s="77"/>
      <c r="GZX257" s="211"/>
      <c r="GZY257" s="78"/>
      <c r="GZZ257" s="78"/>
      <c r="HAA257" s="76"/>
      <c r="HAB257" s="78"/>
      <c r="HAC257" s="277"/>
      <c r="HAD257" s="277"/>
      <c r="HAE257" s="76"/>
      <c r="HAF257" s="77"/>
      <c r="HAG257" s="211"/>
      <c r="HAH257" s="78"/>
      <c r="HAI257" s="78"/>
      <c r="HAJ257" s="76"/>
      <c r="HAK257" s="78"/>
      <c r="HAL257" s="277"/>
      <c r="HAM257" s="277"/>
      <c r="HAN257" s="76"/>
      <c r="HAO257" s="77"/>
      <c r="HAP257" s="211"/>
      <c r="HAQ257" s="78"/>
      <c r="HAR257" s="78"/>
      <c r="HAS257" s="76"/>
      <c r="HAT257" s="78"/>
      <c r="HAU257" s="277"/>
      <c r="HAV257" s="277"/>
      <c r="HAW257" s="76"/>
      <c r="HAX257" s="77"/>
      <c r="HAY257" s="211"/>
      <c r="HAZ257" s="78"/>
      <c r="HBA257" s="78"/>
      <c r="HBB257" s="76"/>
      <c r="HBC257" s="78"/>
      <c r="HBD257" s="277"/>
      <c r="HBE257" s="277"/>
      <c r="HBF257" s="76"/>
      <c r="HBG257" s="77"/>
      <c r="HBH257" s="211"/>
      <c r="HBI257" s="78"/>
      <c r="HBJ257" s="78"/>
      <c r="HBK257" s="76"/>
      <c r="HBL257" s="78"/>
      <c r="HBM257" s="277"/>
      <c r="HBN257" s="277"/>
      <c r="HBO257" s="76"/>
      <c r="HBP257" s="77"/>
      <c r="HBQ257" s="211"/>
      <c r="HBR257" s="78"/>
      <c r="HBS257" s="78"/>
      <c r="HBT257" s="76"/>
      <c r="HBU257" s="78"/>
      <c r="HBV257" s="277"/>
      <c r="HBW257" s="277"/>
      <c r="HBX257" s="76"/>
      <c r="HBY257" s="77"/>
      <c r="HBZ257" s="211"/>
      <c r="HCA257" s="78"/>
      <c r="HCB257" s="78"/>
      <c r="HCC257" s="76"/>
      <c r="HCD257" s="78"/>
      <c r="HCE257" s="277"/>
      <c r="HCF257" s="277"/>
      <c r="HCG257" s="76"/>
      <c r="HCH257" s="77"/>
      <c r="HCI257" s="211"/>
      <c r="HCJ257" s="78"/>
      <c r="HCK257" s="78"/>
      <c r="HCL257" s="76"/>
      <c r="HCM257" s="78"/>
      <c r="HCN257" s="277"/>
      <c r="HCO257" s="277"/>
      <c r="HCP257" s="76"/>
      <c r="HCQ257" s="77"/>
      <c r="HCR257" s="211"/>
      <c r="HCS257" s="78"/>
      <c r="HCT257" s="78"/>
      <c r="HCU257" s="76"/>
      <c r="HCV257" s="78"/>
      <c r="HCW257" s="277"/>
      <c r="HCX257" s="277"/>
      <c r="HCY257" s="76"/>
      <c r="HCZ257" s="77"/>
      <c r="HDA257" s="211"/>
      <c r="HDB257" s="78"/>
      <c r="HDC257" s="78"/>
      <c r="HDD257" s="76"/>
      <c r="HDE257" s="78"/>
      <c r="HDF257" s="277"/>
      <c r="HDG257" s="277"/>
      <c r="HDH257" s="76"/>
      <c r="HDI257" s="77"/>
      <c r="HDJ257" s="211"/>
      <c r="HDK257" s="78"/>
      <c r="HDL257" s="78"/>
      <c r="HDM257" s="76"/>
      <c r="HDN257" s="78"/>
      <c r="HDO257" s="277"/>
      <c r="HDP257" s="277"/>
      <c r="HDQ257" s="76"/>
      <c r="HDR257" s="77"/>
      <c r="HDS257" s="211"/>
      <c r="HDT257" s="78"/>
      <c r="HDU257" s="78"/>
      <c r="HDV257" s="76"/>
      <c r="HDW257" s="78"/>
      <c r="HDX257" s="277"/>
      <c r="HDY257" s="277"/>
      <c r="HDZ257" s="76"/>
      <c r="HEA257" s="77"/>
      <c r="HEB257" s="211"/>
      <c r="HEC257" s="78"/>
      <c r="HED257" s="78"/>
      <c r="HEE257" s="76"/>
      <c r="HEF257" s="78"/>
      <c r="HEG257" s="277"/>
      <c r="HEH257" s="277"/>
      <c r="HEI257" s="76"/>
      <c r="HEJ257" s="77"/>
      <c r="HEK257" s="211"/>
      <c r="HEL257" s="78"/>
      <c r="HEM257" s="78"/>
      <c r="HEN257" s="76"/>
      <c r="HEO257" s="78"/>
      <c r="HEP257" s="277"/>
      <c r="HEQ257" s="277"/>
      <c r="HER257" s="76"/>
      <c r="HES257" s="77"/>
      <c r="HET257" s="211"/>
      <c r="HEU257" s="78"/>
      <c r="HEV257" s="78"/>
      <c r="HEW257" s="76"/>
      <c r="HEX257" s="78"/>
      <c r="HEY257" s="277"/>
      <c r="HEZ257" s="277"/>
      <c r="HFA257" s="76"/>
      <c r="HFB257" s="77"/>
      <c r="HFC257" s="211"/>
      <c r="HFD257" s="78"/>
      <c r="HFE257" s="78"/>
      <c r="HFF257" s="76"/>
      <c r="HFG257" s="78"/>
      <c r="HFH257" s="277"/>
      <c r="HFI257" s="277"/>
      <c r="HFJ257" s="76"/>
      <c r="HFK257" s="77"/>
      <c r="HFL257" s="211"/>
      <c r="HFM257" s="78"/>
      <c r="HFN257" s="78"/>
      <c r="HFO257" s="76"/>
      <c r="HFP257" s="78"/>
      <c r="HFQ257" s="277"/>
      <c r="HFR257" s="277"/>
      <c r="HFS257" s="76"/>
      <c r="HFT257" s="77"/>
      <c r="HFU257" s="211"/>
      <c r="HFV257" s="78"/>
      <c r="HFW257" s="78"/>
      <c r="HFX257" s="76"/>
      <c r="HFY257" s="78"/>
      <c r="HFZ257" s="277"/>
      <c r="HGA257" s="277"/>
      <c r="HGB257" s="76"/>
      <c r="HGC257" s="77"/>
      <c r="HGD257" s="211"/>
      <c r="HGE257" s="78"/>
      <c r="HGF257" s="78"/>
      <c r="HGG257" s="76"/>
      <c r="HGH257" s="78"/>
      <c r="HGI257" s="277"/>
      <c r="HGJ257" s="277"/>
      <c r="HGK257" s="76"/>
      <c r="HGL257" s="77"/>
      <c r="HGM257" s="211"/>
      <c r="HGN257" s="78"/>
      <c r="HGO257" s="78"/>
      <c r="HGP257" s="76"/>
      <c r="HGQ257" s="78"/>
      <c r="HGR257" s="277"/>
      <c r="HGS257" s="277"/>
      <c r="HGT257" s="76"/>
      <c r="HGU257" s="77"/>
      <c r="HGV257" s="211"/>
      <c r="HGW257" s="78"/>
      <c r="HGX257" s="78"/>
      <c r="HGY257" s="76"/>
      <c r="HGZ257" s="78"/>
      <c r="HHA257" s="277"/>
      <c r="HHB257" s="277"/>
      <c r="HHC257" s="76"/>
      <c r="HHD257" s="77"/>
      <c r="HHE257" s="211"/>
      <c r="HHF257" s="78"/>
      <c r="HHG257" s="78"/>
      <c r="HHH257" s="76"/>
      <c r="HHI257" s="78"/>
      <c r="HHJ257" s="277"/>
      <c r="HHK257" s="277"/>
      <c r="HHL257" s="76"/>
      <c r="HHM257" s="77"/>
      <c r="HHN257" s="211"/>
      <c r="HHO257" s="78"/>
      <c r="HHP257" s="78"/>
      <c r="HHQ257" s="76"/>
      <c r="HHR257" s="78"/>
      <c r="HHS257" s="277"/>
      <c r="HHT257" s="277"/>
      <c r="HHU257" s="76"/>
      <c r="HHV257" s="77"/>
      <c r="HHW257" s="211"/>
      <c r="HHX257" s="78"/>
      <c r="HHY257" s="78"/>
      <c r="HHZ257" s="76"/>
      <c r="HIA257" s="78"/>
      <c r="HIB257" s="277"/>
      <c r="HIC257" s="277"/>
      <c r="HID257" s="76"/>
      <c r="HIE257" s="77"/>
      <c r="HIF257" s="211"/>
      <c r="HIG257" s="78"/>
      <c r="HIH257" s="78"/>
      <c r="HII257" s="76"/>
      <c r="HIJ257" s="78"/>
      <c r="HIK257" s="277"/>
      <c r="HIL257" s="277"/>
      <c r="HIM257" s="76"/>
      <c r="HIN257" s="77"/>
      <c r="HIO257" s="211"/>
      <c r="HIP257" s="78"/>
      <c r="HIQ257" s="78"/>
      <c r="HIR257" s="76"/>
      <c r="HIS257" s="78"/>
      <c r="HIT257" s="277"/>
      <c r="HIU257" s="277"/>
      <c r="HIV257" s="76"/>
      <c r="HIW257" s="77"/>
      <c r="HIX257" s="211"/>
      <c r="HIY257" s="78"/>
      <c r="HIZ257" s="78"/>
      <c r="HJA257" s="76"/>
      <c r="HJB257" s="78"/>
      <c r="HJC257" s="277"/>
      <c r="HJD257" s="277"/>
      <c r="HJE257" s="76"/>
      <c r="HJF257" s="77"/>
      <c r="HJG257" s="211"/>
      <c r="HJH257" s="78"/>
      <c r="HJI257" s="78"/>
      <c r="HJJ257" s="76"/>
      <c r="HJK257" s="78"/>
      <c r="HJL257" s="277"/>
      <c r="HJM257" s="277"/>
      <c r="HJN257" s="76"/>
      <c r="HJO257" s="77"/>
      <c r="HJP257" s="211"/>
      <c r="HJQ257" s="78"/>
      <c r="HJR257" s="78"/>
      <c r="HJS257" s="76"/>
      <c r="HJT257" s="78"/>
      <c r="HJU257" s="277"/>
      <c r="HJV257" s="277"/>
      <c r="HJW257" s="76"/>
      <c r="HJX257" s="77"/>
      <c r="HJY257" s="211"/>
      <c r="HJZ257" s="78"/>
      <c r="HKA257" s="78"/>
      <c r="HKB257" s="76"/>
      <c r="HKC257" s="78"/>
      <c r="HKD257" s="277"/>
      <c r="HKE257" s="277"/>
      <c r="HKF257" s="76"/>
      <c r="HKG257" s="77"/>
      <c r="HKH257" s="211"/>
      <c r="HKI257" s="78"/>
      <c r="HKJ257" s="78"/>
      <c r="HKK257" s="76"/>
      <c r="HKL257" s="78"/>
      <c r="HKM257" s="277"/>
      <c r="HKN257" s="277"/>
      <c r="HKO257" s="76"/>
      <c r="HKP257" s="77"/>
      <c r="HKQ257" s="211"/>
      <c r="HKR257" s="78"/>
      <c r="HKS257" s="78"/>
      <c r="HKT257" s="76"/>
      <c r="HKU257" s="78"/>
      <c r="HKV257" s="277"/>
      <c r="HKW257" s="277"/>
      <c r="HKX257" s="76"/>
      <c r="HKY257" s="77"/>
      <c r="HKZ257" s="211"/>
      <c r="HLA257" s="78"/>
      <c r="HLB257" s="78"/>
      <c r="HLC257" s="76"/>
      <c r="HLD257" s="78"/>
      <c r="HLE257" s="277"/>
      <c r="HLF257" s="277"/>
      <c r="HLG257" s="76"/>
      <c r="HLH257" s="77"/>
      <c r="HLI257" s="211"/>
      <c r="HLJ257" s="78"/>
      <c r="HLK257" s="78"/>
      <c r="HLL257" s="76"/>
      <c r="HLM257" s="78"/>
      <c r="HLN257" s="277"/>
      <c r="HLO257" s="277"/>
      <c r="HLP257" s="76"/>
      <c r="HLQ257" s="77"/>
      <c r="HLR257" s="211"/>
      <c r="HLS257" s="78"/>
      <c r="HLT257" s="78"/>
      <c r="HLU257" s="76"/>
      <c r="HLV257" s="78"/>
      <c r="HLW257" s="277"/>
      <c r="HLX257" s="277"/>
      <c r="HLY257" s="76"/>
      <c r="HLZ257" s="77"/>
      <c r="HMA257" s="211"/>
      <c r="HMB257" s="78"/>
      <c r="HMC257" s="78"/>
      <c r="HMD257" s="76"/>
      <c r="HME257" s="78"/>
      <c r="HMF257" s="277"/>
      <c r="HMG257" s="277"/>
      <c r="HMH257" s="76"/>
      <c r="HMI257" s="77"/>
      <c r="HMJ257" s="211"/>
      <c r="HMK257" s="78"/>
      <c r="HML257" s="78"/>
      <c r="HMM257" s="76"/>
      <c r="HMN257" s="78"/>
      <c r="HMO257" s="277"/>
      <c r="HMP257" s="277"/>
      <c r="HMQ257" s="76"/>
      <c r="HMR257" s="77"/>
      <c r="HMS257" s="211"/>
      <c r="HMT257" s="78"/>
      <c r="HMU257" s="78"/>
      <c r="HMV257" s="76"/>
      <c r="HMW257" s="78"/>
      <c r="HMX257" s="277"/>
      <c r="HMY257" s="277"/>
      <c r="HMZ257" s="76"/>
      <c r="HNA257" s="77"/>
      <c r="HNB257" s="211"/>
      <c r="HNC257" s="78"/>
      <c r="HND257" s="78"/>
      <c r="HNE257" s="76"/>
      <c r="HNF257" s="78"/>
      <c r="HNG257" s="277"/>
      <c r="HNH257" s="277"/>
      <c r="HNI257" s="76"/>
      <c r="HNJ257" s="77"/>
      <c r="HNK257" s="211"/>
      <c r="HNL257" s="78"/>
      <c r="HNM257" s="78"/>
      <c r="HNN257" s="76"/>
      <c r="HNO257" s="78"/>
      <c r="HNP257" s="277"/>
      <c r="HNQ257" s="277"/>
      <c r="HNR257" s="76"/>
      <c r="HNS257" s="77"/>
      <c r="HNT257" s="211"/>
      <c r="HNU257" s="78"/>
      <c r="HNV257" s="78"/>
      <c r="HNW257" s="76"/>
      <c r="HNX257" s="78"/>
      <c r="HNY257" s="277"/>
      <c r="HNZ257" s="277"/>
      <c r="HOA257" s="76"/>
      <c r="HOB257" s="77"/>
      <c r="HOC257" s="211"/>
      <c r="HOD257" s="78"/>
      <c r="HOE257" s="78"/>
      <c r="HOF257" s="76"/>
      <c r="HOG257" s="78"/>
      <c r="HOH257" s="277"/>
      <c r="HOI257" s="277"/>
      <c r="HOJ257" s="76"/>
      <c r="HOK257" s="77"/>
      <c r="HOL257" s="211"/>
      <c r="HOM257" s="78"/>
      <c r="HON257" s="78"/>
      <c r="HOO257" s="76"/>
      <c r="HOP257" s="78"/>
      <c r="HOQ257" s="277"/>
      <c r="HOR257" s="277"/>
      <c r="HOS257" s="76"/>
      <c r="HOT257" s="77"/>
      <c r="HOU257" s="211"/>
      <c r="HOV257" s="78"/>
      <c r="HOW257" s="78"/>
      <c r="HOX257" s="76"/>
      <c r="HOY257" s="78"/>
      <c r="HOZ257" s="277"/>
      <c r="HPA257" s="277"/>
      <c r="HPB257" s="76"/>
      <c r="HPC257" s="77"/>
      <c r="HPD257" s="211"/>
      <c r="HPE257" s="78"/>
      <c r="HPF257" s="78"/>
      <c r="HPG257" s="76"/>
      <c r="HPH257" s="78"/>
      <c r="HPI257" s="277"/>
      <c r="HPJ257" s="277"/>
      <c r="HPK257" s="76"/>
      <c r="HPL257" s="77"/>
      <c r="HPM257" s="211"/>
      <c r="HPN257" s="78"/>
      <c r="HPO257" s="78"/>
      <c r="HPP257" s="76"/>
      <c r="HPQ257" s="78"/>
      <c r="HPR257" s="277"/>
      <c r="HPS257" s="277"/>
      <c r="HPT257" s="76"/>
      <c r="HPU257" s="77"/>
      <c r="HPV257" s="211"/>
      <c r="HPW257" s="78"/>
      <c r="HPX257" s="78"/>
      <c r="HPY257" s="76"/>
      <c r="HPZ257" s="78"/>
      <c r="HQA257" s="277"/>
      <c r="HQB257" s="277"/>
      <c r="HQC257" s="76"/>
      <c r="HQD257" s="77"/>
      <c r="HQE257" s="211"/>
      <c r="HQF257" s="78"/>
      <c r="HQG257" s="78"/>
      <c r="HQH257" s="76"/>
      <c r="HQI257" s="78"/>
      <c r="HQJ257" s="277"/>
      <c r="HQK257" s="277"/>
      <c r="HQL257" s="76"/>
      <c r="HQM257" s="77"/>
      <c r="HQN257" s="211"/>
      <c r="HQO257" s="78"/>
      <c r="HQP257" s="78"/>
      <c r="HQQ257" s="76"/>
      <c r="HQR257" s="78"/>
      <c r="HQS257" s="277"/>
      <c r="HQT257" s="277"/>
      <c r="HQU257" s="76"/>
      <c r="HQV257" s="77"/>
      <c r="HQW257" s="211"/>
      <c r="HQX257" s="78"/>
      <c r="HQY257" s="78"/>
      <c r="HQZ257" s="76"/>
      <c r="HRA257" s="78"/>
      <c r="HRB257" s="277"/>
      <c r="HRC257" s="277"/>
      <c r="HRD257" s="76"/>
      <c r="HRE257" s="77"/>
      <c r="HRF257" s="211"/>
      <c r="HRG257" s="78"/>
      <c r="HRH257" s="78"/>
      <c r="HRI257" s="76"/>
      <c r="HRJ257" s="78"/>
      <c r="HRK257" s="277"/>
      <c r="HRL257" s="277"/>
      <c r="HRM257" s="76"/>
      <c r="HRN257" s="77"/>
      <c r="HRO257" s="211"/>
      <c r="HRP257" s="78"/>
      <c r="HRQ257" s="78"/>
      <c r="HRR257" s="76"/>
      <c r="HRS257" s="78"/>
      <c r="HRT257" s="277"/>
      <c r="HRU257" s="277"/>
      <c r="HRV257" s="76"/>
      <c r="HRW257" s="77"/>
      <c r="HRX257" s="211"/>
      <c r="HRY257" s="78"/>
      <c r="HRZ257" s="78"/>
      <c r="HSA257" s="76"/>
      <c r="HSB257" s="78"/>
      <c r="HSC257" s="277"/>
      <c r="HSD257" s="277"/>
      <c r="HSE257" s="76"/>
      <c r="HSF257" s="77"/>
      <c r="HSG257" s="211"/>
      <c r="HSH257" s="78"/>
      <c r="HSI257" s="78"/>
      <c r="HSJ257" s="76"/>
      <c r="HSK257" s="78"/>
      <c r="HSL257" s="277"/>
      <c r="HSM257" s="277"/>
      <c r="HSN257" s="76"/>
      <c r="HSO257" s="77"/>
      <c r="HSP257" s="211"/>
      <c r="HSQ257" s="78"/>
      <c r="HSR257" s="78"/>
      <c r="HSS257" s="76"/>
      <c r="HST257" s="78"/>
      <c r="HSU257" s="277"/>
      <c r="HSV257" s="277"/>
      <c r="HSW257" s="76"/>
      <c r="HSX257" s="77"/>
      <c r="HSY257" s="211"/>
      <c r="HSZ257" s="78"/>
      <c r="HTA257" s="78"/>
      <c r="HTB257" s="76"/>
      <c r="HTC257" s="78"/>
      <c r="HTD257" s="277"/>
      <c r="HTE257" s="277"/>
      <c r="HTF257" s="76"/>
      <c r="HTG257" s="77"/>
      <c r="HTH257" s="211"/>
      <c r="HTI257" s="78"/>
      <c r="HTJ257" s="78"/>
      <c r="HTK257" s="76"/>
      <c r="HTL257" s="78"/>
      <c r="HTM257" s="277"/>
      <c r="HTN257" s="277"/>
      <c r="HTO257" s="76"/>
      <c r="HTP257" s="77"/>
      <c r="HTQ257" s="211"/>
      <c r="HTR257" s="78"/>
      <c r="HTS257" s="78"/>
      <c r="HTT257" s="76"/>
      <c r="HTU257" s="78"/>
      <c r="HTV257" s="277"/>
      <c r="HTW257" s="277"/>
      <c r="HTX257" s="76"/>
      <c r="HTY257" s="77"/>
      <c r="HTZ257" s="211"/>
      <c r="HUA257" s="78"/>
      <c r="HUB257" s="78"/>
      <c r="HUC257" s="76"/>
      <c r="HUD257" s="78"/>
      <c r="HUE257" s="277"/>
      <c r="HUF257" s="277"/>
      <c r="HUG257" s="76"/>
      <c r="HUH257" s="77"/>
      <c r="HUI257" s="211"/>
      <c r="HUJ257" s="78"/>
      <c r="HUK257" s="78"/>
      <c r="HUL257" s="76"/>
      <c r="HUM257" s="78"/>
      <c r="HUN257" s="277"/>
      <c r="HUO257" s="277"/>
      <c r="HUP257" s="76"/>
      <c r="HUQ257" s="77"/>
      <c r="HUR257" s="211"/>
      <c r="HUS257" s="78"/>
      <c r="HUT257" s="78"/>
      <c r="HUU257" s="76"/>
      <c r="HUV257" s="78"/>
      <c r="HUW257" s="277"/>
      <c r="HUX257" s="277"/>
      <c r="HUY257" s="76"/>
      <c r="HUZ257" s="77"/>
      <c r="HVA257" s="211"/>
      <c r="HVB257" s="78"/>
      <c r="HVC257" s="78"/>
      <c r="HVD257" s="76"/>
      <c r="HVE257" s="78"/>
      <c r="HVF257" s="277"/>
      <c r="HVG257" s="277"/>
      <c r="HVH257" s="76"/>
      <c r="HVI257" s="77"/>
      <c r="HVJ257" s="211"/>
      <c r="HVK257" s="78"/>
      <c r="HVL257" s="78"/>
      <c r="HVM257" s="76"/>
      <c r="HVN257" s="78"/>
      <c r="HVO257" s="277"/>
      <c r="HVP257" s="277"/>
      <c r="HVQ257" s="76"/>
      <c r="HVR257" s="77"/>
      <c r="HVS257" s="211"/>
      <c r="HVT257" s="78"/>
      <c r="HVU257" s="78"/>
      <c r="HVV257" s="76"/>
      <c r="HVW257" s="78"/>
      <c r="HVX257" s="277"/>
      <c r="HVY257" s="277"/>
      <c r="HVZ257" s="76"/>
      <c r="HWA257" s="77"/>
      <c r="HWB257" s="211"/>
      <c r="HWC257" s="78"/>
      <c r="HWD257" s="78"/>
      <c r="HWE257" s="76"/>
      <c r="HWF257" s="78"/>
      <c r="HWG257" s="277"/>
      <c r="HWH257" s="277"/>
      <c r="HWI257" s="76"/>
      <c r="HWJ257" s="77"/>
      <c r="HWK257" s="211"/>
      <c r="HWL257" s="78"/>
      <c r="HWM257" s="78"/>
      <c r="HWN257" s="76"/>
      <c r="HWO257" s="78"/>
      <c r="HWP257" s="277"/>
      <c r="HWQ257" s="277"/>
      <c r="HWR257" s="76"/>
      <c r="HWS257" s="77"/>
      <c r="HWT257" s="211"/>
      <c r="HWU257" s="78"/>
      <c r="HWV257" s="78"/>
      <c r="HWW257" s="76"/>
      <c r="HWX257" s="78"/>
      <c r="HWY257" s="277"/>
      <c r="HWZ257" s="277"/>
      <c r="HXA257" s="76"/>
      <c r="HXB257" s="77"/>
      <c r="HXC257" s="211"/>
      <c r="HXD257" s="78"/>
      <c r="HXE257" s="78"/>
      <c r="HXF257" s="76"/>
      <c r="HXG257" s="78"/>
      <c r="HXH257" s="277"/>
      <c r="HXI257" s="277"/>
      <c r="HXJ257" s="76"/>
      <c r="HXK257" s="77"/>
      <c r="HXL257" s="211"/>
      <c r="HXM257" s="78"/>
      <c r="HXN257" s="78"/>
      <c r="HXO257" s="76"/>
      <c r="HXP257" s="78"/>
      <c r="HXQ257" s="277"/>
      <c r="HXR257" s="277"/>
      <c r="HXS257" s="76"/>
      <c r="HXT257" s="77"/>
      <c r="HXU257" s="211"/>
      <c r="HXV257" s="78"/>
      <c r="HXW257" s="78"/>
      <c r="HXX257" s="76"/>
      <c r="HXY257" s="78"/>
      <c r="HXZ257" s="277"/>
      <c r="HYA257" s="277"/>
      <c r="HYB257" s="76"/>
      <c r="HYC257" s="77"/>
      <c r="HYD257" s="211"/>
      <c r="HYE257" s="78"/>
      <c r="HYF257" s="78"/>
      <c r="HYG257" s="76"/>
      <c r="HYH257" s="78"/>
      <c r="HYI257" s="277"/>
      <c r="HYJ257" s="277"/>
      <c r="HYK257" s="76"/>
      <c r="HYL257" s="77"/>
      <c r="HYM257" s="211"/>
      <c r="HYN257" s="78"/>
      <c r="HYO257" s="78"/>
      <c r="HYP257" s="76"/>
      <c r="HYQ257" s="78"/>
      <c r="HYR257" s="277"/>
      <c r="HYS257" s="277"/>
      <c r="HYT257" s="76"/>
      <c r="HYU257" s="77"/>
      <c r="HYV257" s="211"/>
      <c r="HYW257" s="78"/>
      <c r="HYX257" s="78"/>
      <c r="HYY257" s="76"/>
      <c r="HYZ257" s="78"/>
      <c r="HZA257" s="277"/>
      <c r="HZB257" s="277"/>
      <c r="HZC257" s="76"/>
      <c r="HZD257" s="77"/>
      <c r="HZE257" s="211"/>
      <c r="HZF257" s="78"/>
      <c r="HZG257" s="78"/>
      <c r="HZH257" s="76"/>
      <c r="HZI257" s="78"/>
      <c r="HZJ257" s="277"/>
      <c r="HZK257" s="277"/>
      <c r="HZL257" s="76"/>
      <c r="HZM257" s="77"/>
      <c r="HZN257" s="211"/>
      <c r="HZO257" s="78"/>
      <c r="HZP257" s="78"/>
      <c r="HZQ257" s="76"/>
      <c r="HZR257" s="78"/>
      <c r="HZS257" s="277"/>
      <c r="HZT257" s="277"/>
      <c r="HZU257" s="76"/>
      <c r="HZV257" s="77"/>
      <c r="HZW257" s="211"/>
      <c r="HZX257" s="78"/>
      <c r="HZY257" s="78"/>
      <c r="HZZ257" s="76"/>
      <c r="IAA257" s="78"/>
      <c r="IAB257" s="277"/>
      <c r="IAC257" s="277"/>
      <c r="IAD257" s="76"/>
      <c r="IAE257" s="77"/>
      <c r="IAF257" s="211"/>
      <c r="IAG257" s="78"/>
      <c r="IAH257" s="78"/>
      <c r="IAI257" s="76"/>
      <c r="IAJ257" s="78"/>
      <c r="IAK257" s="277"/>
      <c r="IAL257" s="277"/>
      <c r="IAM257" s="76"/>
      <c r="IAN257" s="77"/>
      <c r="IAO257" s="211"/>
      <c r="IAP257" s="78"/>
      <c r="IAQ257" s="78"/>
      <c r="IAR257" s="76"/>
      <c r="IAS257" s="78"/>
      <c r="IAT257" s="277"/>
      <c r="IAU257" s="277"/>
      <c r="IAV257" s="76"/>
      <c r="IAW257" s="77"/>
      <c r="IAX257" s="211"/>
      <c r="IAY257" s="78"/>
      <c r="IAZ257" s="78"/>
      <c r="IBA257" s="76"/>
      <c r="IBB257" s="78"/>
      <c r="IBC257" s="277"/>
      <c r="IBD257" s="277"/>
      <c r="IBE257" s="76"/>
      <c r="IBF257" s="77"/>
      <c r="IBG257" s="211"/>
      <c r="IBH257" s="78"/>
      <c r="IBI257" s="78"/>
      <c r="IBJ257" s="76"/>
      <c r="IBK257" s="78"/>
      <c r="IBL257" s="277"/>
      <c r="IBM257" s="277"/>
      <c r="IBN257" s="76"/>
      <c r="IBO257" s="77"/>
      <c r="IBP257" s="211"/>
      <c r="IBQ257" s="78"/>
      <c r="IBR257" s="78"/>
      <c r="IBS257" s="76"/>
      <c r="IBT257" s="78"/>
      <c r="IBU257" s="277"/>
      <c r="IBV257" s="277"/>
      <c r="IBW257" s="76"/>
      <c r="IBX257" s="77"/>
      <c r="IBY257" s="211"/>
      <c r="IBZ257" s="78"/>
      <c r="ICA257" s="78"/>
      <c r="ICB257" s="76"/>
      <c r="ICC257" s="78"/>
      <c r="ICD257" s="277"/>
      <c r="ICE257" s="277"/>
      <c r="ICF257" s="76"/>
      <c r="ICG257" s="77"/>
      <c r="ICH257" s="211"/>
      <c r="ICI257" s="78"/>
      <c r="ICJ257" s="78"/>
      <c r="ICK257" s="76"/>
      <c r="ICL257" s="78"/>
      <c r="ICM257" s="277"/>
      <c r="ICN257" s="277"/>
      <c r="ICO257" s="76"/>
      <c r="ICP257" s="77"/>
      <c r="ICQ257" s="211"/>
      <c r="ICR257" s="78"/>
      <c r="ICS257" s="78"/>
      <c r="ICT257" s="76"/>
      <c r="ICU257" s="78"/>
      <c r="ICV257" s="277"/>
      <c r="ICW257" s="277"/>
      <c r="ICX257" s="76"/>
      <c r="ICY257" s="77"/>
      <c r="ICZ257" s="211"/>
      <c r="IDA257" s="78"/>
      <c r="IDB257" s="78"/>
      <c r="IDC257" s="76"/>
      <c r="IDD257" s="78"/>
      <c r="IDE257" s="277"/>
      <c r="IDF257" s="277"/>
      <c r="IDG257" s="76"/>
      <c r="IDH257" s="77"/>
      <c r="IDI257" s="211"/>
      <c r="IDJ257" s="78"/>
      <c r="IDK257" s="78"/>
      <c r="IDL257" s="76"/>
      <c r="IDM257" s="78"/>
      <c r="IDN257" s="277"/>
      <c r="IDO257" s="277"/>
      <c r="IDP257" s="76"/>
      <c r="IDQ257" s="77"/>
      <c r="IDR257" s="211"/>
      <c r="IDS257" s="78"/>
      <c r="IDT257" s="78"/>
      <c r="IDU257" s="76"/>
      <c r="IDV257" s="78"/>
      <c r="IDW257" s="277"/>
      <c r="IDX257" s="277"/>
      <c r="IDY257" s="76"/>
      <c r="IDZ257" s="77"/>
      <c r="IEA257" s="211"/>
      <c r="IEB257" s="78"/>
      <c r="IEC257" s="78"/>
      <c r="IED257" s="76"/>
      <c r="IEE257" s="78"/>
      <c r="IEF257" s="277"/>
      <c r="IEG257" s="277"/>
      <c r="IEH257" s="76"/>
      <c r="IEI257" s="77"/>
      <c r="IEJ257" s="211"/>
      <c r="IEK257" s="78"/>
      <c r="IEL257" s="78"/>
      <c r="IEM257" s="76"/>
      <c r="IEN257" s="78"/>
      <c r="IEO257" s="277"/>
      <c r="IEP257" s="277"/>
      <c r="IEQ257" s="76"/>
      <c r="IER257" s="77"/>
      <c r="IES257" s="211"/>
      <c r="IET257" s="78"/>
      <c r="IEU257" s="78"/>
      <c r="IEV257" s="76"/>
      <c r="IEW257" s="78"/>
      <c r="IEX257" s="277"/>
      <c r="IEY257" s="277"/>
      <c r="IEZ257" s="76"/>
      <c r="IFA257" s="77"/>
      <c r="IFB257" s="211"/>
      <c r="IFC257" s="78"/>
      <c r="IFD257" s="78"/>
      <c r="IFE257" s="76"/>
      <c r="IFF257" s="78"/>
      <c r="IFG257" s="277"/>
      <c r="IFH257" s="277"/>
      <c r="IFI257" s="76"/>
      <c r="IFJ257" s="77"/>
      <c r="IFK257" s="211"/>
      <c r="IFL257" s="78"/>
      <c r="IFM257" s="78"/>
      <c r="IFN257" s="76"/>
      <c r="IFO257" s="78"/>
      <c r="IFP257" s="277"/>
      <c r="IFQ257" s="277"/>
      <c r="IFR257" s="76"/>
      <c r="IFS257" s="77"/>
      <c r="IFT257" s="211"/>
      <c r="IFU257" s="78"/>
      <c r="IFV257" s="78"/>
      <c r="IFW257" s="76"/>
      <c r="IFX257" s="78"/>
      <c r="IFY257" s="277"/>
      <c r="IFZ257" s="277"/>
      <c r="IGA257" s="76"/>
      <c r="IGB257" s="77"/>
      <c r="IGC257" s="211"/>
      <c r="IGD257" s="78"/>
      <c r="IGE257" s="78"/>
      <c r="IGF257" s="76"/>
      <c r="IGG257" s="78"/>
      <c r="IGH257" s="277"/>
      <c r="IGI257" s="277"/>
      <c r="IGJ257" s="76"/>
      <c r="IGK257" s="77"/>
      <c r="IGL257" s="211"/>
      <c r="IGM257" s="78"/>
      <c r="IGN257" s="78"/>
      <c r="IGO257" s="76"/>
      <c r="IGP257" s="78"/>
      <c r="IGQ257" s="277"/>
      <c r="IGR257" s="277"/>
      <c r="IGS257" s="76"/>
      <c r="IGT257" s="77"/>
      <c r="IGU257" s="211"/>
      <c r="IGV257" s="78"/>
      <c r="IGW257" s="78"/>
      <c r="IGX257" s="76"/>
      <c r="IGY257" s="78"/>
      <c r="IGZ257" s="277"/>
      <c r="IHA257" s="277"/>
      <c r="IHB257" s="76"/>
      <c r="IHC257" s="77"/>
      <c r="IHD257" s="211"/>
      <c r="IHE257" s="78"/>
      <c r="IHF257" s="78"/>
      <c r="IHG257" s="76"/>
      <c r="IHH257" s="78"/>
      <c r="IHI257" s="277"/>
      <c r="IHJ257" s="277"/>
      <c r="IHK257" s="76"/>
      <c r="IHL257" s="77"/>
      <c r="IHM257" s="211"/>
      <c r="IHN257" s="78"/>
      <c r="IHO257" s="78"/>
      <c r="IHP257" s="76"/>
      <c r="IHQ257" s="78"/>
      <c r="IHR257" s="277"/>
      <c r="IHS257" s="277"/>
      <c r="IHT257" s="76"/>
      <c r="IHU257" s="77"/>
      <c r="IHV257" s="211"/>
      <c r="IHW257" s="78"/>
      <c r="IHX257" s="78"/>
      <c r="IHY257" s="76"/>
      <c r="IHZ257" s="78"/>
      <c r="IIA257" s="277"/>
      <c r="IIB257" s="277"/>
      <c r="IIC257" s="76"/>
      <c r="IID257" s="77"/>
      <c r="IIE257" s="211"/>
      <c r="IIF257" s="78"/>
      <c r="IIG257" s="78"/>
      <c r="IIH257" s="76"/>
      <c r="III257" s="78"/>
      <c r="IIJ257" s="277"/>
      <c r="IIK257" s="277"/>
      <c r="IIL257" s="76"/>
      <c r="IIM257" s="77"/>
      <c r="IIN257" s="211"/>
      <c r="IIO257" s="78"/>
      <c r="IIP257" s="78"/>
      <c r="IIQ257" s="76"/>
      <c r="IIR257" s="78"/>
      <c r="IIS257" s="277"/>
      <c r="IIT257" s="277"/>
      <c r="IIU257" s="76"/>
      <c r="IIV257" s="77"/>
      <c r="IIW257" s="211"/>
      <c r="IIX257" s="78"/>
      <c r="IIY257" s="78"/>
      <c r="IIZ257" s="76"/>
      <c r="IJA257" s="78"/>
      <c r="IJB257" s="277"/>
      <c r="IJC257" s="277"/>
      <c r="IJD257" s="76"/>
      <c r="IJE257" s="77"/>
      <c r="IJF257" s="211"/>
      <c r="IJG257" s="78"/>
      <c r="IJH257" s="78"/>
      <c r="IJI257" s="76"/>
      <c r="IJJ257" s="78"/>
      <c r="IJK257" s="277"/>
      <c r="IJL257" s="277"/>
      <c r="IJM257" s="76"/>
      <c r="IJN257" s="77"/>
      <c r="IJO257" s="211"/>
      <c r="IJP257" s="78"/>
      <c r="IJQ257" s="78"/>
      <c r="IJR257" s="76"/>
      <c r="IJS257" s="78"/>
      <c r="IJT257" s="277"/>
      <c r="IJU257" s="277"/>
      <c r="IJV257" s="76"/>
      <c r="IJW257" s="77"/>
      <c r="IJX257" s="211"/>
      <c r="IJY257" s="78"/>
      <c r="IJZ257" s="78"/>
      <c r="IKA257" s="76"/>
      <c r="IKB257" s="78"/>
      <c r="IKC257" s="277"/>
      <c r="IKD257" s="277"/>
      <c r="IKE257" s="76"/>
      <c r="IKF257" s="77"/>
      <c r="IKG257" s="211"/>
      <c r="IKH257" s="78"/>
      <c r="IKI257" s="78"/>
      <c r="IKJ257" s="76"/>
      <c r="IKK257" s="78"/>
      <c r="IKL257" s="277"/>
      <c r="IKM257" s="277"/>
      <c r="IKN257" s="76"/>
      <c r="IKO257" s="77"/>
      <c r="IKP257" s="211"/>
      <c r="IKQ257" s="78"/>
      <c r="IKR257" s="78"/>
      <c r="IKS257" s="76"/>
      <c r="IKT257" s="78"/>
      <c r="IKU257" s="277"/>
      <c r="IKV257" s="277"/>
      <c r="IKW257" s="76"/>
      <c r="IKX257" s="77"/>
      <c r="IKY257" s="211"/>
      <c r="IKZ257" s="78"/>
      <c r="ILA257" s="78"/>
      <c r="ILB257" s="76"/>
      <c r="ILC257" s="78"/>
      <c r="ILD257" s="277"/>
      <c r="ILE257" s="277"/>
      <c r="ILF257" s="76"/>
      <c r="ILG257" s="77"/>
      <c r="ILH257" s="211"/>
      <c r="ILI257" s="78"/>
      <c r="ILJ257" s="78"/>
      <c r="ILK257" s="76"/>
      <c r="ILL257" s="78"/>
      <c r="ILM257" s="277"/>
      <c r="ILN257" s="277"/>
      <c r="ILO257" s="76"/>
      <c r="ILP257" s="77"/>
      <c r="ILQ257" s="211"/>
      <c r="ILR257" s="78"/>
      <c r="ILS257" s="78"/>
      <c r="ILT257" s="76"/>
      <c r="ILU257" s="78"/>
      <c r="ILV257" s="277"/>
      <c r="ILW257" s="277"/>
      <c r="ILX257" s="76"/>
      <c r="ILY257" s="77"/>
      <c r="ILZ257" s="211"/>
      <c r="IMA257" s="78"/>
      <c r="IMB257" s="78"/>
      <c r="IMC257" s="76"/>
      <c r="IMD257" s="78"/>
      <c r="IME257" s="277"/>
      <c r="IMF257" s="277"/>
      <c r="IMG257" s="76"/>
      <c r="IMH257" s="77"/>
      <c r="IMI257" s="211"/>
      <c r="IMJ257" s="78"/>
      <c r="IMK257" s="78"/>
      <c r="IML257" s="76"/>
      <c r="IMM257" s="78"/>
      <c r="IMN257" s="277"/>
      <c r="IMO257" s="277"/>
      <c r="IMP257" s="76"/>
      <c r="IMQ257" s="77"/>
      <c r="IMR257" s="211"/>
      <c r="IMS257" s="78"/>
      <c r="IMT257" s="78"/>
      <c r="IMU257" s="76"/>
      <c r="IMV257" s="78"/>
      <c r="IMW257" s="277"/>
      <c r="IMX257" s="277"/>
      <c r="IMY257" s="76"/>
      <c r="IMZ257" s="77"/>
      <c r="INA257" s="211"/>
      <c r="INB257" s="78"/>
      <c r="INC257" s="78"/>
      <c r="IND257" s="76"/>
      <c r="INE257" s="78"/>
      <c r="INF257" s="277"/>
      <c r="ING257" s="277"/>
      <c r="INH257" s="76"/>
      <c r="INI257" s="77"/>
      <c r="INJ257" s="211"/>
      <c r="INK257" s="78"/>
      <c r="INL257" s="78"/>
      <c r="INM257" s="76"/>
      <c r="INN257" s="78"/>
      <c r="INO257" s="277"/>
      <c r="INP257" s="277"/>
      <c r="INQ257" s="76"/>
      <c r="INR257" s="77"/>
      <c r="INS257" s="211"/>
      <c r="INT257" s="78"/>
      <c r="INU257" s="78"/>
      <c r="INV257" s="76"/>
      <c r="INW257" s="78"/>
      <c r="INX257" s="277"/>
      <c r="INY257" s="277"/>
      <c r="INZ257" s="76"/>
      <c r="IOA257" s="77"/>
      <c r="IOB257" s="211"/>
      <c r="IOC257" s="78"/>
      <c r="IOD257" s="78"/>
      <c r="IOE257" s="76"/>
      <c r="IOF257" s="78"/>
      <c r="IOG257" s="277"/>
      <c r="IOH257" s="277"/>
      <c r="IOI257" s="76"/>
      <c r="IOJ257" s="77"/>
      <c r="IOK257" s="211"/>
      <c r="IOL257" s="78"/>
      <c r="IOM257" s="78"/>
      <c r="ION257" s="76"/>
      <c r="IOO257" s="78"/>
      <c r="IOP257" s="277"/>
      <c r="IOQ257" s="277"/>
      <c r="IOR257" s="76"/>
      <c r="IOS257" s="77"/>
      <c r="IOT257" s="211"/>
      <c r="IOU257" s="78"/>
      <c r="IOV257" s="78"/>
      <c r="IOW257" s="76"/>
      <c r="IOX257" s="78"/>
      <c r="IOY257" s="277"/>
      <c r="IOZ257" s="277"/>
      <c r="IPA257" s="76"/>
      <c r="IPB257" s="77"/>
      <c r="IPC257" s="211"/>
      <c r="IPD257" s="78"/>
      <c r="IPE257" s="78"/>
      <c r="IPF257" s="76"/>
      <c r="IPG257" s="78"/>
      <c r="IPH257" s="277"/>
      <c r="IPI257" s="277"/>
      <c r="IPJ257" s="76"/>
      <c r="IPK257" s="77"/>
      <c r="IPL257" s="211"/>
      <c r="IPM257" s="78"/>
      <c r="IPN257" s="78"/>
      <c r="IPO257" s="76"/>
      <c r="IPP257" s="78"/>
      <c r="IPQ257" s="277"/>
      <c r="IPR257" s="277"/>
      <c r="IPS257" s="76"/>
      <c r="IPT257" s="77"/>
      <c r="IPU257" s="211"/>
      <c r="IPV257" s="78"/>
      <c r="IPW257" s="78"/>
      <c r="IPX257" s="76"/>
      <c r="IPY257" s="78"/>
      <c r="IPZ257" s="277"/>
      <c r="IQA257" s="277"/>
      <c r="IQB257" s="76"/>
      <c r="IQC257" s="77"/>
      <c r="IQD257" s="211"/>
      <c r="IQE257" s="78"/>
      <c r="IQF257" s="78"/>
      <c r="IQG257" s="76"/>
      <c r="IQH257" s="78"/>
      <c r="IQI257" s="277"/>
      <c r="IQJ257" s="277"/>
      <c r="IQK257" s="76"/>
      <c r="IQL257" s="77"/>
      <c r="IQM257" s="211"/>
      <c r="IQN257" s="78"/>
      <c r="IQO257" s="78"/>
      <c r="IQP257" s="76"/>
      <c r="IQQ257" s="78"/>
      <c r="IQR257" s="277"/>
      <c r="IQS257" s="277"/>
      <c r="IQT257" s="76"/>
      <c r="IQU257" s="77"/>
      <c r="IQV257" s="211"/>
      <c r="IQW257" s="78"/>
      <c r="IQX257" s="78"/>
      <c r="IQY257" s="76"/>
      <c r="IQZ257" s="78"/>
      <c r="IRA257" s="277"/>
      <c r="IRB257" s="277"/>
      <c r="IRC257" s="76"/>
      <c r="IRD257" s="77"/>
      <c r="IRE257" s="211"/>
      <c r="IRF257" s="78"/>
      <c r="IRG257" s="78"/>
      <c r="IRH257" s="76"/>
      <c r="IRI257" s="78"/>
      <c r="IRJ257" s="277"/>
      <c r="IRK257" s="277"/>
      <c r="IRL257" s="76"/>
      <c r="IRM257" s="77"/>
      <c r="IRN257" s="211"/>
      <c r="IRO257" s="78"/>
      <c r="IRP257" s="78"/>
      <c r="IRQ257" s="76"/>
      <c r="IRR257" s="78"/>
      <c r="IRS257" s="277"/>
      <c r="IRT257" s="277"/>
      <c r="IRU257" s="76"/>
      <c r="IRV257" s="77"/>
      <c r="IRW257" s="211"/>
      <c r="IRX257" s="78"/>
      <c r="IRY257" s="78"/>
      <c r="IRZ257" s="76"/>
      <c r="ISA257" s="78"/>
      <c r="ISB257" s="277"/>
      <c r="ISC257" s="277"/>
      <c r="ISD257" s="76"/>
      <c r="ISE257" s="77"/>
      <c r="ISF257" s="211"/>
      <c r="ISG257" s="78"/>
      <c r="ISH257" s="78"/>
      <c r="ISI257" s="76"/>
      <c r="ISJ257" s="78"/>
      <c r="ISK257" s="277"/>
      <c r="ISL257" s="277"/>
      <c r="ISM257" s="76"/>
      <c r="ISN257" s="77"/>
      <c r="ISO257" s="211"/>
      <c r="ISP257" s="78"/>
      <c r="ISQ257" s="78"/>
      <c r="ISR257" s="76"/>
      <c r="ISS257" s="78"/>
      <c r="IST257" s="277"/>
      <c r="ISU257" s="277"/>
      <c r="ISV257" s="76"/>
      <c r="ISW257" s="77"/>
      <c r="ISX257" s="211"/>
      <c r="ISY257" s="78"/>
      <c r="ISZ257" s="78"/>
      <c r="ITA257" s="76"/>
      <c r="ITB257" s="78"/>
      <c r="ITC257" s="277"/>
      <c r="ITD257" s="277"/>
      <c r="ITE257" s="76"/>
      <c r="ITF257" s="77"/>
      <c r="ITG257" s="211"/>
      <c r="ITH257" s="78"/>
      <c r="ITI257" s="78"/>
      <c r="ITJ257" s="76"/>
      <c r="ITK257" s="78"/>
      <c r="ITL257" s="277"/>
      <c r="ITM257" s="277"/>
      <c r="ITN257" s="76"/>
      <c r="ITO257" s="77"/>
      <c r="ITP257" s="211"/>
      <c r="ITQ257" s="78"/>
      <c r="ITR257" s="78"/>
      <c r="ITS257" s="76"/>
      <c r="ITT257" s="78"/>
      <c r="ITU257" s="277"/>
      <c r="ITV257" s="277"/>
      <c r="ITW257" s="76"/>
      <c r="ITX257" s="77"/>
      <c r="ITY257" s="211"/>
      <c r="ITZ257" s="78"/>
      <c r="IUA257" s="78"/>
      <c r="IUB257" s="76"/>
      <c r="IUC257" s="78"/>
      <c r="IUD257" s="277"/>
      <c r="IUE257" s="277"/>
      <c r="IUF257" s="76"/>
      <c r="IUG257" s="77"/>
      <c r="IUH257" s="211"/>
      <c r="IUI257" s="78"/>
      <c r="IUJ257" s="78"/>
      <c r="IUK257" s="76"/>
      <c r="IUL257" s="78"/>
      <c r="IUM257" s="277"/>
      <c r="IUN257" s="277"/>
      <c r="IUO257" s="76"/>
      <c r="IUP257" s="77"/>
      <c r="IUQ257" s="211"/>
      <c r="IUR257" s="78"/>
      <c r="IUS257" s="78"/>
      <c r="IUT257" s="76"/>
      <c r="IUU257" s="78"/>
      <c r="IUV257" s="277"/>
      <c r="IUW257" s="277"/>
      <c r="IUX257" s="76"/>
      <c r="IUY257" s="77"/>
      <c r="IUZ257" s="211"/>
      <c r="IVA257" s="78"/>
      <c r="IVB257" s="78"/>
      <c r="IVC257" s="76"/>
      <c r="IVD257" s="78"/>
      <c r="IVE257" s="277"/>
      <c r="IVF257" s="277"/>
      <c r="IVG257" s="76"/>
      <c r="IVH257" s="77"/>
      <c r="IVI257" s="211"/>
      <c r="IVJ257" s="78"/>
      <c r="IVK257" s="78"/>
      <c r="IVL257" s="76"/>
      <c r="IVM257" s="78"/>
      <c r="IVN257" s="277"/>
      <c r="IVO257" s="277"/>
      <c r="IVP257" s="76"/>
      <c r="IVQ257" s="77"/>
      <c r="IVR257" s="211"/>
      <c r="IVS257" s="78"/>
      <c r="IVT257" s="78"/>
      <c r="IVU257" s="76"/>
      <c r="IVV257" s="78"/>
      <c r="IVW257" s="277"/>
      <c r="IVX257" s="277"/>
      <c r="IVY257" s="76"/>
      <c r="IVZ257" s="77"/>
      <c r="IWA257" s="211"/>
      <c r="IWB257" s="78"/>
      <c r="IWC257" s="78"/>
      <c r="IWD257" s="76"/>
      <c r="IWE257" s="78"/>
      <c r="IWF257" s="277"/>
      <c r="IWG257" s="277"/>
      <c r="IWH257" s="76"/>
      <c r="IWI257" s="77"/>
      <c r="IWJ257" s="211"/>
      <c r="IWK257" s="78"/>
      <c r="IWL257" s="78"/>
      <c r="IWM257" s="76"/>
      <c r="IWN257" s="78"/>
      <c r="IWO257" s="277"/>
      <c r="IWP257" s="277"/>
      <c r="IWQ257" s="76"/>
      <c r="IWR257" s="77"/>
      <c r="IWS257" s="211"/>
      <c r="IWT257" s="78"/>
      <c r="IWU257" s="78"/>
      <c r="IWV257" s="76"/>
      <c r="IWW257" s="78"/>
      <c r="IWX257" s="277"/>
      <c r="IWY257" s="277"/>
      <c r="IWZ257" s="76"/>
      <c r="IXA257" s="77"/>
      <c r="IXB257" s="211"/>
      <c r="IXC257" s="78"/>
      <c r="IXD257" s="78"/>
      <c r="IXE257" s="76"/>
      <c r="IXF257" s="78"/>
      <c r="IXG257" s="277"/>
      <c r="IXH257" s="277"/>
      <c r="IXI257" s="76"/>
      <c r="IXJ257" s="77"/>
      <c r="IXK257" s="211"/>
      <c r="IXL257" s="78"/>
      <c r="IXM257" s="78"/>
      <c r="IXN257" s="76"/>
      <c r="IXO257" s="78"/>
      <c r="IXP257" s="277"/>
      <c r="IXQ257" s="277"/>
      <c r="IXR257" s="76"/>
      <c r="IXS257" s="77"/>
      <c r="IXT257" s="211"/>
      <c r="IXU257" s="78"/>
      <c r="IXV257" s="78"/>
      <c r="IXW257" s="76"/>
      <c r="IXX257" s="78"/>
      <c r="IXY257" s="277"/>
      <c r="IXZ257" s="277"/>
      <c r="IYA257" s="76"/>
      <c r="IYB257" s="77"/>
      <c r="IYC257" s="211"/>
      <c r="IYD257" s="78"/>
      <c r="IYE257" s="78"/>
      <c r="IYF257" s="76"/>
      <c r="IYG257" s="78"/>
      <c r="IYH257" s="277"/>
      <c r="IYI257" s="277"/>
      <c r="IYJ257" s="76"/>
      <c r="IYK257" s="77"/>
      <c r="IYL257" s="211"/>
      <c r="IYM257" s="78"/>
      <c r="IYN257" s="78"/>
      <c r="IYO257" s="76"/>
      <c r="IYP257" s="78"/>
      <c r="IYQ257" s="277"/>
      <c r="IYR257" s="277"/>
      <c r="IYS257" s="76"/>
      <c r="IYT257" s="77"/>
      <c r="IYU257" s="211"/>
      <c r="IYV257" s="78"/>
      <c r="IYW257" s="78"/>
      <c r="IYX257" s="76"/>
      <c r="IYY257" s="78"/>
      <c r="IYZ257" s="277"/>
      <c r="IZA257" s="277"/>
      <c r="IZB257" s="76"/>
      <c r="IZC257" s="77"/>
      <c r="IZD257" s="211"/>
      <c r="IZE257" s="78"/>
      <c r="IZF257" s="78"/>
      <c r="IZG257" s="76"/>
      <c r="IZH257" s="78"/>
      <c r="IZI257" s="277"/>
      <c r="IZJ257" s="277"/>
      <c r="IZK257" s="76"/>
      <c r="IZL257" s="77"/>
      <c r="IZM257" s="211"/>
      <c r="IZN257" s="78"/>
      <c r="IZO257" s="78"/>
      <c r="IZP257" s="76"/>
      <c r="IZQ257" s="78"/>
      <c r="IZR257" s="277"/>
      <c r="IZS257" s="277"/>
      <c r="IZT257" s="76"/>
      <c r="IZU257" s="77"/>
      <c r="IZV257" s="211"/>
      <c r="IZW257" s="78"/>
      <c r="IZX257" s="78"/>
      <c r="IZY257" s="76"/>
      <c r="IZZ257" s="78"/>
      <c r="JAA257" s="277"/>
      <c r="JAB257" s="277"/>
      <c r="JAC257" s="76"/>
      <c r="JAD257" s="77"/>
      <c r="JAE257" s="211"/>
      <c r="JAF257" s="78"/>
      <c r="JAG257" s="78"/>
      <c r="JAH257" s="76"/>
      <c r="JAI257" s="78"/>
      <c r="JAJ257" s="277"/>
      <c r="JAK257" s="277"/>
      <c r="JAL257" s="76"/>
      <c r="JAM257" s="77"/>
      <c r="JAN257" s="211"/>
      <c r="JAO257" s="78"/>
      <c r="JAP257" s="78"/>
      <c r="JAQ257" s="76"/>
      <c r="JAR257" s="78"/>
      <c r="JAS257" s="277"/>
      <c r="JAT257" s="277"/>
      <c r="JAU257" s="76"/>
      <c r="JAV257" s="77"/>
      <c r="JAW257" s="211"/>
      <c r="JAX257" s="78"/>
      <c r="JAY257" s="78"/>
      <c r="JAZ257" s="76"/>
      <c r="JBA257" s="78"/>
      <c r="JBB257" s="277"/>
      <c r="JBC257" s="277"/>
      <c r="JBD257" s="76"/>
      <c r="JBE257" s="77"/>
      <c r="JBF257" s="211"/>
      <c r="JBG257" s="78"/>
      <c r="JBH257" s="78"/>
      <c r="JBI257" s="76"/>
      <c r="JBJ257" s="78"/>
      <c r="JBK257" s="277"/>
      <c r="JBL257" s="277"/>
      <c r="JBM257" s="76"/>
      <c r="JBN257" s="77"/>
      <c r="JBO257" s="211"/>
      <c r="JBP257" s="78"/>
      <c r="JBQ257" s="78"/>
      <c r="JBR257" s="76"/>
      <c r="JBS257" s="78"/>
      <c r="JBT257" s="277"/>
      <c r="JBU257" s="277"/>
      <c r="JBV257" s="76"/>
      <c r="JBW257" s="77"/>
      <c r="JBX257" s="211"/>
      <c r="JBY257" s="78"/>
      <c r="JBZ257" s="78"/>
      <c r="JCA257" s="76"/>
      <c r="JCB257" s="78"/>
      <c r="JCC257" s="277"/>
      <c r="JCD257" s="277"/>
      <c r="JCE257" s="76"/>
      <c r="JCF257" s="77"/>
      <c r="JCG257" s="211"/>
      <c r="JCH257" s="78"/>
      <c r="JCI257" s="78"/>
      <c r="JCJ257" s="76"/>
      <c r="JCK257" s="78"/>
      <c r="JCL257" s="277"/>
      <c r="JCM257" s="277"/>
      <c r="JCN257" s="76"/>
      <c r="JCO257" s="77"/>
      <c r="JCP257" s="211"/>
      <c r="JCQ257" s="78"/>
      <c r="JCR257" s="78"/>
      <c r="JCS257" s="76"/>
      <c r="JCT257" s="78"/>
      <c r="JCU257" s="277"/>
      <c r="JCV257" s="277"/>
      <c r="JCW257" s="76"/>
      <c r="JCX257" s="77"/>
      <c r="JCY257" s="211"/>
      <c r="JCZ257" s="78"/>
      <c r="JDA257" s="78"/>
      <c r="JDB257" s="76"/>
      <c r="JDC257" s="78"/>
      <c r="JDD257" s="277"/>
      <c r="JDE257" s="277"/>
      <c r="JDF257" s="76"/>
      <c r="JDG257" s="77"/>
      <c r="JDH257" s="211"/>
      <c r="JDI257" s="78"/>
      <c r="JDJ257" s="78"/>
      <c r="JDK257" s="76"/>
      <c r="JDL257" s="78"/>
      <c r="JDM257" s="277"/>
      <c r="JDN257" s="277"/>
      <c r="JDO257" s="76"/>
      <c r="JDP257" s="77"/>
      <c r="JDQ257" s="211"/>
      <c r="JDR257" s="78"/>
      <c r="JDS257" s="78"/>
      <c r="JDT257" s="76"/>
      <c r="JDU257" s="78"/>
      <c r="JDV257" s="277"/>
      <c r="JDW257" s="277"/>
      <c r="JDX257" s="76"/>
      <c r="JDY257" s="77"/>
      <c r="JDZ257" s="211"/>
      <c r="JEA257" s="78"/>
      <c r="JEB257" s="78"/>
      <c r="JEC257" s="76"/>
      <c r="JED257" s="78"/>
      <c r="JEE257" s="277"/>
      <c r="JEF257" s="277"/>
      <c r="JEG257" s="76"/>
      <c r="JEH257" s="77"/>
      <c r="JEI257" s="211"/>
      <c r="JEJ257" s="78"/>
      <c r="JEK257" s="78"/>
      <c r="JEL257" s="76"/>
      <c r="JEM257" s="78"/>
      <c r="JEN257" s="277"/>
      <c r="JEO257" s="277"/>
      <c r="JEP257" s="76"/>
      <c r="JEQ257" s="77"/>
      <c r="JER257" s="211"/>
      <c r="JES257" s="78"/>
      <c r="JET257" s="78"/>
      <c r="JEU257" s="76"/>
      <c r="JEV257" s="78"/>
      <c r="JEW257" s="277"/>
      <c r="JEX257" s="277"/>
      <c r="JEY257" s="76"/>
      <c r="JEZ257" s="77"/>
      <c r="JFA257" s="211"/>
      <c r="JFB257" s="78"/>
      <c r="JFC257" s="78"/>
      <c r="JFD257" s="76"/>
      <c r="JFE257" s="78"/>
      <c r="JFF257" s="277"/>
      <c r="JFG257" s="277"/>
      <c r="JFH257" s="76"/>
      <c r="JFI257" s="77"/>
      <c r="JFJ257" s="211"/>
      <c r="JFK257" s="78"/>
      <c r="JFL257" s="78"/>
      <c r="JFM257" s="76"/>
      <c r="JFN257" s="78"/>
      <c r="JFO257" s="277"/>
      <c r="JFP257" s="277"/>
      <c r="JFQ257" s="76"/>
      <c r="JFR257" s="77"/>
      <c r="JFS257" s="211"/>
      <c r="JFT257" s="78"/>
      <c r="JFU257" s="78"/>
      <c r="JFV257" s="76"/>
      <c r="JFW257" s="78"/>
      <c r="JFX257" s="277"/>
      <c r="JFY257" s="277"/>
      <c r="JFZ257" s="76"/>
      <c r="JGA257" s="77"/>
      <c r="JGB257" s="211"/>
      <c r="JGC257" s="78"/>
      <c r="JGD257" s="78"/>
      <c r="JGE257" s="76"/>
      <c r="JGF257" s="78"/>
      <c r="JGG257" s="277"/>
      <c r="JGH257" s="277"/>
      <c r="JGI257" s="76"/>
      <c r="JGJ257" s="77"/>
      <c r="JGK257" s="211"/>
      <c r="JGL257" s="78"/>
      <c r="JGM257" s="78"/>
      <c r="JGN257" s="76"/>
      <c r="JGO257" s="78"/>
      <c r="JGP257" s="277"/>
      <c r="JGQ257" s="277"/>
      <c r="JGR257" s="76"/>
      <c r="JGS257" s="77"/>
      <c r="JGT257" s="211"/>
      <c r="JGU257" s="78"/>
      <c r="JGV257" s="78"/>
      <c r="JGW257" s="76"/>
      <c r="JGX257" s="78"/>
      <c r="JGY257" s="277"/>
      <c r="JGZ257" s="277"/>
      <c r="JHA257" s="76"/>
      <c r="JHB257" s="77"/>
      <c r="JHC257" s="211"/>
      <c r="JHD257" s="78"/>
      <c r="JHE257" s="78"/>
      <c r="JHF257" s="76"/>
      <c r="JHG257" s="78"/>
      <c r="JHH257" s="277"/>
      <c r="JHI257" s="277"/>
      <c r="JHJ257" s="76"/>
      <c r="JHK257" s="77"/>
      <c r="JHL257" s="211"/>
      <c r="JHM257" s="78"/>
      <c r="JHN257" s="78"/>
      <c r="JHO257" s="76"/>
      <c r="JHP257" s="78"/>
      <c r="JHQ257" s="277"/>
      <c r="JHR257" s="277"/>
      <c r="JHS257" s="76"/>
      <c r="JHT257" s="77"/>
      <c r="JHU257" s="211"/>
      <c r="JHV257" s="78"/>
      <c r="JHW257" s="78"/>
      <c r="JHX257" s="76"/>
      <c r="JHY257" s="78"/>
      <c r="JHZ257" s="277"/>
      <c r="JIA257" s="277"/>
      <c r="JIB257" s="76"/>
      <c r="JIC257" s="77"/>
      <c r="JID257" s="211"/>
      <c r="JIE257" s="78"/>
      <c r="JIF257" s="78"/>
      <c r="JIG257" s="76"/>
      <c r="JIH257" s="78"/>
      <c r="JII257" s="277"/>
      <c r="JIJ257" s="277"/>
      <c r="JIK257" s="76"/>
      <c r="JIL257" s="77"/>
      <c r="JIM257" s="211"/>
      <c r="JIN257" s="78"/>
      <c r="JIO257" s="78"/>
      <c r="JIP257" s="76"/>
      <c r="JIQ257" s="78"/>
      <c r="JIR257" s="277"/>
      <c r="JIS257" s="277"/>
      <c r="JIT257" s="76"/>
      <c r="JIU257" s="77"/>
      <c r="JIV257" s="211"/>
      <c r="JIW257" s="78"/>
      <c r="JIX257" s="78"/>
      <c r="JIY257" s="76"/>
      <c r="JIZ257" s="78"/>
      <c r="JJA257" s="277"/>
      <c r="JJB257" s="277"/>
      <c r="JJC257" s="76"/>
      <c r="JJD257" s="77"/>
      <c r="JJE257" s="211"/>
      <c r="JJF257" s="78"/>
      <c r="JJG257" s="78"/>
      <c r="JJH257" s="76"/>
      <c r="JJI257" s="78"/>
      <c r="JJJ257" s="277"/>
      <c r="JJK257" s="277"/>
      <c r="JJL257" s="76"/>
      <c r="JJM257" s="77"/>
      <c r="JJN257" s="211"/>
      <c r="JJO257" s="78"/>
      <c r="JJP257" s="78"/>
      <c r="JJQ257" s="76"/>
      <c r="JJR257" s="78"/>
      <c r="JJS257" s="277"/>
      <c r="JJT257" s="277"/>
      <c r="JJU257" s="76"/>
      <c r="JJV257" s="77"/>
      <c r="JJW257" s="211"/>
      <c r="JJX257" s="78"/>
      <c r="JJY257" s="78"/>
      <c r="JJZ257" s="76"/>
      <c r="JKA257" s="78"/>
      <c r="JKB257" s="277"/>
      <c r="JKC257" s="277"/>
      <c r="JKD257" s="76"/>
      <c r="JKE257" s="77"/>
      <c r="JKF257" s="211"/>
      <c r="JKG257" s="78"/>
      <c r="JKH257" s="78"/>
      <c r="JKI257" s="76"/>
      <c r="JKJ257" s="78"/>
      <c r="JKK257" s="277"/>
      <c r="JKL257" s="277"/>
      <c r="JKM257" s="76"/>
      <c r="JKN257" s="77"/>
      <c r="JKO257" s="211"/>
      <c r="JKP257" s="78"/>
      <c r="JKQ257" s="78"/>
      <c r="JKR257" s="76"/>
      <c r="JKS257" s="78"/>
      <c r="JKT257" s="277"/>
      <c r="JKU257" s="277"/>
      <c r="JKV257" s="76"/>
      <c r="JKW257" s="77"/>
      <c r="JKX257" s="211"/>
      <c r="JKY257" s="78"/>
      <c r="JKZ257" s="78"/>
      <c r="JLA257" s="76"/>
      <c r="JLB257" s="78"/>
      <c r="JLC257" s="277"/>
      <c r="JLD257" s="277"/>
      <c r="JLE257" s="76"/>
      <c r="JLF257" s="77"/>
      <c r="JLG257" s="211"/>
      <c r="JLH257" s="78"/>
      <c r="JLI257" s="78"/>
      <c r="JLJ257" s="76"/>
      <c r="JLK257" s="78"/>
      <c r="JLL257" s="277"/>
      <c r="JLM257" s="277"/>
      <c r="JLN257" s="76"/>
      <c r="JLO257" s="77"/>
      <c r="JLP257" s="211"/>
      <c r="JLQ257" s="78"/>
      <c r="JLR257" s="78"/>
      <c r="JLS257" s="76"/>
      <c r="JLT257" s="78"/>
      <c r="JLU257" s="277"/>
      <c r="JLV257" s="277"/>
      <c r="JLW257" s="76"/>
      <c r="JLX257" s="77"/>
      <c r="JLY257" s="211"/>
      <c r="JLZ257" s="78"/>
      <c r="JMA257" s="78"/>
      <c r="JMB257" s="76"/>
      <c r="JMC257" s="78"/>
      <c r="JMD257" s="277"/>
      <c r="JME257" s="277"/>
      <c r="JMF257" s="76"/>
      <c r="JMG257" s="77"/>
      <c r="JMH257" s="211"/>
      <c r="JMI257" s="78"/>
      <c r="JMJ257" s="78"/>
      <c r="JMK257" s="76"/>
      <c r="JML257" s="78"/>
      <c r="JMM257" s="277"/>
      <c r="JMN257" s="277"/>
      <c r="JMO257" s="76"/>
      <c r="JMP257" s="77"/>
      <c r="JMQ257" s="211"/>
      <c r="JMR257" s="78"/>
      <c r="JMS257" s="78"/>
      <c r="JMT257" s="76"/>
      <c r="JMU257" s="78"/>
      <c r="JMV257" s="277"/>
      <c r="JMW257" s="277"/>
      <c r="JMX257" s="76"/>
      <c r="JMY257" s="77"/>
      <c r="JMZ257" s="211"/>
      <c r="JNA257" s="78"/>
      <c r="JNB257" s="78"/>
      <c r="JNC257" s="76"/>
      <c r="JND257" s="78"/>
      <c r="JNE257" s="277"/>
      <c r="JNF257" s="277"/>
      <c r="JNG257" s="76"/>
      <c r="JNH257" s="77"/>
      <c r="JNI257" s="211"/>
      <c r="JNJ257" s="78"/>
      <c r="JNK257" s="78"/>
      <c r="JNL257" s="76"/>
      <c r="JNM257" s="78"/>
      <c r="JNN257" s="277"/>
      <c r="JNO257" s="277"/>
      <c r="JNP257" s="76"/>
      <c r="JNQ257" s="77"/>
      <c r="JNR257" s="211"/>
      <c r="JNS257" s="78"/>
      <c r="JNT257" s="78"/>
      <c r="JNU257" s="76"/>
      <c r="JNV257" s="78"/>
      <c r="JNW257" s="277"/>
      <c r="JNX257" s="277"/>
      <c r="JNY257" s="76"/>
      <c r="JNZ257" s="77"/>
      <c r="JOA257" s="211"/>
      <c r="JOB257" s="78"/>
      <c r="JOC257" s="78"/>
      <c r="JOD257" s="76"/>
      <c r="JOE257" s="78"/>
      <c r="JOF257" s="277"/>
      <c r="JOG257" s="277"/>
      <c r="JOH257" s="76"/>
      <c r="JOI257" s="77"/>
      <c r="JOJ257" s="211"/>
      <c r="JOK257" s="78"/>
      <c r="JOL257" s="78"/>
      <c r="JOM257" s="76"/>
      <c r="JON257" s="78"/>
      <c r="JOO257" s="277"/>
      <c r="JOP257" s="277"/>
      <c r="JOQ257" s="76"/>
      <c r="JOR257" s="77"/>
      <c r="JOS257" s="211"/>
      <c r="JOT257" s="78"/>
      <c r="JOU257" s="78"/>
      <c r="JOV257" s="76"/>
      <c r="JOW257" s="78"/>
      <c r="JOX257" s="277"/>
      <c r="JOY257" s="277"/>
      <c r="JOZ257" s="76"/>
      <c r="JPA257" s="77"/>
      <c r="JPB257" s="211"/>
      <c r="JPC257" s="78"/>
      <c r="JPD257" s="78"/>
      <c r="JPE257" s="76"/>
      <c r="JPF257" s="78"/>
      <c r="JPG257" s="277"/>
      <c r="JPH257" s="277"/>
      <c r="JPI257" s="76"/>
      <c r="JPJ257" s="77"/>
      <c r="JPK257" s="211"/>
      <c r="JPL257" s="78"/>
      <c r="JPM257" s="78"/>
      <c r="JPN257" s="76"/>
      <c r="JPO257" s="78"/>
      <c r="JPP257" s="277"/>
      <c r="JPQ257" s="277"/>
      <c r="JPR257" s="76"/>
      <c r="JPS257" s="77"/>
      <c r="JPT257" s="211"/>
      <c r="JPU257" s="78"/>
      <c r="JPV257" s="78"/>
      <c r="JPW257" s="76"/>
      <c r="JPX257" s="78"/>
      <c r="JPY257" s="277"/>
      <c r="JPZ257" s="277"/>
      <c r="JQA257" s="76"/>
      <c r="JQB257" s="77"/>
      <c r="JQC257" s="211"/>
      <c r="JQD257" s="78"/>
      <c r="JQE257" s="78"/>
      <c r="JQF257" s="76"/>
      <c r="JQG257" s="78"/>
      <c r="JQH257" s="277"/>
      <c r="JQI257" s="277"/>
      <c r="JQJ257" s="76"/>
      <c r="JQK257" s="77"/>
      <c r="JQL257" s="211"/>
      <c r="JQM257" s="78"/>
      <c r="JQN257" s="78"/>
      <c r="JQO257" s="76"/>
      <c r="JQP257" s="78"/>
      <c r="JQQ257" s="277"/>
      <c r="JQR257" s="277"/>
      <c r="JQS257" s="76"/>
      <c r="JQT257" s="77"/>
      <c r="JQU257" s="211"/>
      <c r="JQV257" s="78"/>
      <c r="JQW257" s="78"/>
      <c r="JQX257" s="76"/>
      <c r="JQY257" s="78"/>
      <c r="JQZ257" s="277"/>
      <c r="JRA257" s="277"/>
      <c r="JRB257" s="76"/>
      <c r="JRC257" s="77"/>
      <c r="JRD257" s="211"/>
      <c r="JRE257" s="78"/>
      <c r="JRF257" s="78"/>
      <c r="JRG257" s="76"/>
      <c r="JRH257" s="78"/>
      <c r="JRI257" s="277"/>
      <c r="JRJ257" s="277"/>
      <c r="JRK257" s="76"/>
      <c r="JRL257" s="77"/>
      <c r="JRM257" s="211"/>
      <c r="JRN257" s="78"/>
      <c r="JRO257" s="78"/>
      <c r="JRP257" s="76"/>
      <c r="JRQ257" s="78"/>
      <c r="JRR257" s="277"/>
      <c r="JRS257" s="277"/>
      <c r="JRT257" s="76"/>
      <c r="JRU257" s="77"/>
      <c r="JRV257" s="211"/>
      <c r="JRW257" s="78"/>
      <c r="JRX257" s="78"/>
      <c r="JRY257" s="76"/>
      <c r="JRZ257" s="78"/>
      <c r="JSA257" s="277"/>
      <c r="JSB257" s="277"/>
      <c r="JSC257" s="76"/>
      <c r="JSD257" s="77"/>
      <c r="JSE257" s="211"/>
      <c r="JSF257" s="78"/>
      <c r="JSG257" s="78"/>
      <c r="JSH257" s="76"/>
      <c r="JSI257" s="78"/>
      <c r="JSJ257" s="277"/>
      <c r="JSK257" s="277"/>
      <c r="JSL257" s="76"/>
      <c r="JSM257" s="77"/>
      <c r="JSN257" s="211"/>
      <c r="JSO257" s="78"/>
      <c r="JSP257" s="78"/>
      <c r="JSQ257" s="76"/>
      <c r="JSR257" s="78"/>
      <c r="JSS257" s="277"/>
      <c r="JST257" s="277"/>
      <c r="JSU257" s="76"/>
      <c r="JSV257" s="77"/>
      <c r="JSW257" s="211"/>
      <c r="JSX257" s="78"/>
      <c r="JSY257" s="78"/>
      <c r="JSZ257" s="76"/>
      <c r="JTA257" s="78"/>
      <c r="JTB257" s="277"/>
      <c r="JTC257" s="277"/>
      <c r="JTD257" s="76"/>
      <c r="JTE257" s="77"/>
      <c r="JTF257" s="211"/>
      <c r="JTG257" s="78"/>
      <c r="JTH257" s="78"/>
      <c r="JTI257" s="76"/>
      <c r="JTJ257" s="78"/>
      <c r="JTK257" s="277"/>
      <c r="JTL257" s="277"/>
      <c r="JTM257" s="76"/>
      <c r="JTN257" s="77"/>
      <c r="JTO257" s="211"/>
      <c r="JTP257" s="78"/>
      <c r="JTQ257" s="78"/>
      <c r="JTR257" s="76"/>
      <c r="JTS257" s="78"/>
      <c r="JTT257" s="277"/>
      <c r="JTU257" s="277"/>
      <c r="JTV257" s="76"/>
      <c r="JTW257" s="77"/>
      <c r="JTX257" s="211"/>
      <c r="JTY257" s="78"/>
      <c r="JTZ257" s="78"/>
      <c r="JUA257" s="76"/>
      <c r="JUB257" s="78"/>
      <c r="JUC257" s="277"/>
      <c r="JUD257" s="277"/>
      <c r="JUE257" s="76"/>
      <c r="JUF257" s="77"/>
      <c r="JUG257" s="211"/>
      <c r="JUH257" s="78"/>
      <c r="JUI257" s="78"/>
      <c r="JUJ257" s="76"/>
      <c r="JUK257" s="78"/>
      <c r="JUL257" s="277"/>
      <c r="JUM257" s="277"/>
      <c r="JUN257" s="76"/>
      <c r="JUO257" s="77"/>
      <c r="JUP257" s="211"/>
      <c r="JUQ257" s="78"/>
      <c r="JUR257" s="78"/>
      <c r="JUS257" s="76"/>
      <c r="JUT257" s="78"/>
      <c r="JUU257" s="277"/>
      <c r="JUV257" s="277"/>
      <c r="JUW257" s="76"/>
      <c r="JUX257" s="77"/>
      <c r="JUY257" s="211"/>
      <c r="JUZ257" s="78"/>
      <c r="JVA257" s="78"/>
      <c r="JVB257" s="76"/>
      <c r="JVC257" s="78"/>
      <c r="JVD257" s="277"/>
      <c r="JVE257" s="277"/>
      <c r="JVF257" s="76"/>
      <c r="JVG257" s="77"/>
      <c r="JVH257" s="211"/>
      <c r="JVI257" s="78"/>
      <c r="JVJ257" s="78"/>
      <c r="JVK257" s="76"/>
      <c r="JVL257" s="78"/>
      <c r="JVM257" s="277"/>
      <c r="JVN257" s="277"/>
      <c r="JVO257" s="76"/>
      <c r="JVP257" s="77"/>
      <c r="JVQ257" s="211"/>
      <c r="JVR257" s="78"/>
      <c r="JVS257" s="78"/>
      <c r="JVT257" s="76"/>
      <c r="JVU257" s="78"/>
      <c r="JVV257" s="277"/>
      <c r="JVW257" s="277"/>
      <c r="JVX257" s="76"/>
      <c r="JVY257" s="77"/>
      <c r="JVZ257" s="211"/>
      <c r="JWA257" s="78"/>
      <c r="JWB257" s="78"/>
      <c r="JWC257" s="76"/>
      <c r="JWD257" s="78"/>
      <c r="JWE257" s="277"/>
      <c r="JWF257" s="277"/>
      <c r="JWG257" s="76"/>
      <c r="JWH257" s="77"/>
      <c r="JWI257" s="211"/>
      <c r="JWJ257" s="78"/>
      <c r="JWK257" s="78"/>
      <c r="JWL257" s="76"/>
      <c r="JWM257" s="78"/>
      <c r="JWN257" s="277"/>
      <c r="JWO257" s="277"/>
      <c r="JWP257" s="76"/>
      <c r="JWQ257" s="77"/>
      <c r="JWR257" s="211"/>
      <c r="JWS257" s="78"/>
      <c r="JWT257" s="78"/>
      <c r="JWU257" s="76"/>
      <c r="JWV257" s="78"/>
      <c r="JWW257" s="277"/>
      <c r="JWX257" s="277"/>
      <c r="JWY257" s="76"/>
      <c r="JWZ257" s="77"/>
      <c r="JXA257" s="211"/>
      <c r="JXB257" s="78"/>
      <c r="JXC257" s="78"/>
      <c r="JXD257" s="76"/>
      <c r="JXE257" s="78"/>
      <c r="JXF257" s="277"/>
      <c r="JXG257" s="277"/>
      <c r="JXH257" s="76"/>
      <c r="JXI257" s="77"/>
      <c r="JXJ257" s="211"/>
      <c r="JXK257" s="78"/>
      <c r="JXL257" s="78"/>
      <c r="JXM257" s="76"/>
      <c r="JXN257" s="78"/>
      <c r="JXO257" s="277"/>
      <c r="JXP257" s="277"/>
      <c r="JXQ257" s="76"/>
      <c r="JXR257" s="77"/>
      <c r="JXS257" s="211"/>
      <c r="JXT257" s="78"/>
      <c r="JXU257" s="78"/>
      <c r="JXV257" s="76"/>
      <c r="JXW257" s="78"/>
      <c r="JXX257" s="277"/>
      <c r="JXY257" s="277"/>
      <c r="JXZ257" s="76"/>
      <c r="JYA257" s="77"/>
      <c r="JYB257" s="211"/>
      <c r="JYC257" s="78"/>
      <c r="JYD257" s="78"/>
      <c r="JYE257" s="76"/>
      <c r="JYF257" s="78"/>
      <c r="JYG257" s="277"/>
      <c r="JYH257" s="277"/>
      <c r="JYI257" s="76"/>
      <c r="JYJ257" s="77"/>
      <c r="JYK257" s="211"/>
      <c r="JYL257" s="78"/>
      <c r="JYM257" s="78"/>
      <c r="JYN257" s="76"/>
      <c r="JYO257" s="78"/>
      <c r="JYP257" s="277"/>
      <c r="JYQ257" s="277"/>
      <c r="JYR257" s="76"/>
      <c r="JYS257" s="77"/>
      <c r="JYT257" s="211"/>
      <c r="JYU257" s="78"/>
      <c r="JYV257" s="78"/>
      <c r="JYW257" s="76"/>
      <c r="JYX257" s="78"/>
      <c r="JYY257" s="277"/>
      <c r="JYZ257" s="277"/>
      <c r="JZA257" s="76"/>
      <c r="JZB257" s="77"/>
      <c r="JZC257" s="211"/>
      <c r="JZD257" s="78"/>
      <c r="JZE257" s="78"/>
      <c r="JZF257" s="76"/>
      <c r="JZG257" s="78"/>
      <c r="JZH257" s="277"/>
      <c r="JZI257" s="277"/>
      <c r="JZJ257" s="76"/>
      <c r="JZK257" s="77"/>
      <c r="JZL257" s="211"/>
      <c r="JZM257" s="78"/>
      <c r="JZN257" s="78"/>
      <c r="JZO257" s="76"/>
      <c r="JZP257" s="78"/>
      <c r="JZQ257" s="277"/>
      <c r="JZR257" s="277"/>
      <c r="JZS257" s="76"/>
      <c r="JZT257" s="77"/>
      <c r="JZU257" s="211"/>
      <c r="JZV257" s="78"/>
      <c r="JZW257" s="78"/>
      <c r="JZX257" s="76"/>
      <c r="JZY257" s="78"/>
      <c r="JZZ257" s="277"/>
      <c r="KAA257" s="277"/>
      <c r="KAB257" s="76"/>
      <c r="KAC257" s="77"/>
      <c r="KAD257" s="211"/>
      <c r="KAE257" s="78"/>
      <c r="KAF257" s="78"/>
      <c r="KAG257" s="76"/>
      <c r="KAH257" s="78"/>
      <c r="KAI257" s="277"/>
      <c r="KAJ257" s="277"/>
      <c r="KAK257" s="76"/>
      <c r="KAL257" s="77"/>
      <c r="KAM257" s="211"/>
      <c r="KAN257" s="78"/>
      <c r="KAO257" s="78"/>
      <c r="KAP257" s="76"/>
      <c r="KAQ257" s="78"/>
      <c r="KAR257" s="277"/>
      <c r="KAS257" s="277"/>
      <c r="KAT257" s="76"/>
      <c r="KAU257" s="77"/>
      <c r="KAV257" s="211"/>
      <c r="KAW257" s="78"/>
      <c r="KAX257" s="78"/>
      <c r="KAY257" s="76"/>
      <c r="KAZ257" s="78"/>
      <c r="KBA257" s="277"/>
      <c r="KBB257" s="277"/>
      <c r="KBC257" s="76"/>
      <c r="KBD257" s="77"/>
      <c r="KBE257" s="211"/>
      <c r="KBF257" s="78"/>
      <c r="KBG257" s="78"/>
      <c r="KBH257" s="76"/>
      <c r="KBI257" s="78"/>
      <c r="KBJ257" s="277"/>
      <c r="KBK257" s="277"/>
      <c r="KBL257" s="76"/>
      <c r="KBM257" s="77"/>
      <c r="KBN257" s="211"/>
      <c r="KBO257" s="78"/>
      <c r="KBP257" s="78"/>
      <c r="KBQ257" s="76"/>
      <c r="KBR257" s="78"/>
      <c r="KBS257" s="277"/>
      <c r="KBT257" s="277"/>
      <c r="KBU257" s="76"/>
      <c r="KBV257" s="77"/>
      <c r="KBW257" s="211"/>
      <c r="KBX257" s="78"/>
      <c r="KBY257" s="78"/>
      <c r="KBZ257" s="76"/>
      <c r="KCA257" s="78"/>
      <c r="KCB257" s="277"/>
      <c r="KCC257" s="277"/>
      <c r="KCD257" s="76"/>
      <c r="KCE257" s="77"/>
      <c r="KCF257" s="211"/>
      <c r="KCG257" s="78"/>
      <c r="KCH257" s="78"/>
      <c r="KCI257" s="76"/>
      <c r="KCJ257" s="78"/>
      <c r="KCK257" s="277"/>
      <c r="KCL257" s="277"/>
      <c r="KCM257" s="76"/>
      <c r="KCN257" s="77"/>
      <c r="KCO257" s="211"/>
      <c r="KCP257" s="78"/>
      <c r="KCQ257" s="78"/>
      <c r="KCR257" s="76"/>
      <c r="KCS257" s="78"/>
      <c r="KCT257" s="277"/>
      <c r="KCU257" s="277"/>
      <c r="KCV257" s="76"/>
      <c r="KCW257" s="77"/>
      <c r="KCX257" s="211"/>
      <c r="KCY257" s="78"/>
      <c r="KCZ257" s="78"/>
      <c r="KDA257" s="76"/>
      <c r="KDB257" s="78"/>
      <c r="KDC257" s="277"/>
      <c r="KDD257" s="277"/>
      <c r="KDE257" s="76"/>
      <c r="KDF257" s="77"/>
      <c r="KDG257" s="211"/>
      <c r="KDH257" s="78"/>
      <c r="KDI257" s="78"/>
      <c r="KDJ257" s="76"/>
      <c r="KDK257" s="78"/>
      <c r="KDL257" s="277"/>
      <c r="KDM257" s="277"/>
      <c r="KDN257" s="76"/>
      <c r="KDO257" s="77"/>
      <c r="KDP257" s="211"/>
      <c r="KDQ257" s="78"/>
      <c r="KDR257" s="78"/>
      <c r="KDS257" s="76"/>
      <c r="KDT257" s="78"/>
      <c r="KDU257" s="277"/>
      <c r="KDV257" s="277"/>
      <c r="KDW257" s="76"/>
      <c r="KDX257" s="77"/>
      <c r="KDY257" s="211"/>
      <c r="KDZ257" s="78"/>
      <c r="KEA257" s="78"/>
      <c r="KEB257" s="76"/>
      <c r="KEC257" s="78"/>
      <c r="KED257" s="277"/>
      <c r="KEE257" s="277"/>
      <c r="KEF257" s="76"/>
      <c r="KEG257" s="77"/>
      <c r="KEH257" s="211"/>
      <c r="KEI257" s="78"/>
      <c r="KEJ257" s="78"/>
      <c r="KEK257" s="76"/>
      <c r="KEL257" s="78"/>
      <c r="KEM257" s="277"/>
      <c r="KEN257" s="277"/>
      <c r="KEO257" s="76"/>
      <c r="KEP257" s="77"/>
      <c r="KEQ257" s="211"/>
      <c r="KER257" s="78"/>
      <c r="KES257" s="78"/>
      <c r="KET257" s="76"/>
      <c r="KEU257" s="78"/>
      <c r="KEV257" s="277"/>
      <c r="KEW257" s="277"/>
      <c r="KEX257" s="76"/>
      <c r="KEY257" s="77"/>
      <c r="KEZ257" s="211"/>
      <c r="KFA257" s="78"/>
      <c r="KFB257" s="78"/>
      <c r="KFC257" s="76"/>
      <c r="KFD257" s="78"/>
      <c r="KFE257" s="277"/>
      <c r="KFF257" s="277"/>
      <c r="KFG257" s="76"/>
      <c r="KFH257" s="77"/>
      <c r="KFI257" s="211"/>
      <c r="KFJ257" s="78"/>
      <c r="KFK257" s="78"/>
      <c r="KFL257" s="76"/>
      <c r="KFM257" s="78"/>
      <c r="KFN257" s="277"/>
      <c r="KFO257" s="277"/>
      <c r="KFP257" s="76"/>
      <c r="KFQ257" s="77"/>
      <c r="KFR257" s="211"/>
      <c r="KFS257" s="78"/>
      <c r="KFT257" s="78"/>
      <c r="KFU257" s="76"/>
      <c r="KFV257" s="78"/>
      <c r="KFW257" s="277"/>
      <c r="KFX257" s="277"/>
      <c r="KFY257" s="76"/>
      <c r="KFZ257" s="77"/>
      <c r="KGA257" s="211"/>
      <c r="KGB257" s="78"/>
      <c r="KGC257" s="78"/>
      <c r="KGD257" s="76"/>
      <c r="KGE257" s="78"/>
      <c r="KGF257" s="277"/>
      <c r="KGG257" s="277"/>
      <c r="KGH257" s="76"/>
      <c r="KGI257" s="77"/>
      <c r="KGJ257" s="211"/>
      <c r="KGK257" s="78"/>
      <c r="KGL257" s="78"/>
      <c r="KGM257" s="76"/>
      <c r="KGN257" s="78"/>
      <c r="KGO257" s="277"/>
      <c r="KGP257" s="277"/>
      <c r="KGQ257" s="76"/>
      <c r="KGR257" s="77"/>
      <c r="KGS257" s="211"/>
      <c r="KGT257" s="78"/>
      <c r="KGU257" s="78"/>
      <c r="KGV257" s="76"/>
      <c r="KGW257" s="78"/>
      <c r="KGX257" s="277"/>
      <c r="KGY257" s="277"/>
      <c r="KGZ257" s="76"/>
      <c r="KHA257" s="77"/>
      <c r="KHB257" s="211"/>
      <c r="KHC257" s="78"/>
      <c r="KHD257" s="78"/>
      <c r="KHE257" s="76"/>
      <c r="KHF257" s="78"/>
      <c r="KHG257" s="277"/>
      <c r="KHH257" s="277"/>
      <c r="KHI257" s="76"/>
      <c r="KHJ257" s="77"/>
      <c r="KHK257" s="211"/>
      <c r="KHL257" s="78"/>
      <c r="KHM257" s="78"/>
      <c r="KHN257" s="76"/>
      <c r="KHO257" s="78"/>
      <c r="KHP257" s="277"/>
      <c r="KHQ257" s="277"/>
      <c r="KHR257" s="76"/>
      <c r="KHS257" s="77"/>
      <c r="KHT257" s="211"/>
      <c r="KHU257" s="78"/>
      <c r="KHV257" s="78"/>
      <c r="KHW257" s="76"/>
      <c r="KHX257" s="78"/>
      <c r="KHY257" s="277"/>
      <c r="KHZ257" s="277"/>
      <c r="KIA257" s="76"/>
      <c r="KIB257" s="77"/>
      <c r="KIC257" s="211"/>
      <c r="KID257" s="78"/>
      <c r="KIE257" s="78"/>
      <c r="KIF257" s="76"/>
      <c r="KIG257" s="78"/>
      <c r="KIH257" s="277"/>
      <c r="KII257" s="277"/>
      <c r="KIJ257" s="76"/>
      <c r="KIK257" s="77"/>
      <c r="KIL257" s="211"/>
      <c r="KIM257" s="78"/>
      <c r="KIN257" s="78"/>
      <c r="KIO257" s="76"/>
      <c r="KIP257" s="78"/>
      <c r="KIQ257" s="277"/>
      <c r="KIR257" s="277"/>
      <c r="KIS257" s="76"/>
      <c r="KIT257" s="77"/>
      <c r="KIU257" s="211"/>
      <c r="KIV257" s="78"/>
      <c r="KIW257" s="78"/>
      <c r="KIX257" s="76"/>
      <c r="KIY257" s="78"/>
      <c r="KIZ257" s="277"/>
      <c r="KJA257" s="277"/>
      <c r="KJB257" s="76"/>
      <c r="KJC257" s="77"/>
      <c r="KJD257" s="211"/>
      <c r="KJE257" s="78"/>
      <c r="KJF257" s="78"/>
      <c r="KJG257" s="76"/>
      <c r="KJH257" s="78"/>
      <c r="KJI257" s="277"/>
      <c r="KJJ257" s="277"/>
      <c r="KJK257" s="76"/>
      <c r="KJL257" s="77"/>
      <c r="KJM257" s="211"/>
      <c r="KJN257" s="78"/>
      <c r="KJO257" s="78"/>
      <c r="KJP257" s="76"/>
      <c r="KJQ257" s="78"/>
      <c r="KJR257" s="277"/>
      <c r="KJS257" s="277"/>
      <c r="KJT257" s="76"/>
      <c r="KJU257" s="77"/>
      <c r="KJV257" s="211"/>
      <c r="KJW257" s="78"/>
      <c r="KJX257" s="78"/>
      <c r="KJY257" s="76"/>
      <c r="KJZ257" s="78"/>
      <c r="KKA257" s="277"/>
      <c r="KKB257" s="277"/>
      <c r="KKC257" s="76"/>
      <c r="KKD257" s="77"/>
      <c r="KKE257" s="211"/>
      <c r="KKF257" s="78"/>
      <c r="KKG257" s="78"/>
      <c r="KKH257" s="76"/>
      <c r="KKI257" s="78"/>
      <c r="KKJ257" s="277"/>
      <c r="KKK257" s="277"/>
      <c r="KKL257" s="76"/>
      <c r="KKM257" s="77"/>
      <c r="KKN257" s="211"/>
      <c r="KKO257" s="78"/>
      <c r="KKP257" s="78"/>
      <c r="KKQ257" s="76"/>
      <c r="KKR257" s="78"/>
      <c r="KKS257" s="277"/>
      <c r="KKT257" s="277"/>
      <c r="KKU257" s="76"/>
      <c r="KKV257" s="77"/>
      <c r="KKW257" s="211"/>
      <c r="KKX257" s="78"/>
      <c r="KKY257" s="78"/>
      <c r="KKZ257" s="76"/>
      <c r="KLA257" s="78"/>
      <c r="KLB257" s="277"/>
      <c r="KLC257" s="277"/>
      <c r="KLD257" s="76"/>
      <c r="KLE257" s="77"/>
      <c r="KLF257" s="211"/>
      <c r="KLG257" s="78"/>
      <c r="KLH257" s="78"/>
      <c r="KLI257" s="76"/>
      <c r="KLJ257" s="78"/>
      <c r="KLK257" s="277"/>
      <c r="KLL257" s="277"/>
      <c r="KLM257" s="76"/>
      <c r="KLN257" s="77"/>
      <c r="KLO257" s="211"/>
      <c r="KLP257" s="78"/>
      <c r="KLQ257" s="78"/>
      <c r="KLR257" s="76"/>
      <c r="KLS257" s="78"/>
      <c r="KLT257" s="277"/>
      <c r="KLU257" s="277"/>
      <c r="KLV257" s="76"/>
      <c r="KLW257" s="77"/>
      <c r="KLX257" s="211"/>
      <c r="KLY257" s="78"/>
      <c r="KLZ257" s="78"/>
      <c r="KMA257" s="76"/>
      <c r="KMB257" s="78"/>
      <c r="KMC257" s="277"/>
      <c r="KMD257" s="277"/>
      <c r="KME257" s="76"/>
      <c r="KMF257" s="77"/>
      <c r="KMG257" s="211"/>
      <c r="KMH257" s="78"/>
      <c r="KMI257" s="78"/>
      <c r="KMJ257" s="76"/>
      <c r="KMK257" s="78"/>
      <c r="KML257" s="277"/>
      <c r="KMM257" s="277"/>
      <c r="KMN257" s="76"/>
      <c r="KMO257" s="77"/>
      <c r="KMP257" s="211"/>
      <c r="KMQ257" s="78"/>
      <c r="KMR257" s="78"/>
      <c r="KMS257" s="76"/>
      <c r="KMT257" s="78"/>
      <c r="KMU257" s="277"/>
      <c r="KMV257" s="277"/>
      <c r="KMW257" s="76"/>
      <c r="KMX257" s="77"/>
      <c r="KMY257" s="211"/>
      <c r="KMZ257" s="78"/>
      <c r="KNA257" s="78"/>
      <c r="KNB257" s="76"/>
      <c r="KNC257" s="78"/>
      <c r="KND257" s="277"/>
      <c r="KNE257" s="277"/>
      <c r="KNF257" s="76"/>
      <c r="KNG257" s="77"/>
      <c r="KNH257" s="211"/>
      <c r="KNI257" s="78"/>
      <c r="KNJ257" s="78"/>
      <c r="KNK257" s="76"/>
      <c r="KNL257" s="78"/>
      <c r="KNM257" s="277"/>
      <c r="KNN257" s="277"/>
      <c r="KNO257" s="76"/>
      <c r="KNP257" s="77"/>
      <c r="KNQ257" s="211"/>
      <c r="KNR257" s="78"/>
      <c r="KNS257" s="78"/>
      <c r="KNT257" s="76"/>
      <c r="KNU257" s="78"/>
      <c r="KNV257" s="277"/>
      <c r="KNW257" s="277"/>
      <c r="KNX257" s="76"/>
      <c r="KNY257" s="77"/>
      <c r="KNZ257" s="211"/>
      <c r="KOA257" s="78"/>
      <c r="KOB257" s="78"/>
      <c r="KOC257" s="76"/>
      <c r="KOD257" s="78"/>
      <c r="KOE257" s="277"/>
      <c r="KOF257" s="277"/>
      <c r="KOG257" s="76"/>
      <c r="KOH257" s="77"/>
      <c r="KOI257" s="211"/>
      <c r="KOJ257" s="78"/>
      <c r="KOK257" s="78"/>
      <c r="KOL257" s="76"/>
      <c r="KOM257" s="78"/>
      <c r="KON257" s="277"/>
      <c r="KOO257" s="277"/>
      <c r="KOP257" s="76"/>
      <c r="KOQ257" s="77"/>
      <c r="KOR257" s="211"/>
      <c r="KOS257" s="78"/>
      <c r="KOT257" s="78"/>
      <c r="KOU257" s="76"/>
      <c r="KOV257" s="78"/>
      <c r="KOW257" s="277"/>
      <c r="KOX257" s="277"/>
      <c r="KOY257" s="76"/>
      <c r="KOZ257" s="77"/>
      <c r="KPA257" s="211"/>
      <c r="KPB257" s="78"/>
      <c r="KPC257" s="78"/>
      <c r="KPD257" s="76"/>
      <c r="KPE257" s="78"/>
      <c r="KPF257" s="277"/>
      <c r="KPG257" s="277"/>
      <c r="KPH257" s="76"/>
      <c r="KPI257" s="77"/>
      <c r="KPJ257" s="211"/>
      <c r="KPK257" s="78"/>
      <c r="KPL257" s="78"/>
      <c r="KPM257" s="76"/>
      <c r="KPN257" s="78"/>
      <c r="KPO257" s="277"/>
      <c r="KPP257" s="277"/>
      <c r="KPQ257" s="76"/>
      <c r="KPR257" s="77"/>
      <c r="KPS257" s="211"/>
      <c r="KPT257" s="78"/>
      <c r="KPU257" s="78"/>
      <c r="KPV257" s="76"/>
      <c r="KPW257" s="78"/>
      <c r="KPX257" s="277"/>
      <c r="KPY257" s="277"/>
      <c r="KPZ257" s="76"/>
      <c r="KQA257" s="77"/>
      <c r="KQB257" s="211"/>
      <c r="KQC257" s="78"/>
      <c r="KQD257" s="78"/>
      <c r="KQE257" s="76"/>
      <c r="KQF257" s="78"/>
      <c r="KQG257" s="277"/>
      <c r="KQH257" s="277"/>
      <c r="KQI257" s="76"/>
      <c r="KQJ257" s="77"/>
      <c r="KQK257" s="211"/>
      <c r="KQL257" s="78"/>
      <c r="KQM257" s="78"/>
      <c r="KQN257" s="76"/>
      <c r="KQO257" s="78"/>
      <c r="KQP257" s="277"/>
      <c r="KQQ257" s="277"/>
      <c r="KQR257" s="76"/>
      <c r="KQS257" s="77"/>
      <c r="KQT257" s="211"/>
      <c r="KQU257" s="78"/>
      <c r="KQV257" s="78"/>
      <c r="KQW257" s="76"/>
      <c r="KQX257" s="78"/>
      <c r="KQY257" s="277"/>
      <c r="KQZ257" s="277"/>
      <c r="KRA257" s="76"/>
      <c r="KRB257" s="77"/>
      <c r="KRC257" s="211"/>
      <c r="KRD257" s="78"/>
      <c r="KRE257" s="78"/>
      <c r="KRF257" s="76"/>
      <c r="KRG257" s="78"/>
      <c r="KRH257" s="277"/>
      <c r="KRI257" s="277"/>
      <c r="KRJ257" s="76"/>
      <c r="KRK257" s="77"/>
      <c r="KRL257" s="211"/>
      <c r="KRM257" s="78"/>
      <c r="KRN257" s="78"/>
      <c r="KRO257" s="76"/>
      <c r="KRP257" s="78"/>
      <c r="KRQ257" s="277"/>
      <c r="KRR257" s="277"/>
      <c r="KRS257" s="76"/>
      <c r="KRT257" s="77"/>
      <c r="KRU257" s="211"/>
      <c r="KRV257" s="78"/>
      <c r="KRW257" s="78"/>
      <c r="KRX257" s="76"/>
      <c r="KRY257" s="78"/>
      <c r="KRZ257" s="277"/>
      <c r="KSA257" s="277"/>
      <c r="KSB257" s="76"/>
      <c r="KSC257" s="77"/>
      <c r="KSD257" s="211"/>
      <c r="KSE257" s="78"/>
      <c r="KSF257" s="78"/>
      <c r="KSG257" s="76"/>
      <c r="KSH257" s="78"/>
      <c r="KSI257" s="277"/>
      <c r="KSJ257" s="277"/>
      <c r="KSK257" s="76"/>
      <c r="KSL257" s="77"/>
      <c r="KSM257" s="211"/>
      <c r="KSN257" s="78"/>
      <c r="KSO257" s="78"/>
      <c r="KSP257" s="76"/>
      <c r="KSQ257" s="78"/>
      <c r="KSR257" s="277"/>
      <c r="KSS257" s="277"/>
      <c r="KST257" s="76"/>
      <c r="KSU257" s="77"/>
      <c r="KSV257" s="211"/>
      <c r="KSW257" s="78"/>
      <c r="KSX257" s="78"/>
      <c r="KSY257" s="76"/>
      <c r="KSZ257" s="78"/>
      <c r="KTA257" s="277"/>
      <c r="KTB257" s="277"/>
      <c r="KTC257" s="76"/>
      <c r="KTD257" s="77"/>
      <c r="KTE257" s="211"/>
      <c r="KTF257" s="78"/>
      <c r="KTG257" s="78"/>
      <c r="KTH257" s="76"/>
      <c r="KTI257" s="78"/>
      <c r="KTJ257" s="277"/>
      <c r="KTK257" s="277"/>
      <c r="KTL257" s="76"/>
      <c r="KTM257" s="77"/>
      <c r="KTN257" s="211"/>
      <c r="KTO257" s="78"/>
      <c r="KTP257" s="78"/>
      <c r="KTQ257" s="76"/>
      <c r="KTR257" s="78"/>
      <c r="KTS257" s="277"/>
      <c r="KTT257" s="277"/>
      <c r="KTU257" s="76"/>
      <c r="KTV257" s="77"/>
      <c r="KTW257" s="211"/>
      <c r="KTX257" s="78"/>
      <c r="KTY257" s="78"/>
      <c r="KTZ257" s="76"/>
      <c r="KUA257" s="78"/>
      <c r="KUB257" s="277"/>
      <c r="KUC257" s="277"/>
      <c r="KUD257" s="76"/>
      <c r="KUE257" s="77"/>
      <c r="KUF257" s="211"/>
      <c r="KUG257" s="78"/>
      <c r="KUH257" s="78"/>
      <c r="KUI257" s="76"/>
      <c r="KUJ257" s="78"/>
      <c r="KUK257" s="277"/>
      <c r="KUL257" s="277"/>
      <c r="KUM257" s="76"/>
      <c r="KUN257" s="77"/>
      <c r="KUO257" s="211"/>
      <c r="KUP257" s="78"/>
      <c r="KUQ257" s="78"/>
      <c r="KUR257" s="76"/>
      <c r="KUS257" s="78"/>
      <c r="KUT257" s="277"/>
      <c r="KUU257" s="277"/>
      <c r="KUV257" s="76"/>
      <c r="KUW257" s="77"/>
      <c r="KUX257" s="211"/>
      <c r="KUY257" s="78"/>
      <c r="KUZ257" s="78"/>
      <c r="KVA257" s="76"/>
      <c r="KVB257" s="78"/>
      <c r="KVC257" s="277"/>
      <c r="KVD257" s="277"/>
      <c r="KVE257" s="76"/>
      <c r="KVF257" s="77"/>
      <c r="KVG257" s="211"/>
      <c r="KVH257" s="78"/>
      <c r="KVI257" s="78"/>
      <c r="KVJ257" s="76"/>
      <c r="KVK257" s="78"/>
      <c r="KVL257" s="277"/>
      <c r="KVM257" s="277"/>
      <c r="KVN257" s="76"/>
      <c r="KVO257" s="77"/>
      <c r="KVP257" s="211"/>
      <c r="KVQ257" s="78"/>
      <c r="KVR257" s="78"/>
      <c r="KVS257" s="76"/>
      <c r="KVT257" s="78"/>
      <c r="KVU257" s="277"/>
      <c r="KVV257" s="277"/>
      <c r="KVW257" s="76"/>
      <c r="KVX257" s="77"/>
      <c r="KVY257" s="211"/>
      <c r="KVZ257" s="78"/>
      <c r="KWA257" s="78"/>
      <c r="KWB257" s="76"/>
      <c r="KWC257" s="78"/>
      <c r="KWD257" s="277"/>
      <c r="KWE257" s="277"/>
      <c r="KWF257" s="76"/>
      <c r="KWG257" s="77"/>
      <c r="KWH257" s="211"/>
      <c r="KWI257" s="78"/>
      <c r="KWJ257" s="78"/>
      <c r="KWK257" s="76"/>
      <c r="KWL257" s="78"/>
      <c r="KWM257" s="277"/>
      <c r="KWN257" s="277"/>
      <c r="KWO257" s="76"/>
      <c r="KWP257" s="77"/>
      <c r="KWQ257" s="211"/>
      <c r="KWR257" s="78"/>
      <c r="KWS257" s="78"/>
      <c r="KWT257" s="76"/>
      <c r="KWU257" s="78"/>
      <c r="KWV257" s="277"/>
      <c r="KWW257" s="277"/>
      <c r="KWX257" s="76"/>
      <c r="KWY257" s="77"/>
      <c r="KWZ257" s="211"/>
      <c r="KXA257" s="78"/>
      <c r="KXB257" s="78"/>
      <c r="KXC257" s="76"/>
      <c r="KXD257" s="78"/>
      <c r="KXE257" s="277"/>
      <c r="KXF257" s="277"/>
      <c r="KXG257" s="76"/>
      <c r="KXH257" s="77"/>
      <c r="KXI257" s="211"/>
      <c r="KXJ257" s="78"/>
      <c r="KXK257" s="78"/>
      <c r="KXL257" s="76"/>
      <c r="KXM257" s="78"/>
      <c r="KXN257" s="277"/>
      <c r="KXO257" s="277"/>
      <c r="KXP257" s="76"/>
      <c r="KXQ257" s="77"/>
      <c r="KXR257" s="211"/>
      <c r="KXS257" s="78"/>
      <c r="KXT257" s="78"/>
      <c r="KXU257" s="76"/>
      <c r="KXV257" s="78"/>
      <c r="KXW257" s="277"/>
      <c r="KXX257" s="277"/>
      <c r="KXY257" s="76"/>
      <c r="KXZ257" s="77"/>
      <c r="KYA257" s="211"/>
      <c r="KYB257" s="78"/>
      <c r="KYC257" s="78"/>
      <c r="KYD257" s="76"/>
      <c r="KYE257" s="78"/>
      <c r="KYF257" s="277"/>
      <c r="KYG257" s="277"/>
      <c r="KYH257" s="76"/>
      <c r="KYI257" s="77"/>
      <c r="KYJ257" s="211"/>
      <c r="KYK257" s="78"/>
      <c r="KYL257" s="78"/>
      <c r="KYM257" s="76"/>
      <c r="KYN257" s="78"/>
      <c r="KYO257" s="277"/>
      <c r="KYP257" s="277"/>
      <c r="KYQ257" s="76"/>
      <c r="KYR257" s="77"/>
      <c r="KYS257" s="211"/>
      <c r="KYT257" s="78"/>
      <c r="KYU257" s="78"/>
      <c r="KYV257" s="76"/>
      <c r="KYW257" s="78"/>
      <c r="KYX257" s="277"/>
      <c r="KYY257" s="277"/>
      <c r="KYZ257" s="76"/>
      <c r="KZA257" s="77"/>
      <c r="KZB257" s="211"/>
      <c r="KZC257" s="78"/>
      <c r="KZD257" s="78"/>
      <c r="KZE257" s="76"/>
      <c r="KZF257" s="78"/>
      <c r="KZG257" s="277"/>
      <c r="KZH257" s="277"/>
      <c r="KZI257" s="76"/>
      <c r="KZJ257" s="77"/>
      <c r="KZK257" s="211"/>
      <c r="KZL257" s="78"/>
      <c r="KZM257" s="78"/>
      <c r="KZN257" s="76"/>
      <c r="KZO257" s="78"/>
      <c r="KZP257" s="277"/>
      <c r="KZQ257" s="277"/>
      <c r="KZR257" s="76"/>
      <c r="KZS257" s="77"/>
      <c r="KZT257" s="211"/>
      <c r="KZU257" s="78"/>
      <c r="KZV257" s="78"/>
      <c r="KZW257" s="76"/>
      <c r="KZX257" s="78"/>
      <c r="KZY257" s="277"/>
      <c r="KZZ257" s="277"/>
      <c r="LAA257" s="76"/>
      <c r="LAB257" s="77"/>
      <c r="LAC257" s="211"/>
      <c r="LAD257" s="78"/>
      <c r="LAE257" s="78"/>
      <c r="LAF257" s="76"/>
      <c r="LAG257" s="78"/>
      <c r="LAH257" s="277"/>
      <c r="LAI257" s="277"/>
      <c r="LAJ257" s="76"/>
      <c r="LAK257" s="77"/>
      <c r="LAL257" s="211"/>
      <c r="LAM257" s="78"/>
      <c r="LAN257" s="78"/>
      <c r="LAO257" s="76"/>
      <c r="LAP257" s="78"/>
      <c r="LAQ257" s="277"/>
      <c r="LAR257" s="277"/>
      <c r="LAS257" s="76"/>
      <c r="LAT257" s="77"/>
      <c r="LAU257" s="211"/>
      <c r="LAV257" s="78"/>
      <c r="LAW257" s="78"/>
      <c r="LAX257" s="76"/>
      <c r="LAY257" s="78"/>
      <c r="LAZ257" s="277"/>
      <c r="LBA257" s="277"/>
      <c r="LBB257" s="76"/>
      <c r="LBC257" s="77"/>
      <c r="LBD257" s="211"/>
      <c r="LBE257" s="78"/>
      <c r="LBF257" s="78"/>
      <c r="LBG257" s="76"/>
      <c r="LBH257" s="78"/>
      <c r="LBI257" s="277"/>
      <c r="LBJ257" s="277"/>
      <c r="LBK257" s="76"/>
      <c r="LBL257" s="77"/>
      <c r="LBM257" s="211"/>
      <c r="LBN257" s="78"/>
      <c r="LBO257" s="78"/>
      <c r="LBP257" s="76"/>
      <c r="LBQ257" s="78"/>
      <c r="LBR257" s="277"/>
      <c r="LBS257" s="277"/>
      <c r="LBT257" s="76"/>
      <c r="LBU257" s="77"/>
      <c r="LBV257" s="211"/>
      <c r="LBW257" s="78"/>
      <c r="LBX257" s="78"/>
      <c r="LBY257" s="76"/>
      <c r="LBZ257" s="78"/>
      <c r="LCA257" s="277"/>
      <c r="LCB257" s="277"/>
      <c r="LCC257" s="76"/>
      <c r="LCD257" s="77"/>
      <c r="LCE257" s="211"/>
      <c r="LCF257" s="78"/>
      <c r="LCG257" s="78"/>
      <c r="LCH257" s="76"/>
      <c r="LCI257" s="78"/>
      <c r="LCJ257" s="277"/>
      <c r="LCK257" s="277"/>
      <c r="LCL257" s="76"/>
      <c r="LCM257" s="77"/>
      <c r="LCN257" s="211"/>
      <c r="LCO257" s="78"/>
      <c r="LCP257" s="78"/>
      <c r="LCQ257" s="76"/>
      <c r="LCR257" s="78"/>
      <c r="LCS257" s="277"/>
      <c r="LCT257" s="277"/>
      <c r="LCU257" s="76"/>
      <c r="LCV257" s="77"/>
      <c r="LCW257" s="211"/>
      <c r="LCX257" s="78"/>
      <c r="LCY257" s="78"/>
      <c r="LCZ257" s="76"/>
      <c r="LDA257" s="78"/>
      <c r="LDB257" s="277"/>
      <c r="LDC257" s="277"/>
      <c r="LDD257" s="76"/>
      <c r="LDE257" s="77"/>
      <c r="LDF257" s="211"/>
      <c r="LDG257" s="78"/>
      <c r="LDH257" s="78"/>
      <c r="LDI257" s="76"/>
      <c r="LDJ257" s="78"/>
      <c r="LDK257" s="277"/>
      <c r="LDL257" s="277"/>
      <c r="LDM257" s="76"/>
      <c r="LDN257" s="77"/>
      <c r="LDO257" s="211"/>
      <c r="LDP257" s="78"/>
      <c r="LDQ257" s="78"/>
      <c r="LDR257" s="76"/>
      <c r="LDS257" s="78"/>
      <c r="LDT257" s="277"/>
      <c r="LDU257" s="277"/>
      <c r="LDV257" s="76"/>
      <c r="LDW257" s="77"/>
      <c r="LDX257" s="211"/>
      <c r="LDY257" s="78"/>
      <c r="LDZ257" s="78"/>
      <c r="LEA257" s="76"/>
      <c r="LEB257" s="78"/>
      <c r="LEC257" s="277"/>
      <c r="LED257" s="277"/>
      <c r="LEE257" s="76"/>
      <c r="LEF257" s="77"/>
      <c r="LEG257" s="211"/>
      <c r="LEH257" s="78"/>
      <c r="LEI257" s="78"/>
      <c r="LEJ257" s="76"/>
      <c r="LEK257" s="78"/>
      <c r="LEL257" s="277"/>
      <c r="LEM257" s="277"/>
      <c r="LEN257" s="76"/>
      <c r="LEO257" s="77"/>
      <c r="LEP257" s="211"/>
      <c r="LEQ257" s="78"/>
      <c r="LER257" s="78"/>
      <c r="LES257" s="76"/>
      <c r="LET257" s="78"/>
      <c r="LEU257" s="277"/>
      <c r="LEV257" s="277"/>
      <c r="LEW257" s="76"/>
      <c r="LEX257" s="77"/>
      <c r="LEY257" s="211"/>
      <c r="LEZ257" s="78"/>
      <c r="LFA257" s="78"/>
      <c r="LFB257" s="76"/>
      <c r="LFC257" s="78"/>
      <c r="LFD257" s="277"/>
      <c r="LFE257" s="277"/>
      <c r="LFF257" s="76"/>
      <c r="LFG257" s="77"/>
      <c r="LFH257" s="211"/>
      <c r="LFI257" s="78"/>
      <c r="LFJ257" s="78"/>
      <c r="LFK257" s="76"/>
      <c r="LFL257" s="78"/>
      <c r="LFM257" s="277"/>
      <c r="LFN257" s="277"/>
      <c r="LFO257" s="76"/>
      <c r="LFP257" s="77"/>
      <c r="LFQ257" s="211"/>
      <c r="LFR257" s="78"/>
      <c r="LFS257" s="78"/>
      <c r="LFT257" s="76"/>
      <c r="LFU257" s="78"/>
      <c r="LFV257" s="277"/>
      <c r="LFW257" s="277"/>
      <c r="LFX257" s="76"/>
      <c r="LFY257" s="77"/>
      <c r="LFZ257" s="211"/>
      <c r="LGA257" s="78"/>
      <c r="LGB257" s="78"/>
      <c r="LGC257" s="76"/>
      <c r="LGD257" s="78"/>
      <c r="LGE257" s="277"/>
      <c r="LGF257" s="277"/>
      <c r="LGG257" s="76"/>
      <c r="LGH257" s="77"/>
      <c r="LGI257" s="211"/>
      <c r="LGJ257" s="78"/>
      <c r="LGK257" s="78"/>
      <c r="LGL257" s="76"/>
      <c r="LGM257" s="78"/>
      <c r="LGN257" s="277"/>
      <c r="LGO257" s="277"/>
      <c r="LGP257" s="76"/>
      <c r="LGQ257" s="77"/>
      <c r="LGR257" s="211"/>
      <c r="LGS257" s="78"/>
      <c r="LGT257" s="78"/>
      <c r="LGU257" s="76"/>
      <c r="LGV257" s="78"/>
      <c r="LGW257" s="277"/>
      <c r="LGX257" s="277"/>
      <c r="LGY257" s="76"/>
      <c r="LGZ257" s="77"/>
      <c r="LHA257" s="211"/>
      <c r="LHB257" s="78"/>
      <c r="LHC257" s="78"/>
      <c r="LHD257" s="76"/>
      <c r="LHE257" s="78"/>
      <c r="LHF257" s="277"/>
      <c r="LHG257" s="277"/>
      <c r="LHH257" s="76"/>
      <c r="LHI257" s="77"/>
      <c r="LHJ257" s="211"/>
      <c r="LHK257" s="78"/>
      <c r="LHL257" s="78"/>
      <c r="LHM257" s="76"/>
      <c r="LHN257" s="78"/>
      <c r="LHO257" s="277"/>
      <c r="LHP257" s="277"/>
      <c r="LHQ257" s="76"/>
      <c r="LHR257" s="77"/>
      <c r="LHS257" s="211"/>
      <c r="LHT257" s="78"/>
      <c r="LHU257" s="78"/>
      <c r="LHV257" s="76"/>
      <c r="LHW257" s="78"/>
      <c r="LHX257" s="277"/>
      <c r="LHY257" s="277"/>
      <c r="LHZ257" s="76"/>
      <c r="LIA257" s="77"/>
      <c r="LIB257" s="211"/>
      <c r="LIC257" s="78"/>
      <c r="LID257" s="78"/>
      <c r="LIE257" s="76"/>
      <c r="LIF257" s="78"/>
      <c r="LIG257" s="277"/>
      <c r="LIH257" s="277"/>
      <c r="LII257" s="76"/>
      <c r="LIJ257" s="77"/>
      <c r="LIK257" s="211"/>
      <c r="LIL257" s="78"/>
      <c r="LIM257" s="78"/>
      <c r="LIN257" s="76"/>
      <c r="LIO257" s="78"/>
      <c r="LIP257" s="277"/>
      <c r="LIQ257" s="277"/>
      <c r="LIR257" s="76"/>
      <c r="LIS257" s="77"/>
      <c r="LIT257" s="211"/>
      <c r="LIU257" s="78"/>
      <c r="LIV257" s="78"/>
      <c r="LIW257" s="76"/>
      <c r="LIX257" s="78"/>
      <c r="LIY257" s="277"/>
      <c r="LIZ257" s="277"/>
      <c r="LJA257" s="76"/>
      <c r="LJB257" s="77"/>
      <c r="LJC257" s="211"/>
      <c r="LJD257" s="78"/>
      <c r="LJE257" s="78"/>
      <c r="LJF257" s="76"/>
      <c r="LJG257" s="78"/>
      <c r="LJH257" s="277"/>
      <c r="LJI257" s="277"/>
      <c r="LJJ257" s="76"/>
      <c r="LJK257" s="77"/>
      <c r="LJL257" s="211"/>
      <c r="LJM257" s="78"/>
      <c r="LJN257" s="78"/>
      <c r="LJO257" s="76"/>
      <c r="LJP257" s="78"/>
      <c r="LJQ257" s="277"/>
      <c r="LJR257" s="277"/>
      <c r="LJS257" s="76"/>
      <c r="LJT257" s="77"/>
      <c r="LJU257" s="211"/>
      <c r="LJV257" s="78"/>
      <c r="LJW257" s="78"/>
      <c r="LJX257" s="76"/>
      <c r="LJY257" s="78"/>
      <c r="LJZ257" s="277"/>
      <c r="LKA257" s="277"/>
      <c r="LKB257" s="76"/>
      <c r="LKC257" s="77"/>
      <c r="LKD257" s="211"/>
      <c r="LKE257" s="78"/>
      <c r="LKF257" s="78"/>
      <c r="LKG257" s="76"/>
      <c r="LKH257" s="78"/>
      <c r="LKI257" s="277"/>
      <c r="LKJ257" s="277"/>
      <c r="LKK257" s="76"/>
      <c r="LKL257" s="77"/>
      <c r="LKM257" s="211"/>
      <c r="LKN257" s="78"/>
      <c r="LKO257" s="78"/>
      <c r="LKP257" s="76"/>
      <c r="LKQ257" s="78"/>
      <c r="LKR257" s="277"/>
      <c r="LKS257" s="277"/>
      <c r="LKT257" s="76"/>
      <c r="LKU257" s="77"/>
      <c r="LKV257" s="211"/>
      <c r="LKW257" s="78"/>
      <c r="LKX257" s="78"/>
      <c r="LKY257" s="76"/>
      <c r="LKZ257" s="78"/>
      <c r="LLA257" s="277"/>
      <c r="LLB257" s="277"/>
      <c r="LLC257" s="76"/>
      <c r="LLD257" s="77"/>
      <c r="LLE257" s="211"/>
      <c r="LLF257" s="78"/>
      <c r="LLG257" s="78"/>
      <c r="LLH257" s="76"/>
      <c r="LLI257" s="78"/>
      <c r="LLJ257" s="277"/>
      <c r="LLK257" s="277"/>
      <c r="LLL257" s="76"/>
      <c r="LLM257" s="77"/>
      <c r="LLN257" s="211"/>
      <c r="LLO257" s="78"/>
      <c r="LLP257" s="78"/>
      <c r="LLQ257" s="76"/>
      <c r="LLR257" s="78"/>
      <c r="LLS257" s="277"/>
      <c r="LLT257" s="277"/>
      <c r="LLU257" s="76"/>
      <c r="LLV257" s="77"/>
      <c r="LLW257" s="211"/>
      <c r="LLX257" s="78"/>
      <c r="LLY257" s="78"/>
      <c r="LLZ257" s="76"/>
      <c r="LMA257" s="78"/>
      <c r="LMB257" s="277"/>
      <c r="LMC257" s="277"/>
      <c r="LMD257" s="76"/>
      <c r="LME257" s="77"/>
      <c r="LMF257" s="211"/>
      <c r="LMG257" s="78"/>
      <c r="LMH257" s="78"/>
      <c r="LMI257" s="76"/>
      <c r="LMJ257" s="78"/>
      <c r="LMK257" s="277"/>
      <c r="LML257" s="277"/>
      <c r="LMM257" s="76"/>
      <c r="LMN257" s="77"/>
      <c r="LMO257" s="211"/>
      <c r="LMP257" s="78"/>
      <c r="LMQ257" s="78"/>
      <c r="LMR257" s="76"/>
      <c r="LMS257" s="78"/>
      <c r="LMT257" s="277"/>
      <c r="LMU257" s="277"/>
      <c r="LMV257" s="76"/>
      <c r="LMW257" s="77"/>
      <c r="LMX257" s="211"/>
      <c r="LMY257" s="78"/>
      <c r="LMZ257" s="78"/>
      <c r="LNA257" s="76"/>
      <c r="LNB257" s="78"/>
      <c r="LNC257" s="277"/>
      <c r="LND257" s="277"/>
      <c r="LNE257" s="76"/>
      <c r="LNF257" s="77"/>
      <c r="LNG257" s="211"/>
      <c r="LNH257" s="78"/>
      <c r="LNI257" s="78"/>
      <c r="LNJ257" s="76"/>
      <c r="LNK257" s="78"/>
      <c r="LNL257" s="277"/>
      <c r="LNM257" s="277"/>
      <c r="LNN257" s="76"/>
      <c r="LNO257" s="77"/>
      <c r="LNP257" s="211"/>
      <c r="LNQ257" s="78"/>
      <c r="LNR257" s="78"/>
      <c r="LNS257" s="76"/>
      <c r="LNT257" s="78"/>
      <c r="LNU257" s="277"/>
      <c r="LNV257" s="277"/>
      <c r="LNW257" s="76"/>
      <c r="LNX257" s="77"/>
      <c r="LNY257" s="211"/>
      <c r="LNZ257" s="78"/>
      <c r="LOA257" s="78"/>
      <c r="LOB257" s="76"/>
      <c r="LOC257" s="78"/>
      <c r="LOD257" s="277"/>
      <c r="LOE257" s="277"/>
      <c r="LOF257" s="76"/>
      <c r="LOG257" s="77"/>
      <c r="LOH257" s="211"/>
      <c r="LOI257" s="78"/>
      <c r="LOJ257" s="78"/>
      <c r="LOK257" s="76"/>
      <c r="LOL257" s="78"/>
      <c r="LOM257" s="277"/>
      <c r="LON257" s="277"/>
      <c r="LOO257" s="76"/>
      <c r="LOP257" s="77"/>
      <c r="LOQ257" s="211"/>
      <c r="LOR257" s="78"/>
      <c r="LOS257" s="78"/>
      <c r="LOT257" s="76"/>
      <c r="LOU257" s="78"/>
      <c r="LOV257" s="277"/>
      <c r="LOW257" s="277"/>
      <c r="LOX257" s="76"/>
      <c r="LOY257" s="77"/>
      <c r="LOZ257" s="211"/>
      <c r="LPA257" s="78"/>
      <c r="LPB257" s="78"/>
      <c r="LPC257" s="76"/>
      <c r="LPD257" s="78"/>
      <c r="LPE257" s="277"/>
      <c r="LPF257" s="277"/>
      <c r="LPG257" s="76"/>
      <c r="LPH257" s="77"/>
      <c r="LPI257" s="211"/>
      <c r="LPJ257" s="78"/>
      <c r="LPK257" s="78"/>
      <c r="LPL257" s="76"/>
      <c r="LPM257" s="78"/>
      <c r="LPN257" s="277"/>
      <c r="LPO257" s="277"/>
      <c r="LPP257" s="76"/>
      <c r="LPQ257" s="77"/>
      <c r="LPR257" s="211"/>
      <c r="LPS257" s="78"/>
      <c r="LPT257" s="78"/>
      <c r="LPU257" s="76"/>
      <c r="LPV257" s="78"/>
      <c r="LPW257" s="277"/>
      <c r="LPX257" s="277"/>
      <c r="LPY257" s="76"/>
      <c r="LPZ257" s="77"/>
      <c r="LQA257" s="211"/>
      <c r="LQB257" s="78"/>
      <c r="LQC257" s="78"/>
      <c r="LQD257" s="76"/>
      <c r="LQE257" s="78"/>
      <c r="LQF257" s="277"/>
      <c r="LQG257" s="277"/>
      <c r="LQH257" s="76"/>
      <c r="LQI257" s="77"/>
      <c r="LQJ257" s="211"/>
      <c r="LQK257" s="78"/>
      <c r="LQL257" s="78"/>
      <c r="LQM257" s="76"/>
      <c r="LQN257" s="78"/>
      <c r="LQO257" s="277"/>
      <c r="LQP257" s="277"/>
      <c r="LQQ257" s="76"/>
      <c r="LQR257" s="77"/>
      <c r="LQS257" s="211"/>
      <c r="LQT257" s="78"/>
      <c r="LQU257" s="78"/>
      <c r="LQV257" s="76"/>
      <c r="LQW257" s="78"/>
      <c r="LQX257" s="277"/>
      <c r="LQY257" s="277"/>
      <c r="LQZ257" s="76"/>
      <c r="LRA257" s="77"/>
      <c r="LRB257" s="211"/>
      <c r="LRC257" s="78"/>
      <c r="LRD257" s="78"/>
      <c r="LRE257" s="76"/>
      <c r="LRF257" s="78"/>
      <c r="LRG257" s="277"/>
      <c r="LRH257" s="277"/>
      <c r="LRI257" s="76"/>
      <c r="LRJ257" s="77"/>
      <c r="LRK257" s="211"/>
      <c r="LRL257" s="78"/>
      <c r="LRM257" s="78"/>
      <c r="LRN257" s="76"/>
      <c r="LRO257" s="78"/>
      <c r="LRP257" s="277"/>
      <c r="LRQ257" s="277"/>
      <c r="LRR257" s="76"/>
      <c r="LRS257" s="77"/>
      <c r="LRT257" s="211"/>
      <c r="LRU257" s="78"/>
      <c r="LRV257" s="78"/>
      <c r="LRW257" s="76"/>
      <c r="LRX257" s="78"/>
      <c r="LRY257" s="277"/>
      <c r="LRZ257" s="277"/>
      <c r="LSA257" s="76"/>
      <c r="LSB257" s="77"/>
      <c r="LSC257" s="211"/>
      <c r="LSD257" s="78"/>
      <c r="LSE257" s="78"/>
      <c r="LSF257" s="76"/>
      <c r="LSG257" s="78"/>
      <c r="LSH257" s="277"/>
      <c r="LSI257" s="277"/>
      <c r="LSJ257" s="76"/>
      <c r="LSK257" s="77"/>
      <c r="LSL257" s="211"/>
      <c r="LSM257" s="78"/>
      <c r="LSN257" s="78"/>
      <c r="LSO257" s="76"/>
      <c r="LSP257" s="78"/>
      <c r="LSQ257" s="277"/>
      <c r="LSR257" s="277"/>
      <c r="LSS257" s="76"/>
      <c r="LST257" s="77"/>
      <c r="LSU257" s="211"/>
      <c r="LSV257" s="78"/>
      <c r="LSW257" s="78"/>
      <c r="LSX257" s="76"/>
      <c r="LSY257" s="78"/>
      <c r="LSZ257" s="277"/>
      <c r="LTA257" s="277"/>
      <c r="LTB257" s="76"/>
      <c r="LTC257" s="77"/>
      <c r="LTD257" s="211"/>
      <c r="LTE257" s="78"/>
      <c r="LTF257" s="78"/>
      <c r="LTG257" s="76"/>
      <c r="LTH257" s="78"/>
      <c r="LTI257" s="277"/>
      <c r="LTJ257" s="277"/>
      <c r="LTK257" s="76"/>
      <c r="LTL257" s="77"/>
      <c r="LTM257" s="211"/>
      <c r="LTN257" s="78"/>
      <c r="LTO257" s="78"/>
      <c r="LTP257" s="76"/>
      <c r="LTQ257" s="78"/>
      <c r="LTR257" s="277"/>
      <c r="LTS257" s="277"/>
      <c r="LTT257" s="76"/>
      <c r="LTU257" s="77"/>
      <c r="LTV257" s="211"/>
      <c r="LTW257" s="78"/>
      <c r="LTX257" s="78"/>
      <c r="LTY257" s="76"/>
      <c r="LTZ257" s="78"/>
      <c r="LUA257" s="277"/>
      <c r="LUB257" s="277"/>
      <c r="LUC257" s="76"/>
      <c r="LUD257" s="77"/>
      <c r="LUE257" s="211"/>
      <c r="LUF257" s="78"/>
      <c r="LUG257" s="78"/>
      <c r="LUH257" s="76"/>
      <c r="LUI257" s="78"/>
      <c r="LUJ257" s="277"/>
      <c r="LUK257" s="277"/>
      <c r="LUL257" s="76"/>
      <c r="LUM257" s="77"/>
      <c r="LUN257" s="211"/>
      <c r="LUO257" s="78"/>
      <c r="LUP257" s="78"/>
      <c r="LUQ257" s="76"/>
      <c r="LUR257" s="78"/>
      <c r="LUS257" s="277"/>
      <c r="LUT257" s="277"/>
      <c r="LUU257" s="76"/>
      <c r="LUV257" s="77"/>
      <c r="LUW257" s="211"/>
      <c r="LUX257" s="78"/>
      <c r="LUY257" s="78"/>
      <c r="LUZ257" s="76"/>
      <c r="LVA257" s="78"/>
      <c r="LVB257" s="277"/>
      <c r="LVC257" s="277"/>
      <c r="LVD257" s="76"/>
      <c r="LVE257" s="77"/>
      <c r="LVF257" s="211"/>
      <c r="LVG257" s="78"/>
      <c r="LVH257" s="78"/>
      <c r="LVI257" s="76"/>
      <c r="LVJ257" s="78"/>
      <c r="LVK257" s="277"/>
      <c r="LVL257" s="277"/>
      <c r="LVM257" s="76"/>
      <c r="LVN257" s="77"/>
      <c r="LVO257" s="211"/>
      <c r="LVP257" s="78"/>
      <c r="LVQ257" s="78"/>
      <c r="LVR257" s="76"/>
      <c r="LVS257" s="78"/>
      <c r="LVT257" s="277"/>
      <c r="LVU257" s="277"/>
      <c r="LVV257" s="76"/>
      <c r="LVW257" s="77"/>
      <c r="LVX257" s="211"/>
      <c r="LVY257" s="78"/>
      <c r="LVZ257" s="78"/>
      <c r="LWA257" s="76"/>
      <c r="LWB257" s="78"/>
      <c r="LWC257" s="277"/>
      <c r="LWD257" s="277"/>
      <c r="LWE257" s="76"/>
      <c r="LWF257" s="77"/>
      <c r="LWG257" s="211"/>
      <c r="LWH257" s="78"/>
      <c r="LWI257" s="78"/>
      <c r="LWJ257" s="76"/>
      <c r="LWK257" s="78"/>
      <c r="LWL257" s="277"/>
      <c r="LWM257" s="277"/>
      <c r="LWN257" s="76"/>
      <c r="LWO257" s="77"/>
      <c r="LWP257" s="211"/>
      <c r="LWQ257" s="78"/>
      <c r="LWR257" s="78"/>
      <c r="LWS257" s="76"/>
      <c r="LWT257" s="78"/>
      <c r="LWU257" s="277"/>
      <c r="LWV257" s="277"/>
      <c r="LWW257" s="76"/>
      <c r="LWX257" s="77"/>
      <c r="LWY257" s="211"/>
      <c r="LWZ257" s="78"/>
      <c r="LXA257" s="78"/>
      <c r="LXB257" s="76"/>
      <c r="LXC257" s="78"/>
      <c r="LXD257" s="277"/>
      <c r="LXE257" s="277"/>
      <c r="LXF257" s="76"/>
      <c r="LXG257" s="77"/>
      <c r="LXH257" s="211"/>
      <c r="LXI257" s="78"/>
      <c r="LXJ257" s="78"/>
      <c r="LXK257" s="76"/>
      <c r="LXL257" s="78"/>
      <c r="LXM257" s="277"/>
      <c r="LXN257" s="277"/>
      <c r="LXO257" s="76"/>
      <c r="LXP257" s="77"/>
      <c r="LXQ257" s="211"/>
      <c r="LXR257" s="78"/>
      <c r="LXS257" s="78"/>
      <c r="LXT257" s="76"/>
      <c r="LXU257" s="78"/>
      <c r="LXV257" s="277"/>
      <c r="LXW257" s="277"/>
      <c r="LXX257" s="76"/>
      <c r="LXY257" s="77"/>
      <c r="LXZ257" s="211"/>
      <c r="LYA257" s="78"/>
      <c r="LYB257" s="78"/>
      <c r="LYC257" s="76"/>
      <c r="LYD257" s="78"/>
      <c r="LYE257" s="277"/>
      <c r="LYF257" s="277"/>
      <c r="LYG257" s="76"/>
      <c r="LYH257" s="77"/>
      <c r="LYI257" s="211"/>
      <c r="LYJ257" s="78"/>
      <c r="LYK257" s="78"/>
      <c r="LYL257" s="76"/>
      <c r="LYM257" s="78"/>
      <c r="LYN257" s="277"/>
      <c r="LYO257" s="277"/>
      <c r="LYP257" s="76"/>
      <c r="LYQ257" s="77"/>
      <c r="LYR257" s="211"/>
      <c r="LYS257" s="78"/>
      <c r="LYT257" s="78"/>
      <c r="LYU257" s="76"/>
      <c r="LYV257" s="78"/>
      <c r="LYW257" s="277"/>
      <c r="LYX257" s="277"/>
      <c r="LYY257" s="76"/>
      <c r="LYZ257" s="77"/>
      <c r="LZA257" s="211"/>
      <c r="LZB257" s="78"/>
      <c r="LZC257" s="78"/>
      <c r="LZD257" s="76"/>
      <c r="LZE257" s="78"/>
      <c r="LZF257" s="277"/>
      <c r="LZG257" s="277"/>
      <c r="LZH257" s="76"/>
      <c r="LZI257" s="77"/>
      <c r="LZJ257" s="211"/>
      <c r="LZK257" s="78"/>
      <c r="LZL257" s="78"/>
      <c r="LZM257" s="76"/>
      <c r="LZN257" s="78"/>
      <c r="LZO257" s="277"/>
      <c r="LZP257" s="277"/>
      <c r="LZQ257" s="76"/>
      <c r="LZR257" s="77"/>
      <c r="LZS257" s="211"/>
      <c r="LZT257" s="78"/>
      <c r="LZU257" s="78"/>
      <c r="LZV257" s="76"/>
      <c r="LZW257" s="78"/>
      <c r="LZX257" s="277"/>
      <c r="LZY257" s="277"/>
      <c r="LZZ257" s="76"/>
      <c r="MAA257" s="77"/>
      <c r="MAB257" s="211"/>
      <c r="MAC257" s="78"/>
      <c r="MAD257" s="78"/>
      <c r="MAE257" s="76"/>
      <c r="MAF257" s="78"/>
      <c r="MAG257" s="277"/>
      <c r="MAH257" s="277"/>
      <c r="MAI257" s="76"/>
      <c r="MAJ257" s="77"/>
      <c r="MAK257" s="211"/>
      <c r="MAL257" s="78"/>
      <c r="MAM257" s="78"/>
      <c r="MAN257" s="76"/>
      <c r="MAO257" s="78"/>
      <c r="MAP257" s="277"/>
      <c r="MAQ257" s="277"/>
      <c r="MAR257" s="76"/>
      <c r="MAS257" s="77"/>
      <c r="MAT257" s="211"/>
      <c r="MAU257" s="78"/>
      <c r="MAV257" s="78"/>
      <c r="MAW257" s="76"/>
      <c r="MAX257" s="78"/>
      <c r="MAY257" s="277"/>
      <c r="MAZ257" s="277"/>
      <c r="MBA257" s="76"/>
      <c r="MBB257" s="77"/>
      <c r="MBC257" s="211"/>
      <c r="MBD257" s="78"/>
      <c r="MBE257" s="78"/>
      <c r="MBF257" s="76"/>
      <c r="MBG257" s="78"/>
      <c r="MBH257" s="277"/>
      <c r="MBI257" s="277"/>
      <c r="MBJ257" s="76"/>
      <c r="MBK257" s="77"/>
      <c r="MBL257" s="211"/>
      <c r="MBM257" s="78"/>
      <c r="MBN257" s="78"/>
      <c r="MBO257" s="76"/>
      <c r="MBP257" s="78"/>
      <c r="MBQ257" s="277"/>
      <c r="MBR257" s="277"/>
      <c r="MBS257" s="76"/>
      <c r="MBT257" s="77"/>
      <c r="MBU257" s="211"/>
      <c r="MBV257" s="78"/>
      <c r="MBW257" s="78"/>
      <c r="MBX257" s="76"/>
      <c r="MBY257" s="78"/>
      <c r="MBZ257" s="277"/>
      <c r="MCA257" s="277"/>
      <c r="MCB257" s="76"/>
      <c r="MCC257" s="77"/>
      <c r="MCD257" s="211"/>
      <c r="MCE257" s="78"/>
      <c r="MCF257" s="78"/>
      <c r="MCG257" s="76"/>
      <c r="MCH257" s="78"/>
      <c r="MCI257" s="277"/>
      <c r="MCJ257" s="277"/>
      <c r="MCK257" s="76"/>
      <c r="MCL257" s="77"/>
      <c r="MCM257" s="211"/>
      <c r="MCN257" s="78"/>
      <c r="MCO257" s="78"/>
      <c r="MCP257" s="76"/>
      <c r="MCQ257" s="78"/>
      <c r="MCR257" s="277"/>
      <c r="MCS257" s="277"/>
      <c r="MCT257" s="76"/>
      <c r="MCU257" s="77"/>
      <c r="MCV257" s="211"/>
      <c r="MCW257" s="78"/>
      <c r="MCX257" s="78"/>
      <c r="MCY257" s="76"/>
      <c r="MCZ257" s="78"/>
      <c r="MDA257" s="277"/>
      <c r="MDB257" s="277"/>
      <c r="MDC257" s="76"/>
      <c r="MDD257" s="77"/>
      <c r="MDE257" s="211"/>
      <c r="MDF257" s="78"/>
      <c r="MDG257" s="78"/>
      <c r="MDH257" s="76"/>
      <c r="MDI257" s="78"/>
      <c r="MDJ257" s="277"/>
      <c r="MDK257" s="277"/>
      <c r="MDL257" s="76"/>
      <c r="MDM257" s="77"/>
      <c r="MDN257" s="211"/>
      <c r="MDO257" s="78"/>
      <c r="MDP257" s="78"/>
      <c r="MDQ257" s="76"/>
      <c r="MDR257" s="78"/>
      <c r="MDS257" s="277"/>
      <c r="MDT257" s="277"/>
      <c r="MDU257" s="76"/>
      <c r="MDV257" s="77"/>
      <c r="MDW257" s="211"/>
      <c r="MDX257" s="78"/>
      <c r="MDY257" s="78"/>
      <c r="MDZ257" s="76"/>
      <c r="MEA257" s="78"/>
      <c r="MEB257" s="277"/>
      <c r="MEC257" s="277"/>
      <c r="MED257" s="76"/>
      <c r="MEE257" s="77"/>
      <c r="MEF257" s="211"/>
      <c r="MEG257" s="78"/>
      <c r="MEH257" s="78"/>
      <c r="MEI257" s="76"/>
      <c r="MEJ257" s="78"/>
      <c r="MEK257" s="277"/>
      <c r="MEL257" s="277"/>
      <c r="MEM257" s="76"/>
      <c r="MEN257" s="77"/>
      <c r="MEO257" s="211"/>
      <c r="MEP257" s="78"/>
      <c r="MEQ257" s="78"/>
      <c r="MER257" s="76"/>
      <c r="MES257" s="78"/>
      <c r="MET257" s="277"/>
      <c r="MEU257" s="277"/>
      <c r="MEV257" s="76"/>
      <c r="MEW257" s="77"/>
      <c r="MEX257" s="211"/>
      <c r="MEY257" s="78"/>
      <c r="MEZ257" s="78"/>
      <c r="MFA257" s="76"/>
      <c r="MFB257" s="78"/>
      <c r="MFC257" s="277"/>
      <c r="MFD257" s="277"/>
      <c r="MFE257" s="76"/>
      <c r="MFF257" s="77"/>
      <c r="MFG257" s="211"/>
      <c r="MFH257" s="78"/>
      <c r="MFI257" s="78"/>
      <c r="MFJ257" s="76"/>
      <c r="MFK257" s="78"/>
      <c r="MFL257" s="277"/>
      <c r="MFM257" s="277"/>
      <c r="MFN257" s="76"/>
      <c r="MFO257" s="77"/>
      <c r="MFP257" s="211"/>
      <c r="MFQ257" s="78"/>
      <c r="MFR257" s="78"/>
      <c r="MFS257" s="76"/>
      <c r="MFT257" s="78"/>
      <c r="MFU257" s="277"/>
      <c r="MFV257" s="277"/>
      <c r="MFW257" s="76"/>
      <c r="MFX257" s="77"/>
      <c r="MFY257" s="211"/>
      <c r="MFZ257" s="78"/>
      <c r="MGA257" s="78"/>
      <c r="MGB257" s="76"/>
      <c r="MGC257" s="78"/>
      <c r="MGD257" s="277"/>
      <c r="MGE257" s="277"/>
      <c r="MGF257" s="76"/>
      <c r="MGG257" s="77"/>
      <c r="MGH257" s="211"/>
      <c r="MGI257" s="78"/>
      <c r="MGJ257" s="78"/>
      <c r="MGK257" s="76"/>
      <c r="MGL257" s="78"/>
      <c r="MGM257" s="277"/>
      <c r="MGN257" s="277"/>
      <c r="MGO257" s="76"/>
      <c r="MGP257" s="77"/>
      <c r="MGQ257" s="211"/>
      <c r="MGR257" s="78"/>
      <c r="MGS257" s="78"/>
      <c r="MGT257" s="76"/>
      <c r="MGU257" s="78"/>
      <c r="MGV257" s="277"/>
      <c r="MGW257" s="277"/>
      <c r="MGX257" s="76"/>
      <c r="MGY257" s="77"/>
      <c r="MGZ257" s="211"/>
      <c r="MHA257" s="78"/>
      <c r="MHB257" s="78"/>
      <c r="MHC257" s="76"/>
      <c r="MHD257" s="78"/>
      <c r="MHE257" s="277"/>
      <c r="MHF257" s="277"/>
      <c r="MHG257" s="76"/>
      <c r="MHH257" s="77"/>
      <c r="MHI257" s="211"/>
      <c r="MHJ257" s="78"/>
      <c r="MHK257" s="78"/>
      <c r="MHL257" s="76"/>
      <c r="MHM257" s="78"/>
      <c r="MHN257" s="277"/>
      <c r="MHO257" s="277"/>
      <c r="MHP257" s="76"/>
      <c r="MHQ257" s="77"/>
      <c r="MHR257" s="211"/>
      <c r="MHS257" s="78"/>
      <c r="MHT257" s="78"/>
      <c r="MHU257" s="76"/>
      <c r="MHV257" s="78"/>
      <c r="MHW257" s="277"/>
      <c r="MHX257" s="277"/>
      <c r="MHY257" s="76"/>
      <c r="MHZ257" s="77"/>
      <c r="MIA257" s="211"/>
      <c r="MIB257" s="78"/>
      <c r="MIC257" s="78"/>
      <c r="MID257" s="76"/>
      <c r="MIE257" s="78"/>
      <c r="MIF257" s="277"/>
      <c r="MIG257" s="277"/>
      <c r="MIH257" s="76"/>
      <c r="MII257" s="77"/>
      <c r="MIJ257" s="211"/>
      <c r="MIK257" s="78"/>
      <c r="MIL257" s="78"/>
      <c r="MIM257" s="76"/>
      <c r="MIN257" s="78"/>
      <c r="MIO257" s="277"/>
      <c r="MIP257" s="277"/>
      <c r="MIQ257" s="76"/>
      <c r="MIR257" s="77"/>
      <c r="MIS257" s="211"/>
      <c r="MIT257" s="78"/>
      <c r="MIU257" s="78"/>
      <c r="MIV257" s="76"/>
      <c r="MIW257" s="78"/>
      <c r="MIX257" s="277"/>
      <c r="MIY257" s="277"/>
      <c r="MIZ257" s="76"/>
      <c r="MJA257" s="77"/>
      <c r="MJB257" s="211"/>
      <c r="MJC257" s="78"/>
      <c r="MJD257" s="78"/>
      <c r="MJE257" s="76"/>
      <c r="MJF257" s="78"/>
      <c r="MJG257" s="277"/>
      <c r="MJH257" s="277"/>
      <c r="MJI257" s="76"/>
      <c r="MJJ257" s="77"/>
      <c r="MJK257" s="211"/>
      <c r="MJL257" s="78"/>
      <c r="MJM257" s="78"/>
      <c r="MJN257" s="76"/>
      <c r="MJO257" s="78"/>
      <c r="MJP257" s="277"/>
      <c r="MJQ257" s="277"/>
      <c r="MJR257" s="76"/>
      <c r="MJS257" s="77"/>
      <c r="MJT257" s="211"/>
      <c r="MJU257" s="78"/>
      <c r="MJV257" s="78"/>
      <c r="MJW257" s="76"/>
      <c r="MJX257" s="78"/>
      <c r="MJY257" s="277"/>
      <c r="MJZ257" s="277"/>
      <c r="MKA257" s="76"/>
      <c r="MKB257" s="77"/>
      <c r="MKC257" s="211"/>
      <c r="MKD257" s="78"/>
      <c r="MKE257" s="78"/>
      <c r="MKF257" s="76"/>
      <c r="MKG257" s="78"/>
      <c r="MKH257" s="277"/>
      <c r="MKI257" s="277"/>
      <c r="MKJ257" s="76"/>
      <c r="MKK257" s="77"/>
      <c r="MKL257" s="211"/>
      <c r="MKM257" s="78"/>
      <c r="MKN257" s="78"/>
      <c r="MKO257" s="76"/>
      <c r="MKP257" s="78"/>
      <c r="MKQ257" s="277"/>
      <c r="MKR257" s="277"/>
      <c r="MKS257" s="76"/>
      <c r="MKT257" s="77"/>
      <c r="MKU257" s="211"/>
      <c r="MKV257" s="78"/>
      <c r="MKW257" s="78"/>
      <c r="MKX257" s="76"/>
      <c r="MKY257" s="78"/>
      <c r="MKZ257" s="277"/>
      <c r="MLA257" s="277"/>
      <c r="MLB257" s="76"/>
      <c r="MLC257" s="77"/>
      <c r="MLD257" s="211"/>
      <c r="MLE257" s="78"/>
      <c r="MLF257" s="78"/>
      <c r="MLG257" s="76"/>
      <c r="MLH257" s="78"/>
      <c r="MLI257" s="277"/>
      <c r="MLJ257" s="277"/>
      <c r="MLK257" s="76"/>
      <c r="MLL257" s="77"/>
      <c r="MLM257" s="211"/>
      <c r="MLN257" s="78"/>
      <c r="MLO257" s="78"/>
      <c r="MLP257" s="76"/>
      <c r="MLQ257" s="78"/>
      <c r="MLR257" s="277"/>
      <c r="MLS257" s="277"/>
      <c r="MLT257" s="76"/>
      <c r="MLU257" s="77"/>
      <c r="MLV257" s="211"/>
      <c r="MLW257" s="78"/>
      <c r="MLX257" s="78"/>
      <c r="MLY257" s="76"/>
      <c r="MLZ257" s="78"/>
      <c r="MMA257" s="277"/>
      <c r="MMB257" s="277"/>
      <c r="MMC257" s="76"/>
      <c r="MMD257" s="77"/>
      <c r="MME257" s="211"/>
      <c r="MMF257" s="78"/>
      <c r="MMG257" s="78"/>
      <c r="MMH257" s="76"/>
      <c r="MMI257" s="78"/>
      <c r="MMJ257" s="277"/>
      <c r="MMK257" s="277"/>
      <c r="MML257" s="76"/>
      <c r="MMM257" s="77"/>
      <c r="MMN257" s="211"/>
      <c r="MMO257" s="78"/>
      <c r="MMP257" s="78"/>
      <c r="MMQ257" s="76"/>
      <c r="MMR257" s="78"/>
      <c r="MMS257" s="277"/>
      <c r="MMT257" s="277"/>
      <c r="MMU257" s="76"/>
      <c r="MMV257" s="77"/>
      <c r="MMW257" s="211"/>
      <c r="MMX257" s="78"/>
      <c r="MMY257" s="78"/>
      <c r="MMZ257" s="76"/>
      <c r="MNA257" s="78"/>
      <c r="MNB257" s="277"/>
      <c r="MNC257" s="277"/>
      <c r="MND257" s="76"/>
      <c r="MNE257" s="77"/>
      <c r="MNF257" s="211"/>
      <c r="MNG257" s="78"/>
      <c r="MNH257" s="78"/>
      <c r="MNI257" s="76"/>
      <c r="MNJ257" s="78"/>
      <c r="MNK257" s="277"/>
      <c r="MNL257" s="277"/>
      <c r="MNM257" s="76"/>
      <c r="MNN257" s="77"/>
      <c r="MNO257" s="211"/>
      <c r="MNP257" s="78"/>
      <c r="MNQ257" s="78"/>
      <c r="MNR257" s="76"/>
      <c r="MNS257" s="78"/>
      <c r="MNT257" s="277"/>
      <c r="MNU257" s="277"/>
      <c r="MNV257" s="76"/>
      <c r="MNW257" s="77"/>
      <c r="MNX257" s="211"/>
      <c r="MNY257" s="78"/>
      <c r="MNZ257" s="78"/>
      <c r="MOA257" s="76"/>
      <c r="MOB257" s="78"/>
      <c r="MOC257" s="277"/>
      <c r="MOD257" s="277"/>
      <c r="MOE257" s="76"/>
      <c r="MOF257" s="77"/>
      <c r="MOG257" s="211"/>
      <c r="MOH257" s="78"/>
      <c r="MOI257" s="78"/>
      <c r="MOJ257" s="76"/>
      <c r="MOK257" s="78"/>
      <c r="MOL257" s="277"/>
      <c r="MOM257" s="277"/>
      <c r="MON257" s="76"/>
      <c r="MOO257" s="77"/>
      <c r="MOP257" s="211"/>
      <c r="MOQ257" s="78"/>
      <c r="MOR257" s="78"/>
      <c r="MOS257" s="76"/>
      <c r="MOT257" s="78"/>
      <c r="MOU257" s="277"/>
      <c r="MOV257" s="277"/>
      <c r="MOW257" s="76"/>
      <c r="MOX257" s="77"/>
      <c r="MOY257" s="211"/>
      <c r="MOZ257" s="78"/>
      <c r="MPA257" s="78"/>
      <c r="MPB257" s="76"/>
      <c r="MPC257" s="78"/>
      <c r="MPD257" s="277"/>
      <c r="MPE257" s="277"/>
      <c r="MPF257" s="76"/>
      <c r="MPG257" s="77"/>
      <c r="MPH257" s="211"/>
      <c r="MPI257" s="78"/>
      <c r="MPJ257" s="78"/>
      <c r="MPK257" s="76"/>
      <c r="MPL257" s="78"/>
      <c r="MPM257" s="277"/>
      <c r="MPN257" s="277"/>
      <c r="MPO257" s="76"/>
      <c r="MPP257" s="77"/>
      <c r="MPQ257" s="211"/>
      <c r="MPR257" s="78"/>
      <c r="MPS257" s="78"/>
      <c r="MPT257" s="76"/>
      <c r="MPU257" s="78"/>
      <c r="MPV257" s="277"/>
      <c r="MPW257" s="277"/>
      <c r="MPX257" s="76"/>
      <c r="MPY257" s="77"/>
      <c r="MPZ257" s="211"/>
      <c r="MQA257" s="78"/>
      <c r="MQB257" s="78"/>
      <c r="MQC257" s="76"/>
      <c r="MQD257" s="78"/>
      <c r="MQE257" s="277"/>
      <c r="MQF257" s="277"/>
      <c r="MQG257" s="76"/>
      <c r="MQH257" s="77"/>
      <c r="MQI257" s="211"/>
      <c r="MQJ257" s="78"/>
      <c r="MQK257" s="78"/>
      <c r="MQL257" s="76"/>
      <c r="MQM257" s="78"/>
      <c r="MQN257" s="277"/>
      <c r="MQO257" s="277"/>
      <c r="MQP257" s="76"/>
      <c r="MQQ257" s="77"/>
      <c r="MQR257" s="211"/>
      <c r="MQS257" s="78"/>
      <c r="MQT257" s="78"/>
      <c r="MQU257" s="76"/>
      <c r="MQV257" s="78"/>
      <c r="MQW257" s="277"/>
      <c r="MQX257" s="277"/>
      <c r="MQY257" s="76"/>
      <c r="MQZ257" s="77"/>
      <c r="MRA257" s="211"/>
      <c r="MRB257" s="78"/>
      <c r="MRC257" s="78"/>
      <c r="MRD257" s="76"/>
      <c r="MRE257" s="78"/>
      <c r="MRF257" s="277"/>
      <c r="MRG257" s="277"/>
      <c r="MRH257" s="76"/>
      <c r="MRI257" s="77"/>
      <c r="MRJ257" s="211"/>
      <c r="MRK257" s="78"/>
      <c r="MRL257" s="78"/>
      <c r="MRM257" s="76"/>
      <c r="MRN257" s="78"/>
      <c r="MRO257" s="277"/>
      <c r="MRP257" s="277"/>
      <c r="MRQ257" s="76"/>
      <c r="MRR257" s="77"/>
      <c r="MRS257" s="211"/>
      <c r="MRT257" s="78"/>
      <c r="MRU257" s="78"/>
      <c r="MRV257" s="76"/>
      <c r="MRW257" s="78"/>
      <c r="MRX257" s="277"/>
      <c r="MRY257" s="277"/>
      <c r="MRZ257" s="76"/>
      <c r="MSA257" s="77"/>
      <c r="MSB257" s="211"/>
      <c r="MSC257" s="78"/>
      <c r="MSD257" s="78"/>
      <c r="MSE257" s="76"/>
      <c r="MSF257" s="78"/>
      <c r="MSG257" s="277"/>
      <c r="MSH257" s="277"/>
      <c r="MSI257" s="76"/>
      <c r="MSJ257" s="77"/>
      <c r="MSK257" s="211"/>
      <c r="MSL257" s="78"/>
      <c r="MSM257" s="78"/>
      <c r="MSN257" s="76"/>
      <c r="MSO257" s="78"/>
      <c r="MSP257" s="277"/>
      <c r="MSQ257" s="277"/>
      <c r="MSR257" s="76"/>
      <c r="MSS257" s="77"/>
      <c r="MST257" s="211"/>
      <c r="MSU257" s="78"/>
      <c r="MSV257" s="78"/>
      <c r="MSW257" s="76"/>
      <c r="MSX257" s="78"/>
      <c r="MSY257" s="277"/>
      <c r="MSZ257" s="277"/>
      <c r="MTA257" s="76"/>
      <c r="MTB257" s="77"/>
      <c r="MTC257" s="211"/>
      <c r="MTD257" s="78"/>
      <c r="MTE257" s="78"/>
      <c r="MTF257" s="76"/>
      <c r="MTG257" s="78"/>
      <c r="MTH257" s="277"/>
      <c r="MTI257" s="277"/>
      <c r="MTJ257" s="76"/>
      <c r="MTK257" s="77"/>
      <c r="MTL257" s="211"/>
      <c r="MTM257" s="78"/>
      <c r="MTN257" s="78"/>
      <c r="MTO257" s="76"/>
      <c r="MTP257" s="78"/>
      <c r="MTQ257" s="277"/>
      <c r="MTR257" s="277"/>
      <c r="MTS257" s="76"/>
      <c r="MTT257" s="77"/>
      <c r="MTU257" s="211"/>
      <c r="MTV257" s="78"/>
      <c r="MTW257" s="78"/>
      <c r="MTX257" s="76"/>
      <c r="MTY257" s="78"/>
      <c r="MTZ257" s="277"/>
      <c r="MUA257" s="277"/>
      <c r="MUB257" s="76"/>
      <c r="MUC257" s="77"/>
      <c r="MUD257" s="211"/>
      <c r="MUE257" s="78"/>
      <c r="MUF257" s="78"/>
      <c r="MUG257" s="76"/>
      <c r="MUH257" s="78"/>
      <c r="MUI257" s="277"/>
      <c r="MUJ257" s="277"/>
      <c r="MUK257" s="76"/>
      <c r="MUL257" s="77"/>
      <c r="MUM257" s="211"/>
      <c r="MUN257" s="78"/>
      <c r="MUO257" s="78"/>
      <c r="MUP257" s="76"/>
      <c r="MUQ257" s="78"/>
      <c r="MUR257" s="277"/>
      <c r="MUS257" s="277"/>
      <c r="MUT257" s="76"/>
      <c r="MUU257" s="77"/>
      <c r="MUV257" s="211"/>
      <c r="MUW257" s="78"/>
      <c r="MUX257" s="78"/>
      <c r="MUY257" s="76"/>
      <c r="MUZ257" s="78"/>
      <c r="MVA257" s="277"/>
      <c r="MVB257" s="277"/>
      <c r="MVC257" s="76"/>
      <c r="MVD257" s="77"/>
      <c r="MVE257" s="211"/>
      <c r="MVF257" s="78"/>
      <c r="MVG257" s="78"/>
      <c r="MVH257" s="76"/>
      <c r="MVI257" s="78"/>
      <c r="MVJ257" s="277"/>
      <c r="MVK257" s="277"/>
      <c r="MVL257" s="76"/>
      <c r="MVM257" s="77"/>
      <c r="MVN257" s="211"/>
      <c r="MVO257" s="78"/>
      <c r="MVP257" s="78"/>
      <c r="MVQ257" s="76"/>
      <c r="MVR257" s="78"/>
      <c r="MVS257" s="277"/>
      <c r="MVT257" s="277"/>
      <c r="MVU257" s="76"/>
      <c r="MVV257" s="77"/>
      <c r="MVW257" s="211"/>
      <c r="MVX257" s="78"/>
      <c r="MVY257" s="78"/>
      <c r="MVZ257" s="76"/>
      <c r="MWA257" s="78"/>
      <c r="MWB257" s="277"/>
      <c r="MWC257" s="277"/>
      <c r="MWD257" s="76"/>
      <c r="MWE257" s="77"/>
      <c r="MWF257" s="211"/>
      <c r="MWG257" s="78"/>
      <c r="MWH257" s="78"/>
      <c r="MWI257" s="76"/>
      <c r="MWJ257" s="78"/>
      <c r="MWK257" s="277"/>
      <c r="MWL257" s="277"/>
      <c r="MWM257" s="76"/>
      <c r="MWN257" s="77"/>
      <c r="MWO257" s="211"/>
      <c r="MWP257" s="78"/>
      <c r="MWQ257" s="78"/>
      <c r="MWR257" s="76"/>
      <c r="MWS257" s="78"/>
      <c r="MWT257" s="277"/>
      <c r="MWU257" s="277"/>
      <c r="MWV257" s="76"/>
      <c r="MWW257" s="77"/>
      <c r="MWX257" s="211"/>
      <c r="MWY257" s="78"/>
      <c r="MWZ257" s="78"/>
      <c r="MXA257" s="76"/>
      <c r="MXB257" s="78"/>
      <c r="MXC257" s="277"/>
      <c r="MXD257" s="277"/>
      <c r="MXE257" s="76"/>
      <c r="MXF257" s="77"/>
      <c r="MXG257" s="211"/>
      <c r="MXH257" s="78"/>
      <c r="MXI257" s="78"/>
      <c r="MXJ257" s="76"/>
      <c r="MXK257" s="78"/>
      <c r="MXL257" s="277"/>
      <c r="MXM257" s="277"/>
      <c r="MXN257" s="76"/>
      <c r="MXO257" s="77"/>
      <c r="MXP257" s="211"/>
      <c r="MXQ257" s="78"/>
      <c r="MXR257" s="78"/>
      <c r="MXS257" s="76"/>
      <c r="MXT257" s="78"/>
      <c r="MXU257" s="277"/>
      <c r="MXV257" s="277"/>
      <c r="MXW257" s="76"/>
      <c r="MXX257" s="77"/>
      <c r="MXY257" s="211"/>
      <c r="MXZ257" s="78"/>
      <c r="MYA257" s="78"/>
      <c r="MYB257" s="76"/>
      <c r="MYC257" s="78"/>
      <c r="MYD257" s="277"/>
      <c r="MYE257" s="277"/>
      <c r="MYF257" s="76"/>
      <c r="MYG257" s="77"/>
      <c r="MYH257" s="211"/>
      <c r="MYI257" s="78"/>
      <c r="MYJ257" s="78"/>
      <c r="MYK257" s="76"/>
      <c r="MYL257" s="78"/>
      <c r="MYM257" s="277"/>
      <c r="MYN257" s="277"/>
      <c r="MYO257" s="76"/>
      <c r="MYP257" s="77"/>
      <c r="MYQ257" s="211"/>
      <c r="MYR257" s="78"/>
      <c r="MYS257" s="78"/>
      <c r="MYT257" s="76"/>
      <c r="MYU257" s="78"/>
      <c r="MYV257" s="277"/>
      <c r="MYW257" s="277"/>
      <c r="MYX257" s="76"/>
      <c r="MYY257" s="77"/>
      <c r="MYZ257" s="211"/>
      <c r="MZA257" s="78"/>
      <c r="MZB257" s="78"/>
      <c r="MZC257" s="76"/>
      <c r="MZD257" s="78"/>
      <c r="MZE257" s="277"/>
      <c r="MZF257" s="277"/>
      <c r="MZG257" s="76"/>
      <c r="MZH257" s="77"/>
      <c r="MZI257" s="211"/>
      <c r="MZJ257" s="78"/>
      <c r="MZK257" s="78"/>
      <c r="MZL257" s="76"/>
      <c r="MZM257" s="78"/>
      <c r="MZN257" s="277"/>
      <c r="MZO257" s="277"/>
      <c r="MZP257" s="76"/>
      <c r="MZQ257" s="77"/>
      <c r="MZR257" s="211"/>
      <c r="MZS257" s="78"/>
      <c r="MZT257" s="78"/>
      <c r="MZU257" s="76"/>
      <c r="MZV257" s="78"/>
      <c r="MZW257" s="277"/>
      <c r="MZX257" s="277"/>
      <c r="MZY257" s="76"/>
      <c r="MZZ257" s="77"/>
      <c r="NAA257" s="211"/>
      <c r="NAB257" s="78"/>
      <c r="NAC257" s="78"/>
      <c r="NAD257" s="76"/>
      <c r="NAE257" s="78"/>
      <c r="NAF257" s="277"/>
      <c r="NAG257" s="277"/>
      <c r="NAH257" s="76"/>
      <c r="NAI257" s="77"/>
      <c r="NAJ257" s="211"/>
      <c r="NAK257" s="78"/>
      <c r="NAL257" s="78"/>
      <c r="NAM257" s="76"/>
      <c r="NAN257" s="78"/>
      <c r="NAO257" s="277"/>
      <c r="NAP257" s="277"/>
      <c r="NAQ257" s="76"/>
      <c r="NAR257" s="77"/>
      <c r="NAS257" s="211"/>
      <c r="NAT257" s="78"/>
      <c r="NAU257" s="78"/>
      <c r="NAV257" s="76"/>
      <c r="NAW257" s="78"/>
      <c r="NAX257" s="277"/>
      <c r="NAY257" s="277"/>
      <c r="NAZ257" s="76"/>
      <c r="NBA257" s="77"/>
      <c r="NBB257" s="211"/>
      <c r="NBC257" s="78"/>
      <c r="NBD257" s="78"/>
      <c r="NBE257" s="76"/>
      <c r="NBF257" s="78"/>
      <c r="NBG257" s="277"/>
      <c r="NBH257" s="277"/>
      <c r="NBI257" s="76"/>
      <c r="NBJ257" s="77"/>
      <c r="NBK257" s="211"/>
      <c r="NBL257" s="78"/>
      <c r="NBM257" s="78"/>
      <c r="NBN257" s="76"/>
      <c r="NBO257" s="78"/>
      <c r="NBP257" s="277"/>
      <c r="NBQ257" s="277"/>
      <c r="NBR257" s="76"/>
      <c r="NBS257" s="77"/>
      <c r="NBT257" s="211"/>
      <c r="NBU257" s="78"/>
      <c r="NBV257" s="78"/>
      <c r="NBW257" s="76"/>
      <c r="NBX257" s="78"/>
      <c r="NBY257" s="277"/>
      <c r="NBZ257" s="277"/>
      <c r="NCA257" s="76"/>
      <c r="NCB257" s="77"/>
      <c r="NCC257" s="211"/>
      <c r="NCD257" s="78"/>
      <c r="NCE257" s="78"/>
      <c r="NCF257" s="76"/>
      <c r="NCG257" s="78"/>
      <c r="NCH257" s="277"/>
      <c r="NCI257" s="277"/>
      <c r="NCJ257" s="76"/>
      <c r="NCK257" s="77"/>
      <c r="NCL257" s="211"/>
      <c r="NCM257" s="78"/>
      <c r="NCN257" s="78"/>
      <c r="NCO257" s="76"/>
      <c r="NCP257" s="78"/>
      <c r="NCQ257" s="277"/>
      <c r="NCR257" s="277"/>
      <c r="NCS257" s="76"/>
      <c r="NCT257" s="77"/>
      <c r="NCU257" s="211"/>
      <c r="NCV257" s="78"/>
      <c r="NCW257" s="78"/>
      <c r="NCX257" s="76"/>
      <c r="NCY257" s="78"/>
      <c r="NCZ257" s="277"/>
      <c r="NDA257" s="277"/>
      <c r="NDB257" s="76"/>
      <c r="NDC257" s="77"/>
      <c r="NDD257" s="211"/>
      <c r="NDE257" s="78"/>
      <c r="NDF257" s="78"/>
      <c r="NDG257" s="76"/>
      <c r="NDH257" s="78"/>
      <c r="NDI257" s="277"/>
      <c r="NDJ257" s="277"/>
      <c r="NDK257" s="76"/>
      <c r="NDL257" s="77"/>
      <c r="NDM257" s="211"/>
      <c r="NDN257" s="78"/>
      <c r="NDO257" s="78"/>
      <c r="NDP257" s="76"/>
      <c r="NDQ257" s="78"/>
      <c r="NDR257" s="277"/>
      <c r="NDS257" s="277"/>
      <c r="NDT257" s="76"/>
      <c r="NDU257" s="77"/>
      <c r="NDV257" s="211"/>
      <c r="NDW257" s="78"/>
      <c r="NDX257" s="78"/>
      <c r="NDY257" s="76"/>
      <c r="NDZ257" s="78"/>
      <c r="NEA257" s="277"/>
      <c r="NEB257" s="277"/>
      <c r="NEC257" s="76"/>
      <c r="NED257" s="77"/>
      <c r="NEE257" s="211"/>
      <c r="NEF257" s="78"/>
      <c r="NEG257" s="78"/>
      <c r="NEH257" s="76"/>
      <c r="NEI257" s="78"/>
      <c r="NEJ257" s="277"/>
      <c r="NEK257" s="277"/>
      <c r="NEL257" s="76"/>
      <c r="NEM257" s="77"/>
      <c r="NEN257" s="211"/>
      <c r="NEO257" s="78"/>
      <c r="NEP257" s="78"/>
      <c r="NEQ257" s="76"/>
      <c r="NER257" s="78"/>
      <c r="NES257" s="277"/>
      <c r="NET257" s="277"/>
      <c r="NEU257" s="76"/>
      <c r="NEV257" s="77"/>
      <c r="NEW257" s="211"/>
      <c r="NEX257" s="78"/>
      <c r="NEY257" s="78"/>
      <c r="NEZ257" s="76"/>
      <c r="NFA257" s="78"/>
      <c r="NFB257" s="277"/>
      <c r="NFC257" s="277"/>
      <c r="NFD257" s="76"/>
      <c r="NFE257" s="77"/>
      <c r="NFF257" s="211"/>
      <c r="NFG257" s="78"/>
      <c r="NFH257" s="78"/>
      <c r="NFI257" s="76"/>
      <c r="NFJ257" s="78"/>
      <c r="NFK257" s="277"/>
      <c r="NFL257" s="277"/>
      <c r="NFM257" s="76"/>
      <c r="NFN257" s="77"/>
      <c r="NFO257" s="211"/>
      <c r="NFP257" s="78"/>
      <c r="NFQ257" s="78"/>
      <c r="NFR257" s="76"/>
      <c r="NFS257" s="78"/>
      <c r="NFT257" s="277"/>
      <c r="NFU257" s="277"/>
      <c r="NFV257" s="76"/>
      <c r="NFW257" s="77"/>
      <c r="NFX257" s="211"/>
      <c r="NFY257" s="78"/>
      <c r="NFZ257" s="78"/>
      <c r="NGA257" s="76"/>
      <c r="NGB257" s="78"/>
      <c r="NGC257" s="277"/>
      <c r="NGD257" s="277"/>
      <c r="NGE257" s="76"/>
      <c r="NGF257" s="77"/>
      <c r="NGG257" s="211"/>
      <c r="NGH257" s="78"/>
      <c r="NGI257" s="78"/>
      <c r="NGJ257" s="76"/>
      <c r="NGK257" s="78"/>
      <c r="NGL257" s="277"/>
      <c r="NGM257" s="277"/>
      <c r="NGN257" s="76"/>
      <c r="NGO257" s="77"/>
      <c r="NGP257" s="211"/>
      <c r="NGQ257" s="78"/>
      <c r="NGR257" s="78"/>
      <c r="NGS257" s="76"/>
      <c r="NGT257" s="78"/>
      <c r="NGU257" s="277"/>
      <c r="NGV257" s="277"/>
      <c r="NGW257" s="76"/>
      <c r="NGX257" s="77"/>
      <c r="NGY257" s="211"/>
      <c r="NGZ257" s="78"/>
      <c r="NHA257" s="78"/>
      <c r="NHB257" s="76"/>
      <c r="NHC257" s="78"/>
      <c r="NHD257" s="277"/>
      <c r="NHE257" s="277"/>
      <c r="NHF257" s="76"/>
      <c r="NHG257" s="77"/>
      <c r="NHH257" s="211"/>
      <c r="NHI257" s="78"/>
      <c r="NHJ257" s="78"/>
      <c r="NHK257" s="76"/>
      <c r="NHL257" s="78"/>
      <c r="NHM257" s="277"/>
      <c r="NHN257" s="277"/>
      <c r="NHO257" s="76"/>
      <c r="NHP257" s="77"/>
      <c r="NHQ257" s="211"/>
      <c r="NHR257" s="78"/>
      <c r="NHS257" s="78"/>
      <c r="NHT257" s="76"/>
      <c r="NHU257" s="78"/>
      <c r="NHV257" s="277"/>
      <c r="NHW257" s="277"/>
      <c r="NHX257" s="76"/>
      <c r="NHY257" s="77"/>
      <c r="NHZ257" s="211"/>
      <c r="NIA257" s="78"/>
      <c r="NIB257" s="78"/>
      <c r="NIC257" s="76"/>
      <c r="NID257" s="78"/>
      <c r="NIE257" s="277"/>
      <c r="NIF257" s="277"/>
      <c r="NIG257" s="76"/>
      <c r="NIH257" s="77"/>
      <c r="NII257" s="211"/>
      <c r="NIJ257" s="78"/>
      <c r="NIK257" s="78"/>
      <c r="NIL257" s="76"/>
      <c r="NIM257" s="78"/>
      <c r="NIN257" s="277"/>
      <c r="NIO257" s="277"/>
      <c r="NIP257" s="76"/>
      <c r="NIQ257" s="77"/>
      <c r="NIR257" s="211"/>
      <c r="NIS257" s="78"/>
      <c r="NIT257" s="78"/>
      <c r="NIU257" s="76"/>
      <c r="NIV257" s="78"/>
      <c r="NIW257" s="277"/>
      <c r="NIX257" s="277"/>
      <c r="NIY257" s="76"/>
      <c r="NIZ257" s="77"/>
      <c r="NJA257" s="211"/>
      <c r="NJB257" s="78"/>
      <c r="NJC257" s="78"/>
      <c r="NJD257" s="76"/>
      <c r="NJE257" s="78"/>
      <c r="NJF257" s="277"/>
      <c r="NJG257" s="277"/>
      <c r="NJH257" s="76"/>
      <c r="NJI257" s="77"/>
      <c r="NJJ257" s="211"/>
      <c r="NJK257" s="78"/>
      <c r="NJL257" s="78"/>
      <c r="NJM257" s="76"/>
      <c r="NJN257" s="78"/>
      <c r="NJO257" s="277"/>
      <c r="NJP257" s="277"/>
      <c r="NJQ257" s="76"/>
      <c r="NJR257" s="77"/>
      <c r="NJS257" s="211"/>
      <c r="NJT257" s="78"/>
      <c r="NJU257" s="78"/>
      <c r="NJV257" s="76"/>
      <c r="NJW257" s="78"/>
      <c r="NJX257" s="277"/>
      <c r="NJY257" s="277"/>
      <c r="NJZ257" s="76"/>
      <c r="NKA257" s="77"/>
      <c r="NKB257" s="211"/>
      <c r="NKC257" s="78"/>
      <c r="NKD257" s="78"/>
      <c r="NKE257" s="76"/>
      <c r="NKF257" s="78"/>
      <c r="NKG257" s="277"/>
      <c r="NKH257" s="277"/>
      <c r="NKI257" s="76"/>
      <c r="NKJ257" s="77"/>
      <c r="NKK257" s="211"/>
      <c r="NKL257" s="78"/>
      <c r="NKM257" s="78"/>
      <c r="NKN257" s="76"/>
      <c r="NKO257" s="78"/>
      <c r="NKP257" s="277"/>
      <c r="NKQ257" s="277"/>
      <c r="NKR257" s="76"/>
      <c r="NKS257" s="77"/>
      <c r="NKT257" s="211"/>
      <c r="NKU257" s="78"/>
      <c r="NKV257" s="78"/>
      <c r="NKW257" s="76"/>
      <c r="NKX257" s="78"/>
      <c r="NKY257" s="277"/>
      <c r="NKZ257" s="277"/>
      <c r="NLA257" s="76"/>
      <c r="NLB257" s="77"/>
      <c r="NLC257" s="211"/>
      <c r="NLD257" s="78"/>
      <c r="NLE257" s="78"/>
      <c r="NLF257" s="76"/>
      <c r="NLG257" s="78"/>
      <c r="NLH257" s="277"/>
      <c r="NLI257" s="277"/>
      <c r="NLJ257" s="76"/>
      <c r="NLK257" s="77"/>
      <c r="NLL257" s="211"/>
      <c r="NLM257" s="78"/>
      <c r="NLN257" s="78"/>
      <c r="NLO257" s="76"/>
      <c r="NLP257" s="78"/>
      <c r="NLQ257" s="277"/>
      <c r="NLR257" s="277"/>
      <c r="NLS257" s="76"/>
      <c r="NLT257" s="77"/>
      <c r="NLU257" s="211"/>
      <c r="NLV257" s="78"/>
      <c r="NLW257" s="78"/>
      <c r="NLX257" s="76"/>
      <c r="NLY257" s="78"/>
      <c r="NLZ257" s="277"/>
      <c r="NMA257" s="277"/>
      <c r="NMB257" s="76"/>
      <c r="NMC257" s="77"/>
      <c r="NMD257" s="211"/>
      <c r="NME257" s="78"/>
      <c r="NMF257" s="78"/>
      <c r="NMG257" s="76"/>
      <c r="NMH257" s="78"/>
      <c r="NMI257" s="277"/>
      <c r="NMJ257" s="277"/>
      <c r="NMK257" s="76"/>
      <c r="NML257" s="77"/>
      <c r="NMM257" s="211"/>
      <c r="NMN257" s="78"/>
      <c r="NMO257" s="78"/>
      <c r="NMP257" s="76"/>
      <c r="NMQ257" s="78"/>
      <c r="NMR257" s="277"/>
      <c r="NMS257" s="277"/>
      <c r="NMT257" s="76"/>
      <c r="NMU257" s="77"/>
      <c r="NMV257" s="211"/>
      <c r="NMW257" s="78"/>
      <c r="NMX257" s="78"/>
      <c r="NMY257" s="76"/>
      <c r="NMZ257" s="78"/>
      <c r="NNA257" s="277"/>
      <c r="NNB257" s="277"/>
      <c r="NNC257" s="76"/>
      <c r="NND257" s="77"/>
      <c r="NNE257" s="211"/>
      <c r="NNF257" s="78"/>
      <c r="NNG257" s="78"/>
      <c r="NNH257" s="76"/>
      <c r="NNI257" s="78"/>
      <c r="NNJ257" s="277"/>
      <c r="NNK257" s="277"/>
      <c r="NNL257" s="76"/>
      <c r="NNM257" s="77"/>
      <c r="NNN257" s="211"/>
      <c r="NNO257" s="78"/>
      <c r="NNP257" s="78"/>
      <c r="NNQ257" s="76"/>
      <c r="NNR257" s="78"/>
      <c r="NNS257" s="277"/>
      <c r="NNT257" s="277"/>
      <c r="NNU257" s="76"/>
      <c r="NNV257" s="77"/>
      <c r="NNW257" s="211"/>
      <c r="NNX257" s="78"/>
      <c r="NNY257" s="78"/>
      <c r="NNZ257" s="76"/>
      <c r="NOA257" s="78"/>
      <c r="NOB257" s="277"/>
      <c r="NOC257" s="277"/>
      <c r="NOD257" s="76"/>
      <c r="NOE257" s="77"/>
      <c r="NOF257" s="211"/>
      <c r="NOG257" s="78"/>
      <c r="NOH257" s="78"/>
      <c r="NOI257" s="76"/>
      <c r="NOJ257" s="78"/>
      <c r="NOK257" s="277"/>
      <c r="NOL257" s="277"/>
      <c r="NOM257" s="76"/>
      <c r="NON257" s="77"/>
      <c r="NOO257" s="211"/>
      <c r="NOP257" s="78"/>
      <c r="NOQ257" s="78"/>
      <c r="NOR257" s="76"/>
      <c r="NOS257" s="78"/>
      <c r="NOT257" s="277"/>
      <c r="NOU257" s="277"/>
      <c r="NOV257" s="76"/>
      <c r="NOW257" s="77"/>
      <c r="NOX257" s="211"/>
      <c r="NOY257" s="78"/>
      <c r="NOZ257" s="78"/>
      <c r="NPA257" s="76"/>
      <c r="NPB257" s="78"/>
      <c r="NPC257" s="277"/>
      <c r="NPD257" s="277"/>
      <c r="NPE257" s="76"/>
      <c r="NPF257" s="77"/>
      <c r="NPG257" s="211"/>
      <c r="NPH257" s="78"/>
      <c r="NPI257" s="78"/>
      <c r="NPJ257" s="76"/>
      <c r="NPK257" s="78"/>
      <c r="NPL257" s="277"/>
      <c r="NPM257" s="277"/>
      <c r="NPN257" s="76"/>
      <c r="NPO257" s="77"/>
      <c r="NPP257" s="211"/>
      <c r="NPQ257" s="78"/>
      <c r="NPR257" s="78"/>
      <c r="NPS257" s="76"/>
      <c r="NPT257" s="78"/>
      <c r="NPU257" s="277"/>
      <c r="NPV257" s="277"/>
      <c r="NPW257" s="76"/>
      <c r="NPX257" s="77"/>
      <c r="NPY257" s="211"/>
      <c r="NPZ257" s="78"/>
      <c r="NQA257" s="78"/>
      <c r="NQB257" s="76"/>
      <c r="NQC257" s="78"/>
      <c r="NQD257" s="277"/>
      <c r="NQE257" s="277"/>
      <c r="NQF257" s="76"/>
      <c r="NQG257" s="77"/>
      <c r="NQH257" s="211"/>
      <c r="NQI257" s="78"/>
      <c r="NQJ257" s="78"/>
      <c r="NQK257" s="76"/>
      <c r="NQL257" s="78"/>
      <c r="NQM257" s="277"/>
      <c r="NQN257" s="277"/>
      <c r="NQO257" s="76"/>
      <c r="NQP257" s="77"/>
      <c r="NQQ257" s="211"/>
      <c r="NQR257" s="78"/>
      <c r="NQS257" s="78"/>
      <c r="NQT257" s="76"/>
      <c r="NQU257" s="78"/>
      <c r="NQV257" s="277"/>
      <c r="NQW257" s="277"/>
      <c r="NQX257" s="76"/>
      <c r="NQY257" s="77"/>
      <c r="NQZ257" s="211"/>
      <c r="NRA257" s="78"/>
      <c r="NRB257" s="78"/>
      <c r="NRC257" s="76"/>
      <c r="NRD257" s="78"/>
      <c r="NRE257" s="277"/>
      <c r="NRF257" s="277"/>
      <c r="NRG257" s="76"/>
      <c r="NRH257" s="77"/>
      <c r="NRI257" s="211"/>
      <c r="NRJ257" s="78"/>
      <c r="NRK257" s="78"/>
      <c r="NRL257" s="76"/>
      <c r="NRM257" s="78"/>
      <c r="NRN257" s="277"/>
      <c r="NRO257" s="277"/>
      <c r="NRP257" s="76"/>
      <c r="NRQ257" s="77"/>
      <c r="NRR257" s="211"/>
      <c r="NRS257" s="78"/>
      <c r="NRT257" s="78"/>
      <c r="NRU257" s="76"/>
      <c r="NRV257" s="78"/>
      <c r="NRW257" s="277"/>
      <c r="NRX257" s="277"/>
      <c r="NRY257" s="76"/>
      <c r="NRZ257" s="77"/>
      <c r="NSA257" s="211"/>
      <c r="NSB257" s="78"/>
      <c r="NSC257" s="78"/>
      <c r="NSD257" s="76"/>
      <c r="NSE257" s="78"/>
      <c r="NSF257" s="277"/>
      <c r="NSG257" s="277"/>
      <c r="NSH257" s="76"/>
      <c r="NSI257" s="77"/>
      <c r="NSJ257" s="211"/>
      <c r="NSK257" s="78"/>
      <c r="NSL257" s="78"/>
      <c r="NSM257" s="76"/>
      <c r="NSN257" s="78"/>
      <c r="NSO257" s="277"/>
      <c r="NSP257" s="277"/>
      <c r="NSQ257" s="76"/>
      <c r="NSR257" s="77"/>
      <c r="NSS257" s="211"/>
      <c r="NST257" s="78"/>
      <c r="NSU257" s="78"/>
      <c r="NSV257" s="76"/>
      <c r="NSW257" s="78"/>
      <c r="NSX257" s="277"/>
      <c r="NSY257" s="277"/>
      <c r="NSZ257" s="76"/>
      <c r="NTA257" s="77"/>
      <c r="NTB257" s="211"/>
      <c r="NTC257" s="78"/>
      <c r="NTD257" s="78"/>
      <c r="NTE257" s="76"/>
      <c r="NTF257" s="78"/>
      <c r="NTG257" s="277"/>
      <c r="NTH257" s="277"/>
      <c r="NTI257" s="76"/>
      <c r="NTJ257" s="77"/>
      <c r="NTK257" s="211"/>
      <c r="NTL257" s="78"/>
      <c r="NTM257" s="78"/>
      <c r="NTN257" s="76"/>
      <c r="NTO257" s="78"/>
      <c r="NTP257" s="277"/>
      <c r="NTQ257" s="277"/>
      <c r="NTR257" s="76"/>
      <c r="NTS257" s="77"/>
      <c r="NTT257" s="211"/>
      <c r="NTU257" s="78"/>
      <c r="NTV257" s="78"/>
      <c r="NTW257" s="76"/>
      <c r="NTX257" s="78"/>
      <c r="NTY257" s="277"/>
      <c r="NTZ257" s="277"/>
      <c r="NUA257" s="76"/>
      <c r="NUB257" s="77"/>
      <c r="NUC257" s="211"/>
      <c r="NUD257" s="78"/>
      <c r="NUE257" s="78"/>
      <c r="NUF257" s="76"/>
      <c r="NUG257" s="78"/>
      <c r="NUH257" s="277"/>
      <c r="NUI257" s="277"/>
      <c r="NUJ257" s="76"/>
      <c r="NUK257" s="77"/>
      <c r="NUL257" s="211"/>
      <c r="NUM257" s="78"/>
      <c r="NUN257" s="78"/>
      <c r="NUO257" s="76"/>
      <c r="NUP257" s="78"/>
      <c r="NUQ257" s="277"/>
      <c r="NUR257" s="277"/>
      <c r="NUS257" s="76"/>
      <c r="NUT257" s="77"/>
      <c r="NUU257" s="211"/>
      <c r="NUV257" s="78"/>
      <c r="NUW257" s="78"/>
      <c r="NUX257" s="76"/>
      <c r="NUY257" s="78"/>
      <c r="NUZ257" s="277"/>
      <c r="NVA257" s="277"/>
      <c r="NVB257" s="76"/>
      <c r="NVC257" s="77"/>
      <c r="NVD257" s="211"/>
      <c r="NVE257" s="78"/>
      <c r="NVF257" s="78"/>
      <c r="NVG257" s="76"/>
      <c r="NVH257" s="78"/>
      <c r="NVI257" s="277"/>
      <c r="NVJ257" s="277"/>
      <c r="NVK257" s="76"/>
      <c r="NVL257" s="77"/>
      <c r="NVM257" s="211"/>
      <c r="NVN257" s="78"/>
      <c r="NVO257" s="78"/>
      <c r="NVP257" s="76"/>
      <c r="NVQ257" s="78"/>
      <c r="NVR257" s="277"/>
      <c r="NVS257" s="277"/>
      <c r="NVT257" s="76"/>
      <c r="NVU257" s="77"/>
      <c r="NVV257" s="211"/>
      <c r="NVW257" s="78"/>
      <c r="NVX257" s="78"/>
      <c r="NVY257" s="76"/>
      <c r="NVZ257" s="78"/>
      <c r="NWA257" s="277"/>
      <c r="NWB257" s="277"/>
      <c r="NWC257" s="76"/>
      <c r="NWD257" s="77"/>
      <c r="NWE257" s="211"/>
      <c r="NWF257" s="78"/>
      <c r="NWG257" s="78"/>
      <c r="NWH257" s="76"/>
      <c r="NWI257" s="78"/>
      <c r="NWJ257" s="277"/>
      <c r="NWK257" s="277"/>
      <c r="NWL257" s="76"/>
      <c r="NWM257" s="77"/>
      <c r="NWN257" s="211"/>
      <c r="NWO257" s="78"/>
      <c r="NWP257" s="78"/>
      <c r="NWQ257" s="76"/>
      <c r="NWR257" s="78"/>
      <c r="NWS257" s="277"/>
      <c r="NWT257" s="277"/>
      <c r="NWU257" s="76"/>
      <c r="NWV257" s="77"/>
      <c r="NWW257" s="211"/>
      <c r="NWX257" s="78"/>
      <c r="NWY257" s="78"/>
      <c r="NWZ257" s="76"/>
      <c r="NXA257" s="78"/>
      <c r="NXB257" s="277"/>
      <c r="NXC257" s="277"/>
      <c r="NXD257" s="76"/>
      <c r="NXE257" s="77"/>
      <c r="NXF257" s="211"/>
      <c r="NXG257" s="78"/>
      <c r="NXH257" s="78"/>
      <c r="NXI257" s="76"/>
      <c r="NXJ257" s="78"/>
      <c r="NXK257" s="277"/>
      <c r="NXL257" s="277"/>
      <c r="NXM257" s="76"/>
      <c r="NXN257" s="77"/>
      <c r="NXO257" s="211"/>
      <c r="NXP257" s="78"/>
      <c r="NXQ257" s="78"/>
      <c r="NXR257" s="76"/>
      <c r="NXS257" s="78"/>
      <c r="NXT257" s="277"/>
      <c r="NXU257" s="277"/>
      <c r="NXV257" s="76"/>
      <c r="NXW257" s="77"/>
      <c r="NXX257" s="211"/>
      <c r="NXY257" s="78"/>
      <c r="NXZ257" s="78"/>
      <c r="NYA257" s="76"/>
      <c r="NYB257" s="78"/>
      <c r="NYC257" s="277"/>
      <c r="NYD257" s="277"/>
      <c r="NYE257" s="76"/>
      <c r="NYF257" s="77"/>
      <c r="NYG257" s="211"/>
      <c r="NYH257" s="78"/>
      <c r="NYI257" s="78"/>
      <c r="NYJ257" s="76"/>
      <c r="NYK257" s="78"/>
      <c r="NYL257" s="277"/>
      <c r="NYM257" s="277"/>
      <c r="NYN257" s="76"/>
      <c r="NYO257" s="77"/>
      <c r="NYP257" s="211"/>
      <c r="NYQ257" s="78"/>
      <c r="NYR257" s="78"/>
      <c r="NYS257" s="76"/>
      <c r="NYT257" s="78"/>
      <c r="NYU257" s="277"/>
      <c r="NYV257" s="277"/>
      <c r="NYW257" s="76"/>
      <c r="NYX257" s="77"/>
      <c r="NYY257" s="211"/>
      <c r="NYZ257" s="78"/>
      <c r="NZA257" s="78"/>
      <c r="NZB257" s="76"/>
      <c r="NZC257" s="78"/>
      <c r="NZD257" s="277"/>
      <c r="NZE257" s="277"/>
      <c r="NZF257" s="76"/>
      <c r="NZG257" s="77"/>
      <c r="NZH257" s="211"/>
      <c r="NZI257" s="78"/>
      <c r="NZJ257" s="78"/>
      <c r="NZK257" s="76"/>
      <c r="NZL257" s="78"/>
      <c r="NZM257" s="277"/>
      <c r="NZN257" s="277"/>
      <c r="NZO257" s="76"/>
      <c r="NZP257" s="77"/>
      <c r="NZQ257" s="211"/>
      <c r="NZR257" s="78"/>
      <c r="NZS257" s="78"/>
      <c r="NZT257" s="76"/>
      <c r="NZU257" s="78"/>
      <c r="NZV257" s="277"/>
      <c r="NZW257" s="277"/>
      <c r="NZX257" s="76"/>
      <c r="NZY257" s="77"/>
      <c r="NZZ257" s="211"/>
      <c r="OAA257" s="78"/>
      <c r="OAB257" s="78"/>
      <c r="OAC257" s="76"/>
      <c r="OAD257" s="78"/>
      <c r="OAE257" s="277"/>
      <c r="OAF257" s="277"/>
      <c r="OAG257" s="76"/>
      <c r="OAH257" s="77"/>
      <c r="OAI257" s="211"/>
      <c r="OAJ257" s="78"/>
      <c r="OAK257" s="78"/>
      <c r="OAL257" s="76"/>
      <c r="OAM257" s="78"/>
      <c r="OAN257" s="277"/>
      <c r="OAO257" s="277"/>
      <c r="OAP257" s="76"/>
      <c r="OAQ257" s="77"/>
      <c r="OAR257" s="211"/>
      <c r="OAS257" s="78"/>
      <c r="OAT257" s="78"/>
      <c r="OAU257" s="76"/>
      <c r="OAV257" s="78"/>
      <c r="OAW257" s="277"/>
      <c r="OAX257" s="277"/>
      <c r="OAY257" s="76"/>
      <c r="OAZ257" s="77"/>
      <c r="OBA257" s="211"/>
      <c r="OBB257" s="78"/>
      <c r="OBC257" s="78"/>
      <c r="OBD257" s="76"/>
      <c r="OBE257" s="78"/>
      <c r="OBF257" s="277"/>
      <c r="OBG257" s="277"/>
      <c r="OBH257" s="76"/>
      <c r="OBI257" s="77"/>
      <c r="OBJ257" s="211"/>
      <c r="OBK257" s="78"/>
      <c r="OBL257" s="78"/>
      <c r="OBM257" s="76"/>
      <c r="OBN257" s="78"/>
      <c r="OBO257" s="277"/>
      <c r="OBP257" s="277"/>
      <c r="OBQ257" s="76"/>
      <c r="OBR257" s="77"/>
      <c r="OBS257" s="211"/>
      <c r="OBT257" s="78"/>
      <c r="OBU257" s="78"/>
      <c r="OBV257" s="76"/>
      <c r="OBW257" s="78"/>
      <c r="OBX257" s="277"/>
      <c r="OBY257" s="277"/>
      <c r="OBZ257" s="76"/>
      <c r="OCA257" s="77"/>
      <c r="OCB257" s="211"/>
      <c r="OCC257" s="78"/>
      <c r="OCD257" s="78"/>
      <c r="OCE257" s="76"/>
      <c r="OCF257" s="78"/>
      <c r="OCG257" s="277"/>
      <c r="OCH257" s="277"/>
      <c r="OCI257" s="76"/>
      <c r="OCJ257" s="77"/>
      <c r="OCK257" s="211"/>
      <c r="OCL257" s="78"/>
      <c r="OCM257" s="78"/>
      <c r="OCN257" s="76"/>
      <c r="OCO257" s="78"/>
      <c r="OCP257" s="277"/>
      <c r="OCQ257" s="277"/>
      <c r="OCR257" s="76"/>
      <c r="OCS257" s="77"/>
      <c r="OCT257" s="211"/>
      <c r="OCU257" s="78"/>
      <c r="OCV257" s="78"/>
      <c r="OCW257" s="76"/>
      <c r="OCX257" s="78"/>
      <c r="OCY257" s="277"/>
      <c r="OCZ257" s="277"/>
      <c r="ODA257" s="76"/>
      <c r="ODB257" s="77"/>
      <c r="ODC257" s="211"/>
      <c r="ODD257" s="78"/>
      <c r="ODE257" s="78"/>
      <c r="ODF257" s="76"/>
      <c r="ODG257" s="78"/>
      <c r="ODH257" s="277"/>
      <c r="ODI257" s="277"/>
      <c r="ODJ257" s="76"/>
      <c r="ODK257" s="77"/>
      <c r="ODL257" s="211"/>
      <c r="ODM257" s="78"/>
      <c r="ODN257" s="78"/>
      <c r="ODO257" s="76"/>
      <c r="ODP257" s="78"/>
      <c r="ODQ257" s="277"/>
      <c r="ODR257" s="277"/>
      <c r="ODS257" s="76"/>
      <c r="ODT257" s="77"/>
      <c r="ODU257" s="211"/>
      <c r="ODV257" s="78"/>
      <c r="ODW257" s="78"/>
      <c r="ODX257" s="76"/>
      <c r="ODY257" s="78"/>
      <c r="ODZ257" s="277"/>
      <c r="OEA257" s="277"/>
      <c r="OEB257" s="76"/>
      <c r="OEC257" s="77"/>
      <c r="OED257" s="211"/>
      <c r="OEE257" s="78"/>
      <c r="OEF257" s="78"/>
      <c r="OEG257" s="76"/>
      <c r="OEH257" s="78"/>
      <c r="OEI257" s="277"/>
      <c r="OEJ257" s="277"/>
      <c r="OEK257" s="76"/>
      <c r="OEL257" s="77"/>
      <c r="OEM257" s="211"/>
      <c r="OEN257" s="78"/>
      <c r="OEO257" s="78"/>
      <c r="OEP257" s="76"/>
      <c r="OEQ257" s="78"/>
      <c r="OER257" s="277"/>
      <c r="OES257" s="277"/>
      <c r="OET257" s="76"/>
      <c r="OEU257" s="77"/>
      <c r="OEV257" s="211"/>
      <c r="OEW257" s="78"/>
      <c r="OEX257" s="78"/>
      <c r="OEY257" s="76"/>
      <c r="OEZ257" s="78"/>
      <c r="OFA257" s="277"/>
      <c r="OFB257" s="277"/>
      <c r="OFC257" s="76"/>
      <c r="OFD257" s="77"/>
      <c r="OFE257" s="211"/>
      <c r="OFF257" s="78"/>
      <c r="OFG257" s="78"/>
      <c r="OFH257" s="76"/>
      <c r="OFI257" s="78"/>
      <c r="OFJ257" s="277"/>
      <c r="OFK257" s="277"/>
      <c r="OFL257" s="76"/>
      <c r="OFM257" s="77"/>
      <c r="OFN257" s="211"/>
      <c r="OFO257" s="78"/>
      <c r="OFP257" s="78"/>
      <c r="OFQ257" s="76"/>
      <c r="OFR257" s="78"/>
      <c r="OFS257" s="277"/>
      <c r="OFT257" s="277"/>
      <c r="OFU257" s="76"/>
      <c r="OFV257" s="77"/>
      <c r="OFW257" s="211"/>
      <c r="OFX257" s="78"/>
      <c r="OFY257" s="78"/>
      <c r="OFZ257" s="76"/>
      <c r="OGA257" s="78"/>
      <c r="OGB257" s="277"/>
      <c r="OGC257" s="277"/>
      <c r="OGD257" s="76"/>
      <c r="OGE257" s="77"/>
      <c r="OGF257" s="211"/>
      <c r="OGG257" s="78"/>
      <c r="OGH257" s="78"/>
      <c r="OGI257" s="76"/>
      <c r="OGJ257" s="78"/>
      <c r="OGK257" s="277"/>
      <c r="OGL257" s="277"/>
      <c r="OGM257" s="76"/>
      <c r="OGN257" s="77"/>
      <c r="OGO257" s="211"/>
      <c r="OGP257" s="78"/>
      <c r="OGQ257" s="78"/>
      <c r="OGR257" s="76"/>
      <c r="OGS257" s="78"/>
      <c r="OGT257" s="277"/>
      <c r="OGU257" s="277"/>
      <c r="OGV257" s="76"/>
      <c r="OGW257" s="77"/>
      <c r="OGX257" s="211"/>
      <c r="OGY257" s="78"/>
      <c r="OGZ257" s="78"/>
      <c r="OHA257" s="76"/>
      <c r="OHB257" s="78"/>
      <c r="OHC257" s="277"/>
      <c r="OHD257" s="277"/>
      <c r="OHE257" s="76"/>
      <c r="OHF257" s="77"/>
      <c r="OHG257" s="211"/>
      <c r="OHH257" s="78"/>
      <c r="OHI257" s="78"/>
      <c r="OHJ257" s="76"/>
      <c r="OHK257" s="78"/>
      <c r="OHL257" s="277"/>
      <c r="OHM257" s="277"/>
      <c r="OHN257" s="76"/>
      <c r="OHO257" s="77"/>
      <c r="OHP257" s="211"/>
      <c r="OHQ257" s="78"/>
      <c r="OHR257" s="78"/>
      <c r="OHS257" s="76"/>
      <c r="OHT257" s="78"/>
      <c r="OHU257" s="277"/>
      <c r="OHV257" s="277"/>
      <c r="OHW257" s="76"/>
      <c r="OHX257" s="77"/>
      <c r="OHY257" s="211"/>
      <c r="OHZ257" s="78"/>
      <c r="OIA257" s="78"/>
      <c r="OIB257" s="76"/>
      <c r="OIC257" s="78"/>
      <c r="OID257" s="277"/>
      <c r="OIE257" s="277"/>
      <c r="OIF257" s="76"/>
      <c r="OIG257" s="77"/>
      <c r="OIH257" s="211"/>
      <c r="OII257" s="78"/>
      <c r="OIJ257" s="78"/>
      <c r="OIK257" s="76"/>
      <c r="OIL257" s="78"/>
      <c r="OIM257" s="277"/>
      <c r="OIN257" s="277"/>
      <c r="OIO257" s="76"/>
      <c r="OIP257" s="77"/>
      <c r="OIQ257" s="211"/>
      <c r="OIR257" s="78"/>
      <c r="OIS257" s="78"/>
      <c r="OIT257" s="76"/>
      <c r="OIU257" s="78"/>
      <c r="OIV257" s="277"/>
      <c r="OIW257" s="277"/>
      <c r="OIX257" s="76"/>
      <c r="OIY257" s="77"/>
      <c r="OIZ257" s="211"/>
      <c r="OJA257" s="78"/>
      <c r="OJB257" s="78"/>
      <c r="OJC257" s="76"/>
      <c r="OJD257" s="78"/>
      <c r="OJE257" s="277"/>
      <c r="OJF257" s="277"/>
      <c r="OJG257" s="76"/>
      <c r="OJH257" s="77"/>
      <c r="OJI257" s="211"/>
      <c r="OJJ257" s="78"/>
      <c r="OJK257" s="78"/>
      <c r="OJL257" s="76"/>
      <c r="OJM257" s="78"/>
      <c r="OJN257" s="277"/>
      <c r="OJO257" s="277"/>
      <c r="OJP257" s="76"/>
      <c r="OJQ257" s="77"/>
      <c r="OJR257" s="211"/>
      <c r="OJS257" s="78"/>
      <c r="OJT257" s="78"/>
      <c r="OJU257" s="76"/>
      <c r="OJV257" s="78"/>
      <c r="OJW257" s="277"/>
      <c r="OJX257" s="277"/>
      <c r="OJY257" s="76"/>
      <c r="OJZ257" s="77"/>
      <c r="OKA257" s="211"/>
      <c r="OKB257" s="78"/>
      <c r="OKC257" s="78"/>
      <c r="OKD257" s="76"/>
      <c r="OKE257" s="78"/>
      <c r="OKF257" s="277"/>
      <c r="OKG257" s="277"/>
      <c r="OKH257" s="76"/>
      <c r="OKI257" s="77"/>
      <c r="OKJ257" s="211"/>
      <c r="OKK257" s="78"/>
      <c r="OKL257" s="78"/>
      <c r="OKM257" s="76"/>
      <c r="OKN257" s="78"/>
      <c r="OKO257" s="277"/>
      <c r="OKP257" s="277"/>
      <c r="OKQ257" s="76"/>
      <c r="OKR257" s="77"/>
      <c r="OKS257" s="211"/>
      <c r="OKT257" s="78"/>
      <c r="OKU257" s="78"/>
      <c r="OKV257" s="76"/>
      <c r="OKW257" s="78"/>
      <c r="OKX257" s="277"/>
      <c r="OKY257" s="277"/>
      <c r="OKZ257" s="76"/>
      <c r="OLA257" s="77"/>
      <c r="OLB257" s="211"/>
      <c r="OLC257" s="78"/>
      <c r="OLD257" s="78"/>
      <c r="OLE257" s="76"/>
      <c r="OLF257" s="78"/>
      <c r="OLG257" s="277"/>
      <c r="OLH257" s="277"/>
      <c r="OLI257" s="76"/>
      <c r="OLJ257" s="77"/>
      <c r="OLK257" s="211"/>
      <c r="OLL257" s="78"/>
      <c r="OLM257" s="78"/>
      <c r="OLN257" s="76"/>
      <c r="OLO257" s="78"/>
      <c r="OLP257" s="277"/>
      <c r="OLQ257" s="277"/>
      <c r="OLR257" s="76"/>
      <c r="OLS257" s="77"/>
      <c r="OLT257" s="211"/>
      <c r="OLU257" s="78"/>
      <c r="OLV257" s="78"/>
      <c r="OLW257" s="76"/>
      <c r="OLX257" s="78"/>
      <c r="OLY257" s="277"/>
      <c r="OLZ257" s="277"/>
      <c r="OMA257" s="76"/>
      <c r="OMB257" s="77"/>
      <c r="OMC257" s="211"/>
      <c r="OMD257" s="78"/>
      <c r="OME257" s="78"/>
      <c r="OMF257" s="76"/>
      <c r="OMG257" s="78"/>
      <c r="OMH257" s="277"/>
      <c r="OMI257" s="277"/>
      <c r="OMJ257" s="76"/>
      <c r="OMK257" s="77"/>
      <c r="OML257" s="211"/>
      <c r="OMM257" s="78"/>
      <c r="OMN257" s="78"/>
      <c r="OMO257" s="76"/>
      <c r="OMP257" s="78"/>
      <c r="OMQ257" s="277"/>
      <c r="OMR257" s="277"/>
      <c r="OMS257" s="76"/>
      <c r="OMT257" s="77"/>
      <c r="OMU257" s="211"/>
      <c r="OMV257" s="78"/>
      <c r="OMW257" s="78"/>
      <c r="OMX257" s="76"/>
      <c r="OMY257" s="78"/>
      <c r="OMZ257" s="277"/>
      <c r="ONA257" s="277"/>
      <c r="ONB257" s="76"/>
      <c r="ONC257" s="77"/>
      <c r="OND257" s="211"/>
      <c r="ONE257" s="78"/>
      <c r="ONF257" s="78"/>
      <c r="ONG257" s="76"/>
      <c r="ONH257" s="78"/>
      <c r="ONI257" s="277"/>
      <c r="ONJ257" s="277"/>
      <c r="ONK257" s="76"/>
      <c r="ONL257" s="77"/>
      <c r="ONM257" s="211"/>
      <c r="ONN257" s="78"/>
      <c r="ONO257" s="78"/>
      <c r="ONP257" s="76"/>
      <c r="ONQ257" s="78"/>
      <c r="ONR257" s="277"/>
      <c r="ONS257" s="277"/>
      <c r="ONT257" s="76"/>
      <c r="ONU257" s="77"/>
      <c r="ONV257" s="211"/>
      <c r="ONW257" s="78"/>
      <c r="ONX257" s="78"/>
      <c r="ONY257" s="76"/>
      <c r="ONZ257" s="78"/>
      <c r="OOA257" s="277"/>
      <c r="OOB257" s="277"/>
      <c r="OOC257" s="76"/>
      <c r="OOD257" s="77"/>
      <c r="OOE257" s="211"/>
      <c r="OOF257" s="78"/>
      <c r="OOG257" s="78"/>
      <c r="OOH257" s="76"/>
      <c r="OOI257" s="78"/>
      <c r="OOJ257" s="277"/>
      <c r="OOK257" s="277"/>
      <c r="OOL257" s="76"/>
      <c r="OOM257" s="77"/>
      <c r="OON257" s="211"/>
      <c r="OOO257" s="78"/>
      <c r="OOP257" s="78"/>
      <c r="OOQ257" s="76"/>
      <c r="OOR257" s="78"/>
      <c r="OOS257" s="277"/>
      <c r="OOT257" s="277"/>
      <c r="OOU257" s="76"/>
      <c r="OOV257" s="77"/>
      <c r="OOW257" s="211"/>
      <c r="OOX257" s="78"/>
      <c r="OOY257" s="78"/>
      <c r="OOZ257" s="76"/>
      <c r="OPA257" s="78"/>
      <c r="OPB257" s="277"/>
      <c r="OPC257" s="277"/>
      <c r="OPD257" s="76"/>
      <c r="OPE257" s="77"/>
      <c r="OPF257" s="211"/>
      <c r="OPG257" s="78"/>
      <c r="OPH257" s="78"/>
      <c r="OPI257" s="76"/>
      <c r="OPJ257" s="78"/>
      <c r="OPK257" s="277"/>
      <c r="OPL257" s="277"/>
      <c r="OPM257" s="76"/>
      <c r="OPN257" s="77"/>
      <c r="OPO257" s="211"/>
      <c r="OPP257" s="78"/>
      <c r="OPQ257" s="78"/>
      <c r="OPR257" s="76"/>
      <c r="OPS257" s="78"/>
      <c r="OPT257" s="277"/>
      <c r="OPU257" s="277"/>
      <c r="OPV257" s="76"/>
      <c r="OPW257" s="77"/>
      <c r="OPX257" s="211"/>
      <c r="OPY257" s="78"/>
      <c r="OPZ257" s="78"/>
      <c r="OQA257" s="76"/>
      <c r="OQB257" s="78"/>
      <c r="OQC257" s="277"/>
      <c r="OQD257" s="277"/>
      <c r="OQE257" s="76"/>
      <c r="OQF257" s="77"/>
      <c r="OQG257" s="211"/>
      <c r="OQH257" s="78"/>
      <c r="OQI257" s="78"/>
      <c r="OQJ257" s="76"/>
      <c r="OQK257" s="78"/>
      <c r="OQL257" s="277"/>
      <c r="OQM257" s="277"/>
      <c r="OQN257" s="76"/>
      <c r="OQO257" s="77"/>
      <c r="OQP257" s="211"/>
      <c r="OQQ257" s="78"/>
      <c r="OQR257" s="78"/>
      <c r="OQS257" s="76"/>
      <c r="OQT257" s="78"/>
      <c r="OQU257" s="277"/>
      <c r="OQV257" s="277"/>
      <c r="OQW257" s="76"/>
      <c r="OQX257" s="77"/>
      <c r="OQY257" s="211"/>
      <c r="OQZ257" s="78"/>
      <c r="ORA257" s="78"/>
      <c r="ORB257" s="76"/>
      <c r="ORC257" s="78"/>
      <c r="ORD257" s="277"/>
      <c r="ORE257" s="277"/>
      <c r="ORF257" s="76"/>
      <c r="ORG257" s="77"/>
      <c r="ORH257" s="211"/>
      <c r="ORI257" s="78"/>
      <c r="ORJ257" s="78"/>
      <c r="ORK257" s="76"/>
      <c r="ORL257" s="78"/>
      <c r="ORM257" s="277"/>
      <c r="ORN257" s="277"/>
      <c r="ORO257" s="76"/>
      <c r="ORP257" s="77"/>
      <c r="ORQ257" s="211"/>
      <c r="ORR257" s="78"/>
      <c r="ORS257" s="78"/>
      <c r="ORT257" s="76"/>
      <c r="ORU257" s="78"/>
      <c r="ORV257" s="277"/>
      <c r="ORW257" s="277"/>
      <c r="ORX257" s="76"/>
      <c r="ORY257" s="77"/>
      <c r="ORZ257" s="211"/>
      <c r="OSA257" s="78"/>
      <c r="OSB257" s="78"/>
      <c r="OSC257" s="76"/>
      <c r="OSD257" s="78"/>
      <c r="OSE257" s="277"/>
      <c r="OSF257" s="277"/>
      <c r="OSG257" s="76"/>
      <c r="OSH257" s="77"/>
      <c r="OSI257" s="211"/>
      <c r="OSJ257" s="78"/>
      <c r="OSK257" s="78"/>
      <c r="OSL257" s="76"/>
      <c r="OSM257" s="78"/>
      <c r="OSN257" s="277"/>
      <c r="OSO257" s="277"/>
      <c r="OSP257" s="76"/>
      <c r="OSQ257" s="77"/>
      <c r="OSR257" s="211"/>
      <c r="OSS257" s="78"/>
      <c r="OST257" s="78"/>
      <c r="OSU257" s="76"/>
      <c r="OSV257" s="78"/>
      <c r="OSW257" s="277"/>
      <c r="OSX257" s="277"/>
      <c r="OSY257" s="76"/>
      <c r="OSZ257" s="77"/>
      <c r="OTA257" s="211"/>
      <c r="OTB257" s="78"/>
      <c r="OTC257" s="78"/>
      <c r="OTD257" s="76"/>
      <c r="OTE257" s="78"/>
      <c r="OTF257" s="277"/>
      <c r="OTG257" s="277"/>
      <c r="OTH257" s="76"/>
      <c r="OTI257" s="77"/>
      <c r="OTJ257" s="211"/>
      <c r="OTK257" s="78"/>
      <c r="OTL257" s="78"/>
      <c r="OTM257" s="76"/>
      <c r="OTN257" s="78"/>
      <c r="OTO257" s="277"/>
      <c r="OTP257" s="277"/>
      <c r="OTQ257" s="76"/>
      <c r="OTR257" s="77"/>
      <c r="OTS257" s="211"/>
      <c r="OTT257" s="78"/>
      <c r="OTU257" s="78"/>
      <c r="OTV257" s="76"/>
      <c r="OTW257" s="78"/>
      <c r="OTX257" s="277"/>
      <c r="OTY257" s="277"/>
      <c r="OTZ257" s="76"/>
      <c r="OUA257" s="77"/>
      <c r="OUB257" s="211"/>
      <c r="OUC257" s="78"/>
      <c r="OUD257" s="78"/>
      <c r="OUE257" s="76"/>
      <c r="OUF257" s="78"/>
      <c r="OUG257" s="277"/>
      <c r="OUH257" s="277"/>
      <c r="OUI257" s="76"/>
      <c r="OUJ257" s="77"/>
      <c r="OUK257" s="211"/>
      <c r="OUL257" s="78"/>
      <c r="OUM257" s="78"/>
      <c r="OUN257" s="76"/>
      <c r="OUO257" s="78"/>
      <c r="OUP257" s="277"/>
      <c r="OUQ257" s="277"/>
      <c r="OUR257" s="76"/>
      <c r="OUS257" s="77"/>
      <c r="OUT257" s="211"/>
      <c r="OUU257" s="78"/>
      <c r="OUV257" s="78"/>
      <c r="OUW257" s="76"/>
      <c r="OUX257" s="78"/>
      <c r="OUY257" s="277"/>
      <c r="OUZ257" s="277"/>
      <c r="OVA257" s="76"/>
      <c r="OVB257" s="77"/>
      <c r="OVC257" s="211"/>
      <c r="OVD257" s="78"/>
      <c r="OVE257" s="78"/>
      <c r="OVF257" s="76"/>
      <c r="OVG257" s="78"/>
      <c r="OVH257" s="277"/>
      <c r="OVI257" s="277"/>
      <c r="OVJ257" s="76"/>
      <c r="OVK257" s="77"/>
      <c r="OVL257" s="211"/>
      <c r="OVM257" s="78"/>
      <c r="OVN257" s="78"/>
      <c r="OVO257" s="76"/>
      <c r="OVP257" s="78"/>
      <c r="OVQ257" s="277"/>
      <c r="OVR257" s="277"/>
      <c r="OVS257" s="76"/>
      <c r="OVT257" s="77"/>
      <c r="OVU257" s="211"/>
      <c r="OVV257" s="78"/>
      <c r="OVW257" s="78"/>
      <c r="OVX257" s="76"/>
      <c r="OVY257" s="78"/>
      <c r="OVZ257" s="277"/>
      <c r="OWA257" s="277"/>
      <c r="OWB257" s="76"/>
      <c r="OWC257" s="77"/>
      <c r="OWD257" s="211"/>
      <c r="OWE257" s="78"/>
      <c r="OWF257" s="78"/>
      <c r="OWG257" s="76"/>
      <c r="OWH257" s="78"/>
      <c r="OWI257" s="277"/>
      <c r="OWJ257" s="277"/>
      <c r="OWK257" s="76"/>
      <c r="OWL257" s="77"/>
      <c r="OWM257" s="211"/>
      <c r="OWN257" s="78"/>
      <c r="OWO257" s="78"/>
      <c r="OWP257" s="76"/>
      <c r="OWQ257" s="78"/>
      <c r="OWR257" s="277"/>
      <c r="OWS257" s="277"/>
      <c r="OWT257" s="76"/>
      <c r="OWU257" s="77"/>
      <c r="OWV257" s="211"/>
      <c r="OWW257" s="78"/>
      <c r="OWX257" s="78"/>
      <c r="OWY257" s="76"/>
      <c r="OWZ257" s="78"/>
      <c r="OXA257" s="277"/>
      <c r="OXB257" s="277"/>
      <c r="OXC257" s="76"/>
      <c r="OXD257" s="77"/>
      <c r="OXE257" s="211"/>
      <c r="OXF257" s="78"/>
      <c r="OXG257" s="78"/>
      <c r="OXH257" s="76"/>
      <c r="OXI257" s="78"/>
      <c r="OXJ257" s="277"/>
      <c r="OXK257" s="277"/>
      <c r="OXL257" s="76"/>
      <c r="OXM257" s="77"/>
      <c r="OXN257" s="211"/>
      <c r="OXO257" s="78"/>
      <c r="OXP257" s="78"/>
      <c r="OXQ257" s="76"/>
      <c r="OXR257" s="78"/>
      <c r="OXS257" s="277"/>
      <c r="OXT257" s="277"/>
      <c r="OXU257" s="76"/>
      <c r="OXV257" s="77"/>
      <c r="OXW257" s="211"/>
      <c r="OXX257" s="78"/>
      <c r="OXY257" s="78"/>
      <c r="OXZ257" s="76"/>
      <c r="OYA257" s="78"/>
      <c r="OYB257" s="277"/>
      <c r="OYC257" s="277"/>
      <c r="OYD257" s="76"/>
      <c r="OYE257" s="77"/>
      <c r="OYF257" s="211"/>
      <c r="OYG257" s="78"/>
      <c r="OYH257" s="78"/>
      <c r="OYI257" s="76"/>
      <c r="OYJ257" s="78"/>
      <c r="OYK257" s="277"/>
      <c r="OYL257" s="277"/>
      <c r="OYM257" s="76"/>
      <c r="OYN257" s="77"/>
      <c r="OYO257" s="211"/>
      <c r="OYP257" s="78"/>
      <c r="OYQ257" s="78"/>
      <c r="OYR257" s="76"/>
      <c r="OYS257" s="78"/>
      <c r="OYT257" s="277"/>
      <c r="OYU257" s="277"/>
      <c r="OYV257" s="76"/>
      <c r="OYW257" s="77"/>
      <c r="OYX257" s="211"/>
      <c r="OYY257" s="78"/>
      <c r="OYZ257" s="78"/>
      <c r="OZA257" s="76"/>
      <c r="OZB257" s="78"/>
      <c r="OZC257" s="277"/>
      <c r="OZD257" s="277"/>
      <c r="OZE257" s="76"/>
      <c r="OZF257" s="77"/>
      <c r="OZG257" s="211"/>
      <c r="OZH257" s="78"/>
      <c r="OZI257" s="78"/>
      <c r="OZJ257" s="76"/>
      <c r="OZK257" s="78"/>
      <c r="OZL257" s="277"/>
      <c r="OZM257" s="277"/>
      <c r="OZN257" s="76"/>
      <c r="OZO257" s="77"/>
      <c r="OZP257" s="211"/>
      <c r="OZQ257" s="78"/>
      <c r="OZR257" s="78"/>
      <c r="OZS257" s="76"/>
      <c r="OZT257" s="78"/>
      <c r="OZU257" s="277"/>
      <c r="OZV257" s="277"/>
      <c r="OZW257" s="76"/>
      <c r="OZX257" s="77"/>
      <c r="OZY257" s="211"/>
      <c r="OZZ257" s="78"/>
      <c r="PAA257" s="78"/>
      <c r="PAB257" s="76"/>
      <c r="PAC257" s="78"/>
      <c r="PAD257" s="277"/>
      <c r="PAE257" s="277"/>
      <c r="PAF257" s="76"/>
      <c r="PAG257" s="77"/>
      <c r="PAH257" s="211"/>
      <c r="PAI257" s="78"/>
      <c r="PAJ257" s="78"/>
      <c r="PAK257" s="76"/>
      <c r="PAL257" s="78"/>
      <c r="PAM257" s="277"/>
      <c r="PAN257" s="277"/>
      <c r="PAO257" s="76"/>
      <c r="PAP257" s="77"/>
      <c r="PAQ257" s="211"/>
      <c r="PAR257" s="78"/>
      <c r="PAS257" s="78"/>
      <c r="PAT257" s="76"/>
      <c r="PAU257" s="78"/>
      <c r="PAV257" s="277"/>
      <c r="PAW257" s="277"/>
      <c r="PAX257" s="76"/>
      <c r="PAY257" s="77"/>
      <c r="PAZ257" s="211"/>
      <c r="PBA257" s="78"/>
      <c r="PBB257" s="78"/>
      <c r="PBC257" s="76"/>
      <c r="PBD257" s="78"/>
      <c r="PBE257" s="277"/>
      <c r="PBF257" s="277"/>
      <c r="PBG257" s="76"/>
      <c r="PBH257" s="77"/>
      <c r="PBI257" s="211"/>
      <c r="PBJ257" s="78"/>
      <c r="PBK257" s="78"/>
      <c r="PBL257" s="76"/>
      <c r="PBM257" s="78"/>
      <c r="PBN257" s="277"/>
      <c r="PBO257" s="277"/>
      <c r="PBP257" s="76"/>
      <c r="PBQ257" s="77"/>
      <c r="PBR257" s="211"/>
      <c r="PBS257" s="78"/>
      <c r="PBT257" s="78"/>
      <c r="PBU257" s="76"/>
      <c r="PBV257" s="78"/>
      <c r="PBW257" s="277"/>
      <c r="PBX257" s="277"/>
      <c r="PBY257" s="76"/>
      <c r="PBZ257" s="77"/>
      <c r="PCA257" s="211"/>
      <c r="PCB257" s="78"/>
      <c r="PCC257" s="78"/>
      <c r="PCD257" s="76"/>
      <c r="PCE257" s="78"/>
      <c r="PCF257" s="277"/>
      <c r="PCG257" s="277"/>
      <c r="PCH257" s="76"/>
      <c r="PCI257" s="77"/>
      <c r="PCJ257" s="211"/>
      <c r="PCK257" s="78"/>
      <c r="PCL257" s="78"/>
      <c r="PCM257" s="76"/>
      <c r="PCN257" s="78"/>
      <c r="PCO257" s="277"/>
      <c r="PCP257" s="277"/>
      <c r="PCQ257" s="76"/>
      <c r="PCR257" s="77"/>
      <c r="PCS257" s="211"/>
      <c r="PCT257" s="78"/>
      <c r="PCU257" s="78"/>
      <c r="PCV257" s="76"/>
      <c r="PCW257" s="78"/>
      <c r="PCX257" s="277"/>
      <c r="PCY257" s="277"/>
      <c r="PCZ257" s="76"/>
      <c r="PDA257" s="77"/>
      <c r="PDB257" s="211"/>
      <c r="PDC257" s="78"/>
      <c r="PDD257" s="78"/>
      <c r="PDE257" s="76"/>
      <c r="PDF257" s="78"/>
      <c r="PDG257" s="277"/>
      <c r="PDH257" s="277"/>
      <c r="PDI257" s="76"/>
      <c r="PDJ257" s="77"/>
      <c r="PDK257" s="211"/>
      <c r="PDL257" s="78"/>
      <c r="PDM257" s="78"/>
      <c r="PDN257" s="76"/>
      <c r="PDO257" s="78"/>
      <c r="PDP257" s="277"/>
      <c r="PDQ257" s="277"/>
      <c r="PDR257" s="76"/>
      <c r="PDS257" s="77"/>
      <c r="PDT257" s="211"/>
      <c r="PDU257" s="78"/>
      <c r="PDV257" s="78"/>
      <c r="PDW257" s="76"/>
      <c r="PDX257" s="78"/>
      <c r="PDY257" s="277"/>
      <c r="PDZ257" s="277"/>
      <c r="PEA257" s="76"/>
      <c r="PEB257" s="77"/>
      <c r="PEC257" s="211"/>
      <c r="PED257" s="78"/>
      <c r="PEE257" s="78"/>
      <c r="PEF257" s="76"/>
      <c r="PEG257" s="78"/>
      <c r="PEH257" s="277"/>
      <c r="PEI257" s="277"/>
      <c r="PEJ257" s="76"/>
      <c r="PEK257" s="77"/>
      <c r="PEL257" s="211"/>
      <c r="PEM257" s="78"/>
      <c r="PEN257" s="78"/>
      <c r="PEO257" s="76"/>
      <c r="PEP257" s="78"/>
      <c r="PEQ257" s="277"/>
      <c r="PER257" s="277"/>
      <c r="PES257" s="76"/>
      <c r="PET257" s="77"/>
      <c r="PEU257" s="211"/>
      <c r="PEV257" s="78"/>
      <c r="PEW257" s="78"/>
      <c r="PEX257" s="76"/>
      <c r="PEY257" s="78"/>
      <c r="PEZ257" s="277"/>
      <c r="PFA257" s="277"/>
      <c r="PFB257" s="76"/>
      <c r="PFC257" s="77"/>
      <c r="PFD257" s="211"/>
      <c r="PFE257" s="78"/>
      <c r="PFF257" s="78"/>
      <c r="PFG257" s="76"/>
      <c r="PFH257" s="78"/>
      <c r="PFI257" s="277"/>
      <c r="PFJ257" s="277"/>
      <c r="PFK257" s="76"/>
      <c r="PFL257" s="77"/>
      <c r="PFM257" s="211"/>
      <c r="PFN257" s="78"/>
      <c r="PFO257" s="78"/>
      <c r="PFP257" s="76"/>
      <c r="PFQ257" s="78"/>
      <c r="PFR257" s="277"/>
      <c r="PFS257" s="277"/>
      <c r="PFT257" s="76"/>
      <c r="PFU257" s="77"/>
      <c r="PFV257" s="211"/>
      <c r="PFW257" s="78"/>
      <c r="PFX257" s="78"/>
      <c r="PFY257" s="76"/>
      <c r="PFZ257" s="78"/>
      <c r="PGA257" s="277"/>
      <c r="PGB257" s="277"/>
      <c r="PGC257" s="76"/>
      <c r="PGD257" s="77"/>
      <c r="PGE257" s="211"/>
      <c r="PGF257" s="78"/>
      <c r="PGG257" s="78"/>
      <c r="PGH257" s="76"/>
      <c r="PGI257" s="78"/>
      <c r="PGJ257" s="277"/>
      <c r="PGK257" s="277"/>
      <c r="PGL257" s="76"/>
      <c r="PGM257" s="77"/>
      <c r="PGN257" s="211"/>
      <c r="PGO257" s="78"/>
      <c r="PGP257" s="78"/>
      <c r="PGQ257" s="76"/>
      <c r="PGR257" s="78"/>
      <c r="PGS257" s="277"/>
      <c r="PGT257" s="277"/>
      <c r="PGU257" s="76"/>
      <c r="PGV257" s="77"/>
      <c r="PGW257" s="211"/>
      <c r="PGX257" s="78"/>
      <c r="PGY257" s="78"/>
      <c r="PGZ257" s="76"/>
      <c r="PHA257" s="78"/>
      <c r="PHB257" s="277"/>
      <c r="PHC257" s="277"/>
      <c r="PHD257" s="76"/>
      <c r="PHE257" s="77"/>
      <c r="PHF257" s="211"/>
      <c r="PHG257" s="78"/>
      <c r="PHH257" s="78"/>
      <c r="PHI257" s="76"/>
      <c r="PHJ257" s="78"/>
      <c r="PHK257" s="277"/>
      <c r="PHL257" s="277"/>
      <c r="PHM257" s="76"/>
      <c r="PHN257" s="77"/>
      <c r="PHO257" s="211"/>
      <c r="PHP257" s="78"/>
      <c r="PHQ257" s="78"/>
      <c r="PHR257" s="76"/>
      <c r="PHS257" s="78"/>
      <c r="PHT257" s="277"/>
      <c r="PHU257" s="277"/>
      <c r="PHV257" s="76"/>
      <c r="PHW257" s="77"/>
      <c r="PHX257" s="211"/>
      <c r="PHY257" s="78"/>
      <c r="PHZ257" s="78"/>
      <c r="PIA257" s="76"/>
      <c r="PIB257" s="78"/>
      <c r="PIC257" s="277"/>
      <c r="PID257" s="277"/>
      <c r="PIE257" s="76"/>
      <c r="PIF257" s="77"/>
      <c r="PIG257" s="211"/>
      <c r="PIH257" s="78"/>
      <c r="PII257" s="78"/>
      <c r="PIJ257" s="76"/>
      <c r="PIK257" s="78"/>
      <c r="PIL257" s="277"/>
      <c r="PIM257" s="277"/>
      <c r="PIN257" s="76"/>
      <c r="PIO257" s="77"/>
      <c r="PIP257" s="211"/>
      <c r="PIQ257" s="78"/>
      <c r="PIR257" s="78"/>
      <c r="PIS257" s="76"/>
      <c r="PIT257" s="78"/>
      <c r="PIU257" s="277"/>
      <c r="PIV257" s="277"/>
      <c r="PIW257" s="76"/>
      <c r="PIX257" s="77"/>
      <c r="PIY257" s="211"/>
      <c r="PIZ257" s="78"/>
      <c r="PJA257" s="78"/>
      <c r="PJB257" s="76"/>
      <c r="PJC257" s="78"/>
      <c r="PJD257" s="277"/>
      <c r="PJE257" s="277"/>
      <c r="PJF257" s="76"/>
      <c r="PJG257" s="77"/>
      <c r="PJH257" s="211"/>
      <c r="PJI257" s="78"/>
      <c r="PJJ257" s="78"/>
      <c r="PJK257" s="76"/>
      <c r="PJL257" s="78"/>
      <c r="PJM257" s="277"/>
      <c r="PJN257" s="277"/>
      <c r="PJO257" s="76"/>
      <c r="PJP257" s="77"/>
      <c r="PJQ257" s="211"/>
      <c r="PJR257" s="78"/>
      <c r="PJS257" s="78"/>
      <c r="PJT257" s="76"/>
      <c r="PJU257" s="78"/>
      <c r="PJV257" s="277"/>
      <c r="PJW257" s="277"/>
      <c r="PJX257" s="76"/>
      <c r="PJY257" s="77"/>
      <c r="PJZ257" s="211"/>
      <c r="PKA257" s="78"/>
      <c r="PKB257" s="78"/>
      <c r="PKC257" s="76"/>
      <c r="PKD257" s="78"/>
      <c r="PKE257" s="277"/>
      <c r="PKF257" s="277"/>
      <c r="PKG257" s="76"/>
      <c r="PKH257" s="77"/>
      <c r="PKI257" s="211"/>
      <c r="PKJ257" s="78"/>
      <c r="PKK257" s="78"/>
      <c r="PKL257" s="76"/>
      <c r="PKM257" s="78"/>
      <c r="PKN257" s="277"/>
      <c r="PKO257" s="277"/>
      <c r="PKP257" s="76"/>
      <c r="PKQ257" s="77"/>
      <c r="PKR257" s="211"/>
      <c r="PKS257" s="78"/>
      <c r="PKT257" s="78"/>
      <c r="PKU257" s="76"/>
      <c r="PKV257" s="78"/>
      <c r="PKW257" s="277"/>
      <c r="PKX257" s="277"/>
      <c r="PKY257" s="76"/>
      <c r="PKZ257" s="77"/>
      <c r="PLA257" s="211"/>
      <c r="PLB257" s="78"/>
      <c r="PLC257" s="78"/>
      <c r="PLD257" s="76"/>
      <c r="PLE257" s="78"/>
      <c r="PLF257" s="277"/>
      <c r="PLG257" s="277"/>
      <c r="PLH257" s="76"/>
      <c r="PLI257" s="77"/>
      <c r="PLJ257" s="211"/>
      <c r="PLK257" s="78"/>
      <c r="PLL257" s="78"/>
      <c r="PLM257" s="76"/>
      <c r="PLN257" s="78"/>
      <c r="PLO257" s="277"/>
      <c r="PLP257" s="277"/>
      <c r="PLQ257" s="76"/>
      <c r="PLR257" s="77"/>
      <c r="PLS257" s="211"/>
      <c r="PLT257" s="78"/>
      <c r="PLU257" s="78"/>
      <c r="PLV257" s="76"/>
      <c r="PLW257" s="78"/>
      <c r="PLX257" s="277"/>
      <c r="PLY257" s="277"/>
      <c r="PLZ257" s="76"/>
      <c r="PMA257" s="77"/>
      <c r="PMB257" s="211"/>
      <c r="PMC257" s="78"/>
      <c r="PMD257" s="78"/>
      <c r="PME257" s="76"/>
      <c r="PMF257" s="78"/>
      <c r="PMG257" s="277"/>
      <c r="PMH257" s="277"/>
      <c r="PMI257" s="76"/>
      <c r="PMJ257" s="77"/>
      <c r="PMK257" s="211"/>
      <c r="PML257" s="78"/>
      <c r="PMM257" s="78"/>
      <c r="PMN257" s="76"/>
      <c r="PMO257" s="78"/>
      <c r="PMP257" s="277"/>
      <c r="PMQ257" s="277"/>
      <c r="PMR257" s="76"/>
      <c r="PMS257" s="77"/>
      <c r="PMT257" s="211"/>
      <c r="PMU257" s="78"/>
      <c r="PMV257" s="78"/>
      <c r="PMW257" s="76"/>
      <c r="PMX257" s="78"/>
      <c r="PMY257" s="277"/>
      <c r="PMZ257" s="277"/>
      <c r="PNA257" s="76"/>
      <c r="PNB257" s="77"/>
      <c r="PNC257" s="211"/>
      <c r="PND257" s="78"/>
      <c r="PNE257" s="78"/>
      <c r="PNF257" s="76"/>
      <c r="PNG257" s="78"/>
      <c r="PNH257" s="277"/>
      <c r="PNI257" s="277"/>
      <c r="PNJ257" s="76"/>
      <c r="PNK257" s="77"/>
      <c r="PNL257" s="211"/>
      <c r="PNM257" s="78"/>
      <c r="PNN257" s="78"/>
      <c r="PNO257" s="76"/>
      <c r="PNP257" s="78"/>
      <c r="PNQ257" s="277"/>
      <c r="PNR257" s="277"/>
      <c r="PNS257" s="76"/>
      <c r="PNT257" s="77"/>
      <c r="PNU257" s="211"/>
      <c r="PNV257" s="78"/>
      <c r="PNW257" s="78"/>
      <c r="PNX257" s="76"/>
      <c r="PNY257" s="78"/>
      <c r="PNZ257" s="277"/>
      <c r="POA257" s="277"/>
      <c r="POB257" s="76"/>
      <c r="POC257" s="77"/>
      <c r="POD257" s="211"/>
      <c r="POE257" s="78"/>
      <c r="POF257" s="78"/>
      <c r="POG257" s="76"/>
      <c r="POH257" s="78"/>
      <c r="POI257" s="277"/>
      <c r="POJ257" s="277"/>
      <c r="POK257" s="76"/>
      <c r="POL257" s="77"/>
      <c r="POM257" s="211"/>
      <c r="PON257" s="78"/>
      <c r="POO257" s="78"/>
      <c r="POP257" s="76"/>
      <c r="POQ257" s="78"/>
      <c r="POR257" s="277"/>
      <c r="POS257" s="277"/>
      <c r="POT257" s="76"/>
      <c r="POU257" s="77"/>
      <c r="POV257" s="211"/>
      <c r="POW257" s="78"/>
      <c r="POX257" s="78"/>
      <c r="POY257" s="76"/>
      <c r="POZ257" s="78"/>
      <c r="PPA257" s="277"/>
      <c r="PPB257" s="277"/>
      <c r="PPC257" s="76"/>
      <c r="PPD257" s="77"/>
      <c r="PPE257" s="211"/>
      <c r="PPF257" s="78"/>
      <c r="PPG257" s="78"/>
      <c r="PPH257" s="76"/>
      <c r="PPI257" s="78"/>
      <c r="PPJ257" s="277"/>
      <c r="PPK257" s="277"/>
      <c r="PPL257" s="76"/>
      <c r="PPM257" s="77"/>
      <c r="PPN257" s="211"/>
      <c r="PPO257" s="78"/>
      <c r="PPP257" s="78"/>
      <c r="PPQ257" s="76"/>
      <c r="PPR257" s="78"/>
      <c r="PPS257" s="277"/>
      <c r="PPT257" s="277"/>
      <c r="PPU257" s="76"/>
      <c r="PPV257" s="77"/>
      <c r="PPW257" s="211"/>
      <c r="PPX257" s="78"/>
      <c r="PPY257" s="78"/>
      <c r="PPZ257" s="76"/>
      <c r="PQA257" s="78"/>
      <c r="PQB257" s="277"/>
      <c r="PQC257" s="277"/>
      <c r="PQD257" s="76"/>
      <c r="PQE257" s="77"/>
      <c r="PQF257" s="211"/>
      <c r="PQG257" s="78"/>
      <c r="PQH257" s="78"/>
      <c r="PQI257" s="76"/>
      <c r="PQJ257" s="78"/>
      <c r="PQK257" s="277"/>
      <c r="PQL257" s="277"/>
      <c r="PQM257" s="76"/>
      <c r="PQN257" s="77"/>
      <c r="PQO257" s="211"/>
      <c r="PQP257" s="78"/>
      <c r="PQQ257" s="78"/>
      <c r="PQR257" s="76"/>
      <c r="PQS257" s="78"/>
      <c r="PQT257" s="277"/>
      <c r="PQU257" s="277"/>
      <c r="PQV257" s="76"/>
      <c r="PQW257" s="77"/>
      <c r="PQX257" s="211"/>
      <c r="PQY257" s="78"/>
      <c r="PQZ257" s="78"/>
      <c r="PRA257" s="76"/>
      <c r="PRB257" s="78"/>
      <c r="PRC257" s="277"/>
      <c r="PRD257" s="277"/>
      <c r="PRE257" s="76"/>
      <c r="PRF257" s="77"/>
      <c r="PRG257" s="211"/>
      <c r="PRH257" s="78"/>
      <c r="PRI257" s="78"/>
      <c r="PRJ257" s="76"/>
      <c r="PRK257" s="78"/>
      <c r="PRL257" s="277"/>
      <c r="PRM257" s="277"/>
      <c r="PRN257" s="76"/>
      <c r="PRO257" s="77"/>
      <c r="PRP257" s="211"/>
      <c r="PRQ257" s="78"/>
      <c r="PRR257" s="78"/>
      <c r="PRS257" s="76"/>
      <c r="PRT257" s="78"/>
      <c r="PRU257" s="277"/>
      <c r="PRV257" s="277"/>
      <c r="PRW257" s="76"/>
      <c r="PRX257" s="77"/>
      <c r="PRY257" s="211"/>
      <c r="PRZ257" s="78"/>
      <c r="PSA257" s="78"/>
      <c r="PSB257" s="76"/>
      <c r="PSC257" s="78"/>
      <c r="PSD257" s="277"/>
      <c r="PSE257" s="277"/>
      <c r="PSF257" s="76"/>
      <c r="PSG257" s="77"/>
      <c r="PSH257" s="211"/>
      <c r="PSI257" s="78"/>
      <c r="PSJ257" s="78"/>
      <c r="PSK257" s="76"/>
      <c r="PSL257" s="78"/>
      <c r="PSM257" s="277"/>
      <c r="PSN257" s="277"/>
      <c r="PSO257" s="76"/>
      <c r="PSP257" s="77"/>
      <c r="PSQ257" s="211"/>
      <c r="PSR257" s="78"/>
      <c r="PSS257" s="78"/>
      <c r="PST257" s="76"/>
      <c r="PSU257" s="78"/>
      <c r="PSV257" s="277"/>
      <c r="PSW257" s="277"/>
      <c r="PSX257" s="76"/>
      <c r="PSY257" s="77"/>
      <c r="PSZ257" s="211"/>
      <c r="PTA257" s="78"/>
      <c r="PTB257" s="78"/>
      <c r="PTC257" s="76"/>
      <c r="PTD257" s="78"/>
      <c r="PTE257" s="277"/>
      <c r="PTF257" s="277"/>
      <c r="PTG257" s="76"/>
      <c r="PTH257" s="77"/>
      <c r="PTI257" s="211"/>
      <c r="PTJ257" s="78"/>
      <c r="PTK257" s="78"/>
      <c r="PTL257" s="76"/>
      <c r="PTM257" s="78"/>
      <c r="PTN257" s="277"/>
      <c r="PTO257" s="277"/>
      <c r="PTP257" s="76"/>
      <c r="PTQ257" s="77"/>
      <c r="PTR257" s="211"/>
      <c r="PTS257" s="78"/>
      <c r="PTT257" s="78"/>
      <c r="PTU257" s="76"/>
      <c r="PTV257" s="78"/>
      <c r="PTW257" s="277"/>
      <c r="PTX257" s="277"/>
      <c r="PTY257" s="76"/>
      <c r="PTZ257" s="77"/>
      <c r="PUA257" s="211"/>
      <c r="PUB257" s="78"/>
      <c r="PUC257" s="78"/>
      <c r="PUD257" s="76"/>
      <c r="PUE257" s="78"/>
      <c r="PUF257" s="277"/>
      <c r="PUG257" s="277"/>
      <c r="PUH257" s="76"/>
      <c r="PUI257" s="77"/>
      <c r="PUJ257" s="211"/>
      <c r="PUK257" s="78"/>
      <c r="PUL257" s="78"/>
      <c r="PUM257" s="76"/>
      <c r="PUN257" s="78"/>
      <c r="PUO257" s="277"/>
      <c r="PUP257" s="277"/>
      <c r="PUQ257" s="76"/>
      <c r="PUR257" s="77"/>
      <c r="PUS257" s="211"/>
      <c r="PUT257" s="78"/>
      <c r="PUU257" s="78"/>
      <c r="PUV257" s="76"/>
      <c r="PUW257" s="78"/>
      <c r="PUX257" s="277"/>
      <c r="PUY257" s="277"/>
      <c r="PUZ257" s="76"/>
      <c r="PVA257" s="77"/>
      <c r="PVB257" s="211"/>
      <c r="PVC257" s="78"/>
      <c r="PVD257" s="78"/>
      <c r="PVE257" s="76"/>
      <c r="PVF257" s="78"/>
      <c r="PVG257" s="277"/>
      <c r="PVH257" s="277"/>
      <c r="PVI257" s="76"/>
      <c r="PVJ257" s="77"/>
      <c r="PVK257" s="211"/>
      <c r="PVL257" s="78"/>
      <c r="PVM257" s="78"/>
      <c r="PVN257" s="76"/>
      <c r="PVO257" s="78"/>
      <c r="PVP257" s="277"/>
      <c r="PVQ257" s="277"/>
      <c r="PVR257" s="76"/>
      <c r="PVS257" s="77"/>
      <c r="PVT257" s="211"/>
      <c r="PVU257" s="78"/>
      <c r="PVV257" s="78"/>
      <c r="PVW257" s="76"/>
      <c r="PVX257" s="78"/>
      <c r="PVY257" s="277"/>
      <c r="PVZ257" s="277"/>
      <c r="PWA257" s="76"/>
      <c r="PWB257" s="77"/>
      <c r="PWC257" s="211"/>
      <c r="PWD257" s="78"/>
      <c r="PWE257" s="78"/>
      <c r="PWF257" s="76"/>
      <c r="PWG257" s="78"/>
      <c r="PWH257" s="277"/>
      <c r="PWI257" s="277"/>
      <c r="PWJ257" s="76"/>
      <c r="PWK257" s="77"/>
      <c r="PWL257" s="211"/>
      <c r="PWM257" s="78"/>
      <c r="PWN257" s="78"/>
      <c r="PWO257" s="76"/>
      <c r="PWP257" s="78"/>
      <c r="PWQ257" s="277"/>
      <c r="PWR257" s="277"/>
      <c r="PWS257" s="76"/>
      <c r="PWT257" s="77"/>
      <c r="PWU257" s="211"/>
      <c r="PWV257" s="78"/>
      <c r="PWW257" s="78"/>
      <c r="PWX257" s="76"/>
      <c r="PWY257" s="78"/>
      <c r="PWZ257" s="277"/>
      <c r="PXA257" s="277"/>
      <c r="PXB257" s="76"/>
      <c r="PXC257" s="77"/>
      <c r="PXD257" s="211"/>
      <c r="PXE257" s="78"/>
      <c r="PXF257" s="78"/>
      <c r="PXG257" s="76"/>
      <c r="PXH257" s="78"/>
      <c r="PXI257" s="277"/>
      <c r="PXJ257" s="277"/>
      <c r="PXK257" s="76"/>
      <c r="PXL257" s="77"/>
      <c r="PXM257" s="211"/>
      <c r="PXN257" s="78"/>
      <c r="PXO257" s="78"/>
      <c r="PXP257" s="76"/>
      <c r="PXQ257" s="78"/>
      <c r="PXR257" s="277"/>
      <c r="PXS257" s="277"/>
      <c r="PXT257" s="76"/>
      <c r="PXU257" s="77"/>
      <c r="PXV257" s="211"/>
      <c r="PXW257" s="78"/>
      <c r="PXX257" s="78"/>
      <c r="PXY257" s="76"/>
      <c r="PXZ257" s="78"/>
      <c r="PYA257" s="277"/>
      <c r="PYB257" s="277"/>
      <c r="PYC257" s="76"/>
      <c r="PYD257" s="77"/>
      <c r="PYE257" s="211"/>
      <c r="PYF257" s="78"/>
      <c r="PYG257" s="78"/>
      <c r="PYH257" s="76"/>
      <c r="PYI257" s="78"/>
      <c r="PYJ257" s="277"/>
      <c r="PYK257" s="277"/>
      <c r="PYL257" s="76"/>
      <c r="PYM257" s="77"/>
      <c r="PYN257" s="211"/>
      <c r="PYO257" s="78"/>
      <c r="PYP257" s="78"/>
      <c r="PYQ257" s="76"/>
      <c r="PYR257" s="78"/>
      <c r="PYS257" s="277"/>
      <c r="PYT257" s="277"/>
      <c r="PYU257" s="76"/>
      <c r="PYV257" s="77"/>
      <c r="PYW257" s="211"/>
      <c r="PYX257" s="78"/>
      <c r="PYY257" s="78"/>
      <c r="PYZ257" s="76"/>
      <c r="PZA257" s="78"/>
      <c r="PZB257" s="277"/>
      <c r="PZC257" s="277"/>
      <c r="PZD257" s="76"/>
      <c r="PZE257" s="77"/>
      <c r="PZF257" s="211"/>
      <c r="PZG257" s="78"/>
      <c r="PZH257" s="78"/>
      <c r="PZI257" s="76"/>
      <c r="PZJ257" s="78"/>
      <c r="PZK257" s="277"/>
      <c r="PZL257" s="277"/>
      <c r="PZM257" s="76"/>
      <c r="PZN257" s="77"/>
      <c r="PZO257" s="211"/>
      <c r="PZP257" s="78"/>
      <c r="PZQ257" s="78"/>
      <c r="PZR257" s="76"/>
      <c r="PZS257" s="78"/>
      <c r="PZT257" s="277"/>
      <c r="PZU257" s="277"/>
      <c r="PZV257" s="76"/>
      <c r="PZW257" s="77"/>
      <c r="PZX257" s="211"/>
      <c r="PZY257" s="78"/>
      <c r="PZZ257" s="78"/>
      <c r="QAA257" s="76"/>
      <c r="QAB257" s="78"/>
      <c r="QAC257" s="277"/>
      <c r="QAD257" s="277"/>
      <c r="QAE257" s="76"/>
      <c r="QAF257" s="77"/>
      <c r="QAG257" s="211"/>
      <c r="QAH257" s="78"/>
      <c r="QAI257" s="78"/>
      <c r="QAJ257" s="76"/>
      <c r="QAK257" s="78"/>
      <c r="QAL257" s="277"/>
      <c r="QAM257" s="277"/>
      <c r="QAN257" s="76"/>
      <c r="QAO257" s="77"/>
      <c r="QAP257" s="211"/>
      <c r="QAQ257" s="78"/>
      <c r="QAR257" s="78"/>
      <c r="QAS257" s="76"/>
      <c r="QAT257" s="78"/>
      <c r="QAU257" s="277"/>
      <c r="QAV257" s="277"/>
      <c r="QAW257" s="76"/>
      <c r="QAX257" s="77"/>
      <c r="QAY257" s="211"/>
      <c r="QAZ257" s="78"/>
      <c r="QBA257" s="78"/>
      <c r="QBB257" s="76"/>
      <c r="QBC257" s="78"/>
      <c r="QBD257" s="277"/>
      <c r="QBE257" s="277"/>
      <c r="QBF257" s="76"/>
      <c r="QBG257" s="77"/>
      <c r="QBH257" s="211"/>
      <c r="QBI257" s="78"/>
      <c r="QBJ257" s="78"/>
      <c r="QBK257" s="76"/>
      <c r="QBL257" s="78"/>
      <c r="QBM257" s="277"/>
      <c r="QBN257" s="277"/>
      <c r="QBO257" s="76"/>
      <c r="QBP257" s="77"/>
      <c r="QBQ257" s="211"/>
      <c r="QBR257" s="78"/>
      <c r="QBS257" s="78"/>
      <c r="QBT257" s="76"/>
      <c r="QBU257" s="78"/>
      <c r="QBV257" s="277"/>
      <c r="QBW257" s="277"/>
      <c r="QBX257" s="76"/>
      <c r="QBY257" s="77"/>
      <c r="QBZ257" s="211"/>
      <c r="QCA257" s="78"/>
      <c r="QCB257" s="78"/>
      <c r="QCC257" s="76"/>
      <c r="QCD257" s="78"/>
      <c r="QCE257" s="277"/>
      <c r="QCF257" s="277"/>
      <c r="QCG257" s="76"/>
      <c r="QCH257" s="77"/>
      <c r="QCI257" s="211"/>
      <c r="QCJ257" s="78"/>
      <c r="QCK257" s="78"/>
      <c r="QCL257" s="76"/>
      <c r="QCM257" s="78"/>
      <c r="QCN257" s="277"/>
      <c r="QCO257" s="277"/>
      <c r="QCP257" s="76"/>
      <c r="QCQ257" s="77"/>
      <c r="QCR257" s="211"/>
      <c r="QCS257" s="78"/>
      <c r="QCT257" s="78"/>
      <c r="QCU257" s="76"/>
      <c r="QCV257" s="78"/>
      <c r="QCW257" s="277"/>
      <c r="QCX257" s="277"/>
      <c r="QCY257" s="76"/>
      <c r="QCZ257" s="77"/>
      <c r="QDA257" s="211"/>
      <c r="QDB257" s="78"/>
      <c r="QDC257" s="78"/>
      <c r="QDD257" s="76"/>
      <c r="QDE257" s="78"/>
      <c r="QDF257" s="277"/>
      <c r="QDG257" s="277"/>
      <c r="QDH257" s="76"/>
      <c r="QDI257" s="77"/>
      <c r="QDJ257" s="211"/>
      <c r="QDK257" s="78"/>
      <c r="QDL257" s="78"/>
      <c r="QDM257" s="76"/>
      <c r="QDN257" s="78"/>
      <c r="QDO257" s="277"/>
      <c r="QDP257" s="277"/>
      <c r="QDQ257" s="76"/>
      <c r="QDR257" s="77"/>
      <c r="QDS257" s="211"/>
      <c r="QDT257" s="78"/>
      <c r="QDU257" s="78"/>
      <c r="QDV257" s="76"/>
      <c r="QDW257" s="78"/>
      <c r="QDX257" s="277"/>
      <c r="QDY257" s="277"/>
      <c r="QDZ257" s="76"/>
      <c r="QEA257" s="77"/>
      <c r="QEB257" s="211"/>
      <c r="QEC257" s="78"/>
      <c r="QED257" s="78"/>
      <c r="QEE257" s="76"/>
      <c r="QEF257" s="78"/>
      <c r="QEG257" s="277"/>
      <c r="QEH257" s="277"/>
      <c r="QEI257" s="76"/>
      <c r="QEJ257" s="77"/>
      <c r="QEK257" s="211"/>
      <c r="QEL257" s="78"/>
      <c r="QEM257" s="78"/>
      <c r="QEN257" s="76"/>
      <c r="QEO257" s="78"/>
      <c r="QEP257" s="277"/>
      <c r="QEQ257" s="277"/>
      <c r="QER257" s="76"/>
      <c r="QES257" s="77"/>
      <c r="QET257" s="211"/>
      <c r="QEU257" s="78"/>
      <c r="QEV257" s="78"/>
      <c r="QEW257" s="76"/>
      <c r="QEX257" s="78"/>
      <c r="QEY257" s="277"/>
      <c r="QEZ257" s="277"/>
      <c r="QFA257" s="76"/>
      <c r="QFB257" s="77"/>
      <c r="QFC257" s="211"/>
      <c r="QFD257" s="78"/>
      <c r="QFE257" s="78"/>
      <c r="QFF257" s="76"/>
      <c r="QFG257" s="78"/>
      <c r="QFH257" s="277"/>
      <c r="QFI257" s="277"/>
      <c r="QFJ257" s="76"/>
      <c r="QFK257" s="77"/>
      <c r="QFL257" s="211"/>
      <c r="QFM257" s="78"/>
      <c r="QFN257" s="78"/>
      <c r="QFO257" s="76"/>
      <c r="QFP257" s="78"/>
      <c r="QFQ257" s="277"/>
      <c r="QFR257" s="277"/>
      <c r="QFS257" s="76"/>
      <c r="QFT257" s="77"/>
      <c r="QFU257" s="211"/>
      <c r="QFV257" s="78"/>
      <c r="QFW257" s="78"/>
      <c r="QFX257" s="76"/>
      <c r="QFY257" s="78"/>
      <c r="QFZ257" s="277"/>
      <c r="QGA257" s="277"/>
      <c r="QGB257" s="76"/>
      <c r="QGC257" s="77"/>
      <c r="QGD257" s="211"/>
      <c r="QGE257" s="78"/>
      <c r="QGF257" s="78"/>
      <c r="QGG257" s="76"/>
      <c r="QGH257" s="78"/>
      <c r="QGI257" s="277"/>
      <c r="QGJ257" s="277"/>
      <c r="QGK257" s="76"/>
      <c r="QGL257" s="77"/>
      <c r="QGM257" s="211"/>
      <c r="QGN257" s="78"/>
      <c r="QGO257" s="78"/>
      <c r="QGP257" s="76"/>
      <c r="QGQ257" s="78"/>
      <c r="QGR257" s="277"/>
      <c r="QGS257" s="277"/>
      <c r="QGT257" s="76"/>
      <c r="QGU257" s="77"/>
      <c r="QGV257" s="211"/>
      <c r="QGW257" s="78"/>
      <c r="QGX257" s="78"/>
      <c r="QGY257" s="76"/>
      <c r="QGZ257" s="78"/>
      <c r="QHA257" s="277"/>
      <c r="QHB257" s="277"/>
      <c r="QHC257" s="76"/>
      <c r="QHD257" s="77"/>
      <c r="QHE257" s="211"/>
      <c r="QHF257" s="78"/>
      <c r="QHG257" s="78"/>
      <c r="QHH257" s="76"/>
      <c r="QHI257" s="78"/>
      <c r="QHJ257" s="277"/>
      <c r="QHK257" s="277"/>
      <c r="QHL257" s="76"/>
      <c r="QHM257" s="77"/>
      <c r="QHN257" s="211"/>
      <c r="QHO257" s="78"/>
      <c r="QHP257" s="78"/>
      <c r="QHQ257" s="76"/>
      <c r="QHR257" s="78"/>
      <c r="QHS257" s="277"/>
      <c r="QHT257" s="277"/>
      <c r="QHU257" s="76"/>
      <c r="QHV257" s="77"/>
      <c r="QHW257" s="211"/>
      <c r="QHX257" s="78"/>
      <c r="QHY257" s="78"/>
      <c r="QHZ257" s="76"/>
      <c r="QIA257" s="78"/>
      <c r="QIB257" s="277"/>
      <c r="QIC257" s="277"/>
      <c r="QID257" s="76"/>
      <c r="QIE257" s="77"/>
      <c r="QIF257" s="211"/>
      <c r="QIG257" s="78"/>
      <c r="QIH257" s="78"/>
      <c r="QII257" s="76"/>
      <c r="QIJ257" s="78"/>
      <c r="QIK257" s="277"/>
      <c r="QIL257" s="277"/>
      <c r="QIM257" s="76"/>
      <c r="QIN257" s="77"/>
      <c r="QIO257" s="211"/>
      <c r="QIP257" s="78"/>
      <c r="QIQ257" s="78"/>
      <c r="QIR257" s="76"/>
      <c r="QIS257" s="78"/>
      <c r="QIT257" s="277"/>
      <c r="QIU257" s="277"/>
      <c r="QIV257" s="76"/>
      <c r="QIW257" s="77"/>
      <c r="QIX257" s="211"/>
      <c r="QIY257" s="78"/>
      <c r="QIZ257" s="78"/>
      <c r="QJA257" s="76"/>
      <c r="QJB257" s="78"/>
      <c r="QJC257" s="277"/>
      <c r="QJD257" s="277"/>
      <c r="QJE257" s="76"/>
      <c r="QJF257" s="77"/>
      <c r="QJG257" s="211"/>
      <c r="QJH257" s="78"/>
      <c r="QJI257" s="78"/>
      <c r="QJJ257" s="76"/>
      <c r="QJK257" s="78"/>
      <c r="QJL257" s="277"/>
      <c r="QJM257" s="277"/>
      <c r="QJN257" s="76"/>
      <c r="QJO257" s="77"/>
      <c r="QJP257" s="211"/>
      <c r="QJQ257" s="78"/>
      <c r="QJR257" s="78"/>
      <c r="QJS257" s="76"/>
      <c r="QJT257" s="78"/>
      <c r="QJU257" s="277"/>
      <c r="QJV257" s="277"/>
      <c r="QJW257" s="76"/>
      <c r="QJX257" s="77"/>
      <c r="QJY257" s="211"/>
      <c r="QJZ257" s="78"/>
      <c r="QKA257" s="78"/>
      <c r="QKB257" s="76"/>
      <c r="QKC257" s="78"/>
      <c r="QKD257" s="277"/>
      <c r="QKE257" s="277"/>
      <c r="QKF257" s="76"/>
      <c r="QKG257" s="77"/>
      <c r="QKH257" s="211"/>
      <c r="QKI257" s="78"/>
      <c r="QKJ257" s="78"/>
      <c r="QKK257" s="76"/>
      <c r="QKL257" s="78"/>
      <c r="QKM257" s="277"/>
      <c r="QKN257" s="277"/>
      <c r="QKO257" s="76"/>
      <c r="QKP257" s="77"/>
      <c r="QKQ257" s="211"/>
      <c r="QKR257" s="78"/>
      <c r="QKS257" s="78"/>
      <c r="QKT257" s="76"/>
      <c r="QKU257" s="78"/>
      <c r="QKV257" s="277"/>
      <c r="QKW257" s="277"/>
      <c r="QKX257" s="76"/>
      <c r="QKY257" s="77"/>
      <c r="QKZ257" s="211"/>
      <c r="QLA257" s="78"/>
      <c r="QLB257" s="78"/>
      <c r="QLC257" s="76"/>
      <c r="QLD257" s="78"/>
      <c r="QLE257" s="277"/>
      <c r="QLF257" s="277"/>
      <c r="QLG257" s="76"/>
      <c r="QLH257" s="77"/>
      <c r="QLI257" s="211"/>
      <c r="QLJ257" s="78"/>
      <c r="QLK257" s="78"/>
      <c r="QLL257" s="76"/>
      <c r="QLM257" s="78"/>
      <c r="QLN257" s="277"/>
      <c r="QLO257" s="277"/>
      <c r="QLP257" s="76"/>
      <c r="QLQ257" s="77"/>
      <c r="QLR257" s="211"/>
      <c r="QLS257" s="78"/>
      <c r="QLT257" s="78"/>
      <c r="QLU257" s="76"/>
      <c r="QLV257" s="78"/>
      <c r="QLW257" s="277"/>
      <c r="QLX257" s="277"/>
      <c r="QLY257" s="76"/>
      <c r="QLZ257" s="77"/>
      <c r="QMA257" s="211"/>
      <c r="QMB257" s="78"/>
      <c r="QMC257" s="78"/>
      <c r="QMD257" s="76"/>
      <c r="QME257" s="78"/>
      <c r="QMF257" s="277"/>
      <c r="QMG257" s="277"/>
      <c r="QMH257" s="76"/>
      <c r="QMI257" s="77"/>
      <c r="QMJ257" s="211"/>
      <c r="QMK257" s="78"/>
      <c r="QML257" s="78"/>
      <c r="QMM257" s="76"/>
      <c r="QMN257" s="78"/>
      <c r="QMO257" s="277"/>
      <c r="QMP257" s="277"/>
      <c r="QMQ257" s="76"/>
      <c r="QMR257" s="77"/>
      <c r="QMS257" s="211"/>
      <c r="QMT257" s="78"/>
      <c r="QMU257" s="78"/>
      <c r="QMV257" s="76"/>
      <c r="QMW257" s="78"/>
      <c r="QMX257" s="277"/>
      <c r="QMY257" s="277"/>
      <c r="QMZ257" s="76"/>
      <c r="QNA257" s="77"/>
      <c r="QNB257" s="211"/>
      <c r="QNC257" s="78"/>
      <c r="QND257" s="78"/>
      <c r="QNE257" s="76"/>
      <c r="QNF257" s="78"/>
      <c r="QNG257" s="277"/>
      <c r="QNH257" s="277"/>
      <c r="QNI257" s="76"/>
      <c r="QNJ257" s="77"/>
      <c r="QNK257" s="211"/>
      <c r="QNL257" s="78"/>
      <c r="QNM257" s="78"/>
      <c r="QNN257" s="76"/>
      <c r="QNO257" s="78"/>
      <c r="QNP257" s="277"/>
      <c r="QNQ257" s="277"/>
      <c r="QNR257" s="76"/>
      <c r="QNS257" s="77"/>
      <c r="QNT257" s="211"/>
      <c r="QNU257" s="78"/>
      <c r="QNV257" s="78"/>
      <c r="QNW257" s="76"/>
      <c r="QNX257" s="78"/>
      <c r="QNY257" s="277"/>
      <c r="QNZ257" s="277"/>
      <c r="QOA257" s="76"/>
      <c r="QOB257" s="77"/>
      <c r="QOC257" s="211"/>
      <c r="QOD257" s="78"/>
      <c r="QOE257" s="78"/>
      <c r="QOF257" s="76"/>
      <c r="QOG257" s="78"/>
      <c r="QOH257" s="277"/>
      <c r="QOI257" s="277"/>
      <c r="QOJ257" s="76"/>
      <c r="QOK257" s="77"/>
      <c r="QOL257" s="211"/>
      <c r="QOM257" s="78"/>
      <c r="QON257" s="78"/>
      <c r="QOO257" s="76"/>
      <c r="QOP257" s="78"/>
      <c r="QOQ257" s="277"/>
      <c r="QOR257" s="277"/>
      <c r="QOS257" s="76"/>
      <c r="QOT257" s="77"/>
      <c r="QOU257" s="211"/>
      <c r="QOV257" s="78"/>
      <c r="QOW257" s="78"/>
      <c r="QOX257" s="76"/>
      <c r="QOY257" s="78"/>
      <c r="QOZ257" s="277"/>
      <c r="QPA257" s="277"/>
      <c r="QPB257" s="76"/>
      <c r="QPC257" s="77"/>
      <c r="QPD257" s="211"/>
      <c r="QPE257" s="78"/>
      <c r="QPF257" s="78"/>
      <c r="QPG257" s="76"/>
      <c r="QPH257" s="78"/>
      <c r="QPI257" s="277"/>
      <c r="QPJ257" s="277"/>
      <c r="QPK257" s="76"/>
      <c r="QPL257" s="77"/>
      <c r="QPM257" s="211"/>
      <c r="QPN257" s="78"/>
      <c r="QPO257" s="78"/>
      <c r="QPP257" s="76"/>
      <c r="QPQ257" s="78"/>
      <c r="QPR257" s="277"/>
      <c r="QPS257" s="277"/>
      <c r="QPT257" s="76"/>
      <c r="QPU257" s="77"/>
      <c r="QPV257" s="211"/>
      <c r="QPW257" s="78"/>
      <c r="QPX257" s="78"/>
      <c r="QPY257" s="76"/>
      <c r="QPZ257" s="78"/>
      <c r="QQA257" s="277"/>
      <c r="QQB257" s="277"/>
      <c r="QQC257" s="76"/>
      <c r="QQD257" s="77"/>
      <c r="QQE257" s="211"/>
      <c r="QQF257" s="78"/>
      <c r="QQG257" s="78"/>
      <c r="QQH257" s="76"/>
      <c r="QQI257" s="78"/>
      <c r="QQJ257" s="277"/>
      <c r="QQK257" s="277"/>
      <c r="QQL257" s="76"/>
      <c r="QQM257" s="77"/>
      <c r="QQN257" s="211"/>
      <c r="QQO257" s="78"/>
      <c r="QQP257" s="78"/>
      <c r="QQQ257" s="76"/>
      <c r="QQR257" s="78"/>
      <c r="QQS257" s="277"/>
      <c r="QQT257" s="277"/>
      <c r="QQU257" s="76"/>
      <c r="QQV257" s="77"/>
      <c r="QQW257" s="211"/>
      <c r="QQX257" s="78"/>
      <c r="QQY257" s="78"/>
      <c r="QQZ257" s="76"/>
      <c r="QRA257" s="78"/>
      <c r="QRB257" s="277"/>
      <c r="QRC257" s="277"/>
      <c r="QRD257" s="76"/>
      <c r="QRE257" s="77"/>
      <c r="QRF257" s="211"/>
      <c r="QRG257" s="78"/>
      <c r="QRH257" s="78"/>
      <c r="QRI257" s="76"/>
      <c r="QRJ257" s="78"/>
      <c r="QRK257" s="277"/>
      <c r="QRL257" s="277"/>
      <c r="QRM257" s="76"/>
      <c r="QRN257" s="77"/>
      <c r="QRO257" s="211"/>
      <c r="QRP257" s="78"/>
      <c r="QRQ257" s="78"/>
      <c r="QRR257" s="76"/>
      <c r="QRS257" s="78"/>
      <c r="QRT257" s="277"/>
      <c r="QRU257" s="277"/>
      <c r="QRV257" s="76"/>
      <c r="QRW257" s="77"/>
      <c r="QRX257" s="211"/>
      <c r="QRY257" s="78"/>
      <c r="QRZ257" s="78"/>
      <c r="QSA257" s="76"/>
      <c r="QSB257" s="78"/>
      <c r="QSC257" s="277"/>
      <c r="QSD257" s="277"/>
      <c r="QSE257" s="76"/>
      <c r="QSF257" s="77"/>
      <c r="QSG257" s="211"/>
      <c r="QSH257" s="78"/>
      <c r="QSI257" s="78"/>
      <c r="QSJ257" s="76"/>
      <c r="QSK257" s="78"/>
      <c r="QSL257" s="277"/>
      <c r="QSM257" s="277"/>
      <c r="QSN257" s="76"/>
      <c r="QSO257" s="77"/>
      <c r="QSP257" s="211"/>
      <c r="QSQ257" s="78"/>
      <c r="QSR257" s="78"/>
      <c r="QSS257" s="76"/>
      <c r="QST257" s="78"/>
      <c r="QSU257" s="277"/>
      <c r="QSV257" s="277"/>
      <c r="QSW257" s="76"/>
      <c r="QSX257" s="77"/>
      <c r="QSY257" s="211"/>
      <c r="QSZ257" s="78"/>
      <c r="QTA257" s="78"/>
      <c r="QTB257" s="76"/>
      <c r="QTC257" s="78"/>
      <c r="QTD257" s="277"/>
      <c r="QTE257" s="277"/>
      <c r="QTF257" s="76"/>
      <c r="QTG257" s="77"/>
      <c r="QTH257" s="211"/>
      <c r="QTI257" s="78"/>
      <c r="QTJ257" s="78"/>
      <c r="QTK257" s="76"/>
      <c r="QTL257" s="78"/>
      <c r="QTM257" s="277"/>
      <c r="QTN257" s="277"/>
      <c r="QTO257" s="76"/>
      <c r="QTP257" s="77"/>
      <c r="QTQ257" s="211"/>
      <c r="QTR257" s="78"/>
      <c r="QTS257" s="78"/>
      <c r="QTT257" s="76"/>
      <c r="QTU257" s="78"/>
      <c r="QTV257" s="277"/>
      <c r="QTW257" s="277"/>
      <c r="QTX257" s="76"/>
      <c r="QTY257" s="77"/>
      <c r="QTZ257" s="211"/>
      <c r="QUA257" s="78"/>
      <c r="QUB257" s="78"/>
      <c r="QUC257" s="76"/>
      <c r="QUD257" s="78"/>
      <c r="QUE257" s="277"/>
      <c r="QUF257" s="277"/>
      <c r="QUG257" s="76"/>
      <c r="QUH257" s="77"/>
      <c r="QUI257" s="211"/>
      <c r="QUJ257" s="78"/>
      <c r="QUK257" s="78"/>
      <c r="QUL257" s="76"/>
      <c r="QUM257" s="78"/>
      <c r="QUN257" s="277"/>
      <c r="QUO257" s="277"/>
      <c r="QUP257" s="76"/>
      <c r="QUQ257" s="77"/>
      <c r="QUR257" s="211"/>
      <c r="QUS257" s="78"/>
      <c r="QUT257" s="78"/>
      <c r="QUU257" s="76"/>
      <c r="QUV257" s="78"/>
      <c r="QUW257" s="277"/>
      <c r="QUX257" s="277"/>
      <c r="QUY257" s="76"/>
      <c r="QUZ257" s="77"/>
      <c r="QVA257" s="211"/>
      <c r="QVB257" s="78"/>
      <c r="QVC257" s="78"/>
      <c r="QVD257" s="76"/>
      <c r="QVE257" s="78"/>
      <c r="QVF257" s="277"/>
      <c r="QVG257" s="277"/>
      <c r="QVH257" s="76"/>
      <c r="QVI257" s="77"/>
      <c r="QVJ257" s="211"/>
      <c r="QVK257" s="78"/>
      <c r="QVL257" s="78"/>
      <c r="QVM257" s="76"/>
      <c r="QVN257" s="78"/>
      <c r="QVO257" s="277"/>
      <c r="QVP257" s="277"/>
      <c r="QVQ257" s="76"/>
      <c r="QVR257" s="77"/>
      <c r="QVS257" s="211"/>
      <c r="QVT257" s="78"/>
      <c r="QVU257" s="78"/>
      <c r="QVV257" s="76"/>
      <c r="QVW257" s="78"/>
      <c r="QVX257" s="277"/>
      <c r="QVY257" s="277"/>
      <c r="QVZ257" s="76"/>
      <c r="QWA257" s="77"/>
      <c r="QWB257" s="211"/>
      <c r="QWC257" s="78"/>
      <c r="QWD257" s="78"/>
      <c r="QWE257" s="76"/>
      <c r="QWF257" s="78"/>
      <c r="QWG257" s="277"/>
      <c r="QWH257" s="277"/>
      <c r="QWI257" s="76"/>
      <c r="QWJ257" s="77"/>
      <c r="QWK257" s="211"/>
      <c r="QWL257" s="78"/>
      <c r="QWM257" s="78"/>
      <c r="QWN257" s="76"/>
      <c r="QWO257" s="78"/>
      <c r="QWP257" s="277"/>
      <c r="QWQ257" s="277"/>
      <c r="QWR257" s="76"/>
      <c r="QWS257" s="77"/>
      <c r="QWT257" s="211"/>
      <c r="QWU257" s="78"/>
      <c r="QWV257" s="78"/>
      <c r="QWW257" s="76"/>
      <c r="QWX257" s="78"/>
      <c r="QWY257" s="277"/>
      <c r="QWZ257" s="277"/>
      <c r="QXA257" s="76"/>
      <c r="QXB257" s="77"/>
      <c r="QXC257" s="211"/>
      <c r="QXD257" s="78"/>
      <c r="QXE257" s="78"/>
      <c r="QXF257" s="76"/>
      <c r="QXG257" s="78"/>
      <c r="QXH257" s="277"/>
      <c r="QXI257" s="277"/>
      <c r="QXJ257" s="76"/>
      <c r="QXK257" s="77"/>
      <c r="QXL257" s="211"/>
      <c r="QXM257" s="78"/>
      <c r="QXN257" s="78"/>
      <c r="QXO257" s="76"/>
      <c r="QXP257" s="78"/>
      <c r="QXQ257" s="277"/>
      <c r="QXR257" s="277"/>
      <c r="QXS257" s="76"/>
      <c r="QXT257" s="77"/>
      <c r="QXU257" s="211"/>
      <c r="QXV257" s="78"/>
      <c r="QXW257" s="78"/>
      <c r="QXX257" s="76"/>
      <c r="QXY257" s="78"/>
      <c r="QXZ257" s="277"/>
      <c r="QYA257" s="277"/>
      <c r="QYB257" s="76"/>
      <c r="QYC257" s="77"/>
      <c r="QYD257" s="211"/>
      <c r="QYE257" s="78"/>
      <c r="QYF257" s="78"/>
      <c r="QYG257" s="76"/>
      <c r="QYH257" s="78"/>
      <c r="QYI257" s="277"/>
      <c r="QYJ257" s="277"/>
      <c r="QYK257" s="76"/>
      <c r="QYL257" s="77"/>
      <c r="QYM257" s="211"/>
      <c r="QYN257" s="78"/>
      <c r="QYO257" s="78"/>
      <c r="QYP257" s="76"/>
      <c r="QYQ257" s="78"/>
      <c r="QYR257" s="277"/>
      <c r="QYS257" s="277"/>
      <c r="QYT257" s="76"/>
      <c r="QYU257" s="77"/>
      <c r="QYV257" s="211"/>
      <c r="QYW257" s="78"/>
      <c r="QYX257" s="78"/>
      <c r="QYY257" s="76"/>
      <c r="QYZ257" s="78"/>
      <c r="QZA257" s="277"/>
      <c r="QZB257" s="277"/>
      <c r="QZC257" s="76"/>
      <c r="QZD257" s="77"/>
      <c r="QZE257" s="211"/>
      <c r="QZF257" s="78"/>
      <c r="QZG257" s="78"/>
      <c r="QZH257" s="76"/>
      <c r="QZI257" s="78"/>
      <c r="QZJ257" s="277"/>
      <c r="QZK257" s="277"/>
      <c r="QZL257" s="76"/>
      <c r="QZM257" s="77"/>
      <c r="QZN257" s="211"/>
      <c r="QZO257" s="78"/>
      <c r="QZP257" s="78"/>
      <c r="QZQ257" s="76"/>
      <c r="QZR257" s="78"/>
      <c r="QZS257" s="277"/>
      <c r="QZT257" s="277"/>
      <c r="QZU257" s="76"/>
      <c r="QZV257" s="77"/>
      <c r="QZW257" s="211"/>
      <c r="QZX257" s="78"/>
      <c r="QZY257" s="78"/>
      <c r="QZZ257" s="76"/>
      <c r="RAA257" s="78"/>
      <c r="RAB257" s="277"/>
      <c r="RAC257" s="277"/>
      <c r="RAD257" s="76"/>
      <c r="RAE257" s="77"/>
      <c r="RAF257" s="211"/>
      <c r="RAG257" s="78"/>
      <c r="RAH257" s="78"/>
      <c r="RAI257" s="76"/>
      <c r="RAJ257" s="78"/>
      <c r="RAK257" s="277"/>
      <c r="RAL257" s="277"/>
      <c r="RAM257" s="76"/>
      <c r="RAN257" s="77"/>
      <c r="RAO257" s="211"/>
      <c r="RAP257" s="78"/>
      <c r="RAQ257" s="78"/>
      <c r="RAR257" s="76"/>
      <c r="RAS257" s="78"/>
      <c r="RAT257" s="277"/>
      <c r="RAU257" s="277"/>
      <c r="RAV257" s="76"/>
      <c r="RAW257" s="77"/>
      <c r="RAX257" s="211"/>
      <c r="RAY257" s="78"/>
      <c r="RAZ257" s="78"/>
      <c r="RBA257" s="76"/>
      <c r="RBB257" s="78"/>
      <c r="RBC257" s="277"/>
      <c r="RBD257" s="277"/>
      <c r="RBE257" s="76"/>
      <c r="RBF257" s="77"/>
      <c r="RBG257" s="211"/>
      <c r="RBH257" s="78"/>
      <c r="RBI257" s="78"/>
      <c r="RBJ257" s="76"/>
      <c r="RBK257" s="78"/>
      <c r="RBL257" s="277"/>
      <c r="RBM257" s="277"/>
      <c r="RBN257" s="76"/>
      <c r="RBO257" s="77"/>
      <c r="RBP257" s="211"/>
      <c r="RBQ257" s="78"/>
      <c r="RBR257" s="78"/>
      <c r="RBS257" s="76"/>
      <c r="RBT257" s="78"/>
      <c r="RBU257" s="277"/>
      <c r="RBV257" s="277"/>
      <c r="RBW257" s="76"/>
      <c r="RBX257" s="77"/>
      <c r="RBY257" s="211"/>
      <c r="RBZ257" s="78"/>
      <c r="RCA257" s="78"/>
      <c r="RCB257" s="76"/>
      <c r="RCC257" s="78"/>
      <c r="RCD257" s="277"/>
      <c r="RCE257" s="277"/>
      <c r="RCF257" s="76"/>
      <c r="RCG257" s="77"/>
      <c r="RCH257" s="211"/>
      <c r="RCI257" s="78"/>
      <c r="RCJ257" s="78"/>
      <c r="RCK257" s="76"/>
      <c r="RCL257" s="78"/>
      <c r="RCM257" s="277"/>
      <c r="RCN257" s="277"/>
      <c r="RCO257" s="76"/>
      <c r="RCP257" s="77"/>
      <c r="RCQ257" s="211"/>
      <c r="RCR257" s="78"/>
      <c r="RCS257" s="78"/>
      <c r="RCT257" s="76"/>
      <c r="RCU257" s="78"/>
      <c r="RCV257" s="277"/>
      <c r="RCW257" s="277"/>
      <c r="RCX257" s="76"/>
      <c r="RCY257" s="77"/>
      <c r="RCZ257" s="211"/>
      <c r="RDA257" s="78"/>
      <c r="RDB257" s="78"/>
      <c r="RDC257" s="76"/>
      <c r="RDD257" s="78"/>
      <c r="RDE257" s="277"/>
      <c r="RDF257" s="277"/>
      <c r="RDG257" s="76"/>
      <c r="RDH257" s="77"/>
      <c r="RDI257" s="211"/>
      <c r="RDJ257" s="78"/>
      <c r="RDK257" s="78"/>
      <c r="RDL257" s="76"/>
      <c r="RDM257" s="78"/>
      <c r="RDN257" s="277"/>
      <c r="RDO257" s="277"/>
      <c r="RDP257" s="76"/>
      <c r="RDQ257" s="77"/>
      <c r="RDR257" s="211"/>
      <c r="RDS257" s="78"/>
      <c r="RDT257" s="78"/>
      <c r="RDU257" s="76"/>
      <c r="RDV257" s="78"/>
      <c r="RDW257" s="277"/>
      <c r="RDX257" s="277"/>
      <c r="RDY257" s="76"/>
      <c r="RDZ257" s="77"/>
      <c r="REA257" s="211"/>
      <c r="REB257" s="78"/>
      <c r="REC257" s="78"/>
      <c r="RED257" s="76"/>
      <c r="REE257" s="78"/>
      <c r="REF257" s="277"/>
      <c r="REG257" s="277"/>
      <c r="REH257" s="76"/>
      <c r="REI257" s="77"/>
      <c r="REJ257" s="211"/>
      <c r="REK257" s="78"/>
      <c r="REL257" s="78"/>
      <c r="REM257" s="76"/>
      <c r="REN257" s="78"/>
      <c r="REO257" s="277"/>
      <c r="REP257" s="277"/>
      <c r="REQ257" s="76"/>
      <c r="RER257" s="77"/>
      <c r="RES257" s="211"/>
      <c r="RET257" s="78"/>
      <c r="REU257" s="78"/>
      <c r="REV257" s="76"/>
      <c r="REW257" s="78"/>
      <c r="REX257" s="277"/>
      <c r="REY257" s="277"/>
      <c r="REZ257" s="76"/>
      <c r="RFA257" s="77"/>
      <c r="RFB257" s="211"/>
      <c r="RFC257" s="78"/>
      <c r="RFD257" s="78"/>
      <c r="RFE257" s="76"/>
      <c r="RFF257" s="78"/>
      <c r="RFG257" s="277"/>
      <c r="RFH257" s="277"/>
      <c r="RFI257" s="76"/>
      <c r="RFJ257" s="77"/>
      <c r="RFK257" s="211"/>
      <c r="RFL257" s="78"/>
      <c r="RFM257" s="78"/>
      <c r="RFN257" s="76"/>
      <c r="RFO257" s="78"/>
      <c r="RFP257" s="277"/>
      <c r="RFQ257" s="277"/>
      <c r="RFR257" s="76"/>
      <c r="RFS257" s="77"/>
      <c r="RFT257" s="211"/>
      <c r="RFU257" s="78"/>
      <c r="RFV257" s="78"/>
      <c r="RFW257" s="76"/>
      <c r="RFX257" s="78"/>
      <c r="RFY257" s="277"/>
      <c r="RFZ257" s="277"/>
      <c r="RGA257" s="76"/>
      <c r="RGB257" s="77"/>
      <c r="RGC257" s="211"/>
      <c r="RGD257" s="78"/>
      <c r="RGE257" s="78"/>
      <c r="RGF257" s="76"/>
      <c r="RGG257" s="78"/>
      <c r="RGH257" s="277"/>
      <c r="RGI257" s="277"/>
      <c r="RGJ257" s="76"/>
      <c r="RGK257" s="77"/>
      <c r="RGL257" s="211"/>
      <c r="RGM257" s="78"/>
      <c r="RGN257" s="78"/>
      <c r="RGO257" s="76"/>
      <c r="RGP257" s="78"/>
      <c r="RGQ257" s="277"/>
      <c r="RGR257" s="277"/>
      <c r="RGS257" s="76"/>
      <c r="RGT257" s="77"/>
      <c r="RGU257" s="211"/>
      <c r="RGV257" s="78"/>
      <c r="RGW257" s="78"/>
      <c r="RGX257" s="76"/>
      <c r="RGY257" s="78"/>
      <c r="RGZ257" s="277"/>
      <c r="RHA257" s="277"/>
      <c r="RHB257" s="76"/>
      <c r="RHC257" s="77"/>
      <c r="RHD257" s="211"/>
      <c r="RHE257" s="78"/>
      <c r="RHF257" s="78"/>
      <c r="RHG257" s="76"/>
      <c r="RHH257" s="78"/>
      <c r="RHI257" s="277"/>
      <c r="RHJ257" s="277"/>
      <c r="RHK257" s="76"/>
      <c r="RHL257" s="77"/>
      <c r="RHM257" s="211"/>
      <c r="RHN257" s="78"/>
      <c r="RHO257" s="78"/>
      <c r="RHP257" s="76"/>
      <c r="RHQ257" s="78"/>
      <c r="RHR257" s="277"/>
      <c r="RHS257" s="277"/>
      <c r="RHT257" s="76"/>
      <c r="RHU257" s="77"/>
      <c r="RHV257" s="211"/>
      <c r="RHW257" s="78"/>
      <c r="RHX257" s="78"/>
      <c r="RHY257" s="76"/>
      <c r="RHZ257" s="78"/>
      <c r="RIA257" s="277"/>
      <c r="RIB257" s="277"/>
      <c r="RIC257" s="76"/>
      <c r="RID257" s="77"/>
      <c r="RIE257" s="211"/>
      <c r="RIF257" s="78"/>
      <c r="RIG257" s="78"/>
      <c r="RIH257" s="76"/>
      <c r="RII257" s="78"/>
      <c r="RIJ257" s="277"/>
      <c r="RIK257" s="277"/>
      <c r="RIL257" s="76"/>
      <c r="RIM257" s="77"/>
      <c r="RIN257" s="211"/>
      <c r="RIO257" s="78"/>
      <c r="RIP257" s="78"/>
      <c r="RIQ257" s="76"/>
      <c r="RIR257" s="78"/>
      <c r="RIS257" s="277"/>
      <c r="RIT257" s="277"/>
      <c r="RIU257" s="76"/>
      <c r="RIV257" s="77"/>
      <c r="RIW257" s="211"/>
      <c r="RIX257" s="78"/>
      <c r="RIY257" s="78"/>
      <c r="RIZ257" s="76"/>
      <c r="RJA257" s="78"/>
      <c r="RJB257" s="277"/>
      <c r="RJC257" s="277"/>
      <c r="RJD257" s="76"/>
      <c r="RJE257" s="77"/>
      <c r="RJF257" s="211"/>
      <c r="RJG257" s="78"/>
      <c r="RJH257" s="78"/>
      <c r="RJI257" s="76"/>
      <c r="RJJ257" s="78"/>
      <c r="RJK257" s="277"/>
      <c r="RJL257" s="277"/>
      <c r="RJM257" s="76"/>
      <c r="RJN257" s="77"/>
      <c r="RJO257" s="211"/>
      <c r="RJP257" s="78"/>
      <c r="RJQ257" s="78"/>
      <c r="RJR257" s="76"/>
      <c r="RJS257" s="78"/>
      <c r="RJT257" s="277"/>
      <c r="RJU257" s="277"/>
      <c r="RJV257" s="76"/>
      <c r="RJW257" s="77"/>
      <c r="RJX257" s="211"/>
      <c r="RJY257" s="78"/>
      <c r="RJZ257" s="78"/>
      <c r="RKA257" s="76"/>
      <c r="RKB257" s="78"/>
      <c r="RKC257" s="277"/>
      <c r="RKD257" s="277"/>
      <c r="RKE257" s="76"/>
      <c r="RKF257" s="77"/>
      <c r="RKG257" s="211"/>
      <c r="RKH257" s="78"/>
      <c r="RKI257" s="78"/>
      <c r="RKJ257" s="76"/>
      <c r="RKK257" s="78"/>
      <c r="RKL257" s="277"/>
      <c r="RKM257" s="277"/>
      <c r="RKN257" s="76"/>
      <c r="RKO257" s="77"/>
      <c r="RKP257" s="211"/>
      <c r="RKQ257" s="78"/>
      <c r="RKR257" s="78"/>
      <c r="RKS257" s="76"/>
      <c r="RKT257" s="78"/>
      <c r="RKU257" s="277"/>
      <c r="RKV257" s="277"/>
      <c r="RKW257" s="76"/>
      <c r="RKX257" s="77"/>
      <c r="RKY257" s="211"/>
      <c r="RKZ257" s="78"/>
      <c r="RLA257" s="78"/>
      <c r="RLB257" s="76"/>
      <c r="RLC257" s="78"/>
      <c r="RLD257" s="277"/>
      <c r="RLE257" s="277"/>
      <c r="RLF257" s="76"/>
      <c r="RLG257" s="77"/>
      <c r="RLH257" s="211"/>
      <c r="RLI257" s="78"/>
      <c r="RLJ257" s="78"/>
      <c r="RLK257" s="76"/>
      <c r="RLL257" s="78"/>
      <c r="RLM257" s="277"/>
      <c r="RLN257" s="277"/>
      <c r="RLO257" s="76"/>
      <c r="RLP257" s="77"/>
      <c r="RLQ257" s="211"/>
      <c r="RLR257" s="78"/>
      <c r="RLS257" s="78"/>
      <c r="RLT257" s="76"/>
      <c r="RLU257" s="78"/>
      <c r="RLV257" s="277"/>
      <c r="RLW257" s="277"/>
      <c r="RLX257" s="76"/>
      <c r="RLY257" s="77"/>
      <c r="RLZ257" s="211"/>
      <c r="RMA257" s="78"/>
      <c r="RMB257" s="78"/>
      <c r="RMC257" s="76"/>
      <c r="RMD257" s="78"/>
      <c r="RME257" s="277"/>
      <c r="RMF257" s="277"/>
      <c r="RMG257" s="76"/>
      <c r="RMH257" s="77"/>
      <c r="RMI257" s="211"/>
      <c r="RMJ257" s="78"/>
      <c r="RMK257" s="78"/>
      <c r="RML257" s="76"/>
      <c r="RMM257" s="78"/>
      <c r="RMN257" s="277"/>
      <c r="RMO257" s="277"/>
      <c r="RMP257" s="76"/>
      <c r="RMQ257" s="77"/>
      <c r="RMR257" s="211"/>
      <c r="RMS257" s="78"/>
      <c r="RMT257" s="78"/>
      <c r="RMU257" s="76"/>
      <c r="RMV257" s="78"/>
      <c r="RMW257" s="277"/>
      <c r="RMX257" s="277"/>
      <c r="RMY257" s="76"/>
      <c r="RMZ257" s="77"/>
      <c r="RNA257" s="211"/>
      <c r="RNB257" s="78"/>
      <c r="RNC257" s="78"/>
      <c r="RND257" s="76"/>
      <c r="RNE257" s="78"/>
      <c r="RNF257" s="277"/>
      <c r="RNG257" s="277"/>
      <c r="RNH257" s="76"/>
      <c r="RNI257" s="77"/>
      <c r="RNJ257" s="211"/>
      <c r="RNK257" s="78"/>
      <c r="RNL257" s="78"/>
      <c r="RNM257" s="76"/>
      <c r="RNN257" s="78"/>
      <c r="RNO257" s="277"/>
      <c r="RNP257" s="277"/>
      <c r="RNQ257" s="76"/>
      <c r="RNR257" s="77"/>
      <c r="RNS257" s="211"/>
      <c r="RNT257" s="78"/>
      <c r="RNU257" s="78"/>
      <c r="RNV257" s="76"/>
      <c r="RNW257" s="78"/>
      <c r="RNX257" s="277"/>
      <c r="RNY257" s="277"/>
      <c r="RNZ257" s="76"/>
      <c r="ROA257" s="77"/>
      <c r="ROB257" s="211"/>
      <c r="ROC257" s="78"/>
      <c r="ROD257" s="78"/>
      <c r="ROE257" s="76"/>
      <c r="ROF257" s="78"/>
      <c r="ROG257" s="277"/>
      <c r="ROH257" s="277"/>
      <c r="ROI257" s="76"/>
      <c r="ROJ257" s="77"/>
      <c r="ROK257" s="211"/>
      <c r="ROL257" s="78"/>
      <c r="ROM257" s="78"/>
      <c r="RON257" s="76"/>
      <c r="ROO257" s="78"/>
      <c r="ROP257" s="277"/>
      <c r="ROQ257" s="277"/>
      <c r="ROR257" s="76"/>
      <c r="ROS257" s="77"/>
      <c r="ROT257" s="211"/>
      <c r="ROU257" s="78"/>
      <c r="ROV257" s="78"/>
      <c r="ROW257" s="76"/>
      <c r="ROX257" s="78"/>
      <c r="ROY257" s="277"/>
      <c r="ROZ257" s="277"/>
      <c r="RPA257" s="76"/>
      <c r="RPB257" s="77"/>
      <c r="RPC257" s="211"/>
      <c r="RPD257" s="78"/>
      <c r="RPE257" s="78"/>
      <c r="RPF257" s="76"/>
      <c r="RPG257" s="78"/>
      <c r="RPH257" s="277"/>
      <c r="RPI257" s="277"/>
      <c r="RPJ257" s="76"/>
      <c r="RPK257" s="77"/>
      <c r="RPL257" s="211"/>
      <c r="RPM257" s="78"/>
      <c r="RPN257" s="78"/>
      <c r="RPO257" s="76"/>
      <c r="RPP257" s="78"/>
      <c r="RPQ257" s="277"/>
      <c r="RPR257" s="277"/>
      <c r="RPS257" s="76"/>
      <c r="RPT257" s="77"/>
      <c r="RPU257" s="211"/>
      <c r="RPV257" s="78"/>
      <c r="RPW257" s="78"/>
      <c r="RPX257" s="76"/>
      <c r="RPY257" s="78"/>
      <c r="RPZ257" s="277"/>
      <c r="RQA257" s="277"/>
      <c r="RQB257" s="76"/>
      <c r="RQC257" s="77"/>
      <c r="RQD257" s="211"/>
      <c r="RQE257" s="78"/>
      <c r="RQF257" s="78"/>
      <c r="RQG257" s="76"/>
      <c r="RQH257" s="78"/>
      <c r="RQI257" s="277"/>
      <c r="RQJ257" s="277"/>
      <c r="RQK257" s="76"/>
      <c r="RQL257" s="77"/>
      <c r="RQM257" s="211"/>
      <c r="RQN257" s="78"/>
      <c r="RQO257" s="78"/>
      <c r="RQP257" s="76"/>
      <c r="RQQ257" s="78"/>
      <c r="RQR257" s="277"/>
      <c r="RQS257" s="277"/>
      <c r="RQT257" s="76"/>
      <c r="RQU257" s="77"/>
      <c r="RQV257" s="211"/>
      <c r="RQW257" s="78"/>
      <c r="RQX257" s="78"/>
      <c r="RQY257" s="76"/>
      <c r="RQZ257" s="78"/>
      <c r="RRA257" s="277"/>
      <c r="RRB257" s="277"/>
      <c r="RRC257" s="76"/>
      <c r="RRD257" s="77"/>
      <c r="RRE257" s="211"/>
      <c r="RRF257" s="78"/>
      <c r="RRG257" s="78"/>
      <c r="RRH257" s="76"/>
      <c r="RRI257" s="78"/>
      <c r="RRJ257" s="277"/>
      <c r="RRK257" s="277"/>
      <c r="RRL257" s="76"/>
      <c r="RRM257" s="77"/>
      <c r="RRN257" s="211"/>
      <c r="RRO257" s="78"/>
      <c r="RRP257" s="78"/>
      <c r="RRQ257" s="76"/>
      <c r="RRR257" s="78"/>
      <c r="RRS257" s="277"/>
      <c r="RRT257" s="277"/>
      <c r="RRU257" s="76"/>
      <c r="RRV257" s="77"/>
      <c r="RRW257" s="211"/>
      <c r="RRX257" s="78"/>
      <c r="RRY257" s="78"/>
      <c r="RRZ257" s="76"/>
      <c r="RSA257" s="78"/>
      <c r="RSB257" s="277"/>
      <c r="RSC257" s="277"/>
      <c r="RSD257" s="76"/>
      <c r="RSE257" s="77"/>
      <c r="RSF257" s="211"/>
      <c r="RSG257" s="78"/>
      <c r="RSH257" s="78"/>
      <c r="RSI257" s="76"/>
      <c r="RSJ257" s="78"/>
      <c r="RSK257" s="277"/>
      <c r="RSL257" s="277"/>
      <c r="RSM257" s="76"/>
      <c r="RSN257" s="77"/>
      <c r="RSO257" s="211"/>
      <c r="RSP257" s="78"/>
      <c r="RSQ257" s="78"/>
      <c r="RSR257" s="76"/>
      <c r="RSS257" s="78"/>
      <c r="RST257" s="277"/>
      <c r="RSU257" s="277"/>
      <c r="RSV257" s="76"/>
      <c r="RSW257" s="77"/>
      <c r="RSX257" s="211"/>
      <c r="RSY257" s="78"/>
      <c r="RSZ257" s="78"/>
      <c r="RTA257" s="76"/>
      <c r="RTB257" s="78"/>
      <c r="RTC257" s="277"/>
      <c r="RTD257" s="277"/>
      <c r="RTE257" s="76"/>
      <c r="RTF257" s="77"/>
      <c r="RTG257" s="211"/>
      <c r="RTH257" s="78"/>
      <c r="RTI257" s="78"/>
      <c r="RTJ257" s="76"/>
      <c r="RTK257" s="78"/>
      <c r="RTL257" s="277"/>
      <c r="RTM257" s="277"/>
      <c r="RTN257" s="76"/>
      <c r="RTO257" s="77"/>
      <c r="RTP257" s="211"/>
      <c r="RTQ257" s="78"/>
      <c r="RTR257" s="78"/>
      <c r="RTS257" s="76"/>
      <c r="RTT257" s="78"/>
      <c r="RTU257" s="277"/>
      <c r="RTV257" s="277"/>
      <c r="RTW257" s="76"/>
      <c r="RTX257" s="77"/>
      <c r="RTY257" s="211"/>
      <c r="RTZ257" s="78"/>
      <c r="RUA257" s="78"/>
      <c r="RUB257" s="76"/>
      <c r="RUC257" s="78"/>
      <c r="RUD257" s="277"/>
      <c r="RUE257" s="277"/>
      <c r="RUF257" s="76"/>
      <c r="RUG257" s="77"/>
      <c r="RUH257" s="211"/>
      <c r="RUI257" s="78"/>
      <c r="RUJ257" s="78"/>
      <c r="RUK257" s="76"/>
      <c r="RUL257" s="78"/>
      <c r="RUM257" s="277"/>
      <c r="RUN257" s="277"/>
      <c r="RUO257" s="76"/>
      <c r="RUP257" s="77"/>
      <c r="RUQ257" s="211"/>
      <c r="RUR257" s="78"/>
      <c r="RUS257" s="78"/>
      <c r="RUT257" s="76"/>
      <c r="RUU257" s="78"/>
      <c r="RUV257" s="277"/>
      <c r="RUW257" s="277"/>
      <c r="RUX257" s="76"/>
      <c r="RUY257" s="77"/>
      <c r="RUZ257" s="211"/>
      <c r="RVA257" s="78"/>
      <c r="RVB257" s="78"/>
      <c r="RVC257" s="76"/>
      <c r="RVD257" s="78"/>
      <c r="RVE257" s="277"/>
      <c r="RVF257" s="277"/>
      <c r="RVG257" s="76"/>
      <c r="RVH257" s="77"/>
      <c r="RVI257" s="211"/>
      <c r="RVJ257" s="78"/>
      <c r="RVK257" s="78"/>
      <c r="RVL257" s="76"/>
      <c r="RVM257" s="78"/>
      <c r="RVN257" s="277"/>
      <c r="RVO257" s="277"/>
      <c r="RVP257" s="76"/>
      <c r="RVQ257" s="77"/>
      <c r="RVR257" s="211"/>
      <c r="RVS257" s="78"/>
      <c r="RVT257" s="78"/>
      <c r="RVU257" s="76"/>
      <c r="RVV257" s="78"/>
      <c r="RVW257" s="277"/>
      <c r="RVX257" s="277"/>
      <c r="RVY257" s="76"/>
      <c r="RVZ257" s="77"/>
      <c r="RWA257" s="211"/>
      <c r="RWB257" s="78"/>
      <c r="RWC257" s="78"/>
      <c r="RWD257" s="76"/>
      <c r="RWE257" s="78"/>
      <c r="RWF257" s="277"/>
      <c r="RWG257" s="277"/>
      <c r="RWH257" s="76"/>
      <c r="RWI257" s="77"/>
      <c r="RWJ257" s="211"/>
      <c r="RWK257" s="78"/>
      <c r="RWL257" s="78"/>
      <c r="RWM257" s="76"/>
      <c r="RWN257" s="78"/>
      <c r="RWO257" s="277"/>
      <c r="RWP257" s="277"/>
      <c r="RWQ257" s="76"/>
      <c r="RWR257" s="77"/>
      <c r="RWS257" s="211"/>
      <c r="RWT257" s="78"/>
      <c r="RWU257" s="78"/>
      <c r="RWV257" s="76"/>
      <c r="RWW257" s="78"/>
      <c r="RWX257" s="277"/>
      <c r="RWY257" s="277"/>
      <c r="RWZ257" s="76"/>
      <c r="RXA257" s="77"/>
      <c r="RXB257" s="211"/>
      <c r="RXC257" s="78"/>
      <c r="RXD257" s="78"/>
      <c r="RXE257" s="76"/>
      <c r="RXF257" s="78"/>
      <c r="RXG257" s="277"/>
      <c r="RXH257" s="277"/>
      <c r="RXI257" s="76"/>
      <c r="RXJ257" s="77"/>
      <c r="RXK257" s="211"/>
      <c r="RXL257" s="78"/>
      <c r="RXM257" s="78"/>
      <c r="RXN257" s="76"/>
      <c r="RXO257" s="78"/>
      <c r="RXP257" s="277"/>
      <c r="RXQ257" s="277"/>
      <c r="RXR257" s="76"/>
      <c r="RXS257" s="77"/>
      <c r="RXT257" s="211"/>
      <c r="RXU257" s="78"/>
      <c r="RXV257" s="78"/>
      <c r="RXW257" s="76"/>
      <c r="RXX257" s="78"/>
      <c r="RXY257" s="277"/>
      <c r="RXZ257" s="277"/>
      <c r="RYA257" s="76"/>
      <c r="RYB257" s="77"/>
      <c r="RYC257" s="211"/>
      <c r="RYD257" s="78"/>
      <c r="RYE257" s="78"/>
      <c r="RYF257" s="76"/>
      <c r="RYG257" s="78"/>
      <c r="RYH257" s="277"/>
      <c r="RYI257" s="277"/>
      <c r="RYJ257" s="76"/>
      <c r="RYK257" s="77"/>
      <c r="RYL257" s="211"/>
      <c r="RYM257" s="78"/>
      <c r="RYN257" s="78"/>
      <c r="RYO257" s="76"/>
      <c r="RYP257" s="78"/>
      <c r="RYQ257" s="277"/>
      <c r="RYR257" s="277"/>
      <c r="RYS257" s="76"/>
      <c r="RYT257" s="77"/>
      <c r="RYU257" s="211"/>
      <c r="RYV257" s="78"/>
      <c r="RYW257" s="78"/>
      <c r="RYX257" s="76"/>
      <c r="RYY257" s="78"/>
      <c r="RYZ257" s="277"/>
      <c r="RZA257" s="277"/>
      <c r="RZB257" s="76"/>
      <c r="RZC257" s="77"/>
      <c r="RZD257" s="211"/>
      <c r="RZE257" s="78"/>
      <c r="RZF257" s="78"/>
      <c r="RZG257" s="76"/>
      <c r="RZH257" s="78"/>
      <c r="RZI257" s="277"/>
      <c r="RZJ257" s="277"/>
      <c r="RZK257" s="76"/>
      <c r="RZL257" s="77"/>
      <c r="RZM257" s="211"/>
      <c r="RZN257" s="78"/>
      <c r="RZO257" s="78"/>
      <c r="RZP257" s="76"/>
      <c r="RZQ257" s="78"/>
      <c r="RZR257" s="277"/>
      <c r="RZS257" s="277"/>
      <c r="RZT257" s="76"/>
      <c r="RZU257" s="77"/>
      <c r="RZV257" s="211"/>
      <c r="RZW257" s="78"/>
      <c r="RZX257" s="78"/>
      <c r="RZY257" s="76"/>
      <c r="RZZ257" s="78"/>
      <c r="SAA257" s="277"/>
      <c r="SAB257" s="277"/>
      <c r="SAC257" s="76"/>
      <c r="SAD257" s="77"/>
      <c r="SAE257" s="211"/>
      <c r="SAF257" s="78"/>
      <c r="SAG257" s="78"/>
      <c r="SAH257" s="76"/>
      <c r="SAI257" s="78"/>
      <c r="SAJ257" s="277"/>
      <c r="SAK257" s="277"/>
      <c r="SAL257" s="76"/>
      <c r="SAM257" s="77"/>
      <c r="SAN257" s="211"/>
      <c r="SAO257" s="78"/>
      <c r="SAP257" s="78"/>
      <c r="SAQ257" s="76"/>
      <c r="SAR257" s="78"/>
      <c r="SAS257" s="277"/>
      <c r="SAT257" s="277"/>
      <c r="SAU257" s="76"/>
      <c r="SAV257" s="77"/>
      <c r="SAW257" s="211"/>
      <c r="SAX257" s="78"/>
      <c r="SAY257" s="78"/>
      <c r="SAZ257" s="76"/>
      <c r="SBA257" s="78"/>
      <c r="SBB257" s="277"/>
      <c r="SBC257" s="277"/>
      <c r="SBD257" s="76"/>
      <c r="SBE257" s="77"/>
      <c r="SBF257" s="211"/>
      <c r="SBG257" s="78"/>
      <c r="SBH257" s="78"/>
      <c r="SBI257" s="76"/>
      <c r="SBJ257" s="78"/>
      <c r="SBK257" s="277"/>
      <c r="SBL257" s="277"/>
      <c r="SBM257" s="76"/>
      <c r="SBN257" s="77"/>
      <c r="SBO257" s="211"/>
      <c r="SBP257" s="78"/>
      <c r="SBQ257" s="78"/>
      <c r="SBR257" s="76"/>
      <c r="SBS257" s="78"/>
      <c r="SBT257" s="277"/>
      <c r="SBU257" s="277"/>
      <c r="SBV257" s="76"/>
      <c r="SBW257" s="77"/>
      <c r="SBX257" s="211"/>
      <c r="SBY257" s="78"/>
      <c r="SBZ257" s="78"/>
      <c r="SCA257" s="76"/>
      <c r="SCB257" s="78"/>
      <c r="SCC257" s="277"/>
      <c r="SCD257" s="277"/>
      <c r="SCE257" s="76"/>
      <c r="SCF257" s="77"/>
      <c r="SCG257" s="211"/>
      <c r="SCH257" s="78"/>
      <c r="SCI257" s="78"/>
      <c r="SCJ257" s="76"/>
      <c r="SCK257" s="78"/>
      <c r="SCL257" s="277"/>
      <c r="SCM257" s="277"/>
      <c r="SCN257" s="76"/>
      <c r="SCO257" s="77"/>
      <c r="SCP257" s="211"/>
      <c r="SCQ257" s="78"/>
      <c r="SCR257" s="78"/>
      <c r="SCS257" s="76"/>
      <c r="SCT257" s="78"/>
      <c r="SCU257" s="277"/>
      <c r="SCV257" s="277"/>
      <c r="SCW257" s="76"/>
      <c r="SCX257" s="77"/>
      <c r="SCY257" s="211"/>
      <c r="SCZ257" s="78"/>
      <c r="SDA257" s="78"/>
      <c r="SDB257" s="76"/>
      <c r="SDC257" s="78"/>
      <c r="SDD257" s="277"/>
      <c r="SDE257" s="277"/>
      <c r="SDF257" s="76"/>
      <c r="SDG257" s="77"/>
      <c r="SDH257" s="211"/>
      <c r="SDI257" s="78"/>
      <c r="SDJ257" s="78"/>
      <c r="SDK257" s="76"/>
      <c r="SDL257" s="78"/>
      <c r="SDM257" s="277"/>
      <c r="SDN257" s="277"/>
      <c r="SDO257" s="76"/>
      <c r="SDP257" s="77"/>
      <c r="SDQ257" s="211"/>
      <c r="SDR257" s="78"/>
      <c r="SDS257" s="78"/>
      <c r="SDT257" s="76"/>
      <c r="SDU257" s="78"/>
      <c r="SDV257" s="277"/>
      <c r="SDW257" s="277"/>
      <c r="SDX257" s="76"/>
      <c r="SDY257" s="77"/>
      <c r="SDZ257" s="211"/>
      <c r="SEA257" s="78"/>
      <c r="SEB257" s="78"/>
      <c r="SEC257" s="76"/>
      <c r="SED257" s="78"/>
      <c r="SEE257" s="277"/>
      <c r="SEF257" s="277"/>
      <c r="SEG257" s="76"/>
      <c r="SEH257" s="77"/>
      <c r="SEI257" s="211"/>
      <c r="SEJ257" s="78"/>
      <c r="SEK257" s="78"/>
      <c r="SEL257" s="76"/>
      <c r="SEM257" s="78"/>
      <c r="SEN257" s="277"/>
      <c r="SEO257" s="277"/>
      <c r="SEP257" s="76"/>
      <c r="SEQ257" s="77"/>
      <c r="SER257" s="211"/>
      <c r="SES257" s="78"/>
      <c r="SET257" s="78"/>
      <c r="SEU257" s="76"/>
      <c r="SEV257" s="78"/>
      <c r="SEW257" s="277"/>
      <c r="SEX257" s="277"/>
      <c r="SEY257" s="76"/>
      <c r="SEZ257" s="77"/>
      <c r="SFA257" s="211"/>
      <c r="SFB257" s="78"/>
      <c r="SFC257" s="78"/>
      <c r="SFD257" s="76"/>
      <c r="SFE257" s="78"/>
      <c r="SFF257" s="277"/>
      <c r="SFG257" s="277"/>
      <c r="SFH257" s="76"/>
      <c r="SFI257" s="77"/>
      <c r="SFJ257" s="211"/>
      <c r="SFK257" s="78"/>
      <c r="SFL257" s="78"/>
      <c r="SFM257" s="76"/>
      <c r="SFN257" s="78"/>
      <c r="SFO257" s="277"/>
      <c r="SFP257" s="277"/>
      <c r="SFQ257" s="76"/>
      <c r="SFR257" s="77"/>
      <c r="SFS257" s="211"/>
      <c r="SFT257" s="78"/>
      <c r="SFU257" s="78"/>
      <c r="SFV257" s="76"/>
      <c r="SFW257" s="78"/>
      <c r="SFX257" s="277"/>
      <c r="SFY257" s="277"/>
      <c r="SFZ257" s="76"/>
      <c r="SGA257" s="77"/>
      <c r="SGB257" s="211"/>
      <c r="SGC257" s="78"/>
      <c r="SGD257" s="78"/>
      <c r="SGE257" s="76"/>
      <c r="SGF257" s="78"/>
      <c r="SGG257" s="277"/>
      <c r="SGH257" s="277"/>
      <c r="SGI257" s="76"/>
      <c r="SGJ257" s="77"/>
      <c r="SGK257" s="211"/>
      <c r="SGL257" s="78"/>
      <c r="SGM257" s="78"/>
      <c r="SGN257" s="76"/>
      <c r="SGO257" s="78"/>
      <c r="SGP257" s="277"/>
      <c r="SGQ257" s="277"/>
      <c r="SGR257" s="76"/>
      <c r="SGS257" s="77"/>
      <c r="SGT257" s="211"/>
      <c r="SGU257" s="78"/>
      <c r="SGV257" s="78"/>
      <c r="SGW257" s="76"/>
      <c r="SGX257" s="78"/>
      <c r="SGY257" s="277"/>
      <c r="SGZ257" s="277"/>
      <c r="SHA257" s="76"/>
      <c r="SHB257" s="77"/>
      <c r="SHC257" s="211"/>
      <c r="SHD257" s="78"/>
      <c r="SHE257" s="78"/>
      <c r="SHF257" s="76"/>
      <c r="SHG257" s="78"/>
      <c r="SHH257" s="277"/>
      <c r="SHI257" s="277"/>
      <c r="SHJ257" s="76"/>
      <c r="SHK257" s="77"/>
      <c r="SHL257" s="211"/>
      <c r="SHM257" s="78"/>
      <c r="SHN257" s="78"/>
      <c r="SHO257" s="76"/>
      <c r="SHP257" s="78"/>
      <c r="SHQ257" s="277"/>
      <c r="SHR257" s="277"/>
      <c r="SHS257" s="76"/>
      <c r="SHT257" s="77"/>
      <c r="SHU257" s="211"/>
      <c r="SHV257" s="78"/>
      <c r="SHW257" s="78"/>
      <c r="SHX257" s="76"/>
      <c r="SHY257" s="78"/>
      <c r="SHZ257" s="277"/>
      <c r="SIA257" s="277"/>
      <c r="SIB257" s="76"/>
      <c r="SIC257" s="77"/>
      <c r="SID257" s="211"/>
      <c r="SIE257" s="78"/>
      <c r="SIF257" s="78"/>
      <c r="SIG257" s="76"/>
      <c r="SIH257" s="78"/>
      <c r="SII257" s="277"/>
      <c r="SIJ257" s="277"/>
      <c r="SIK257" s="76"/>
      <c r="SIL257" s="77"/>
      <c r="SIM257" s="211"/>
      <c r="SIN257" s="78"/>
      <c r="SIO257" s="78"/>
      <c r="SIP257" s="76"/>
      <c r="SIQ257" s="78"/>
      <c r="SIR257" s="277"/>
      <c r="SIS257" s="277"/>
      <c r="SIT257" s="76"/>
      <c r="SIU257" s="77"/>
      <c r="SIV257" s="211"/>
      <c r="SIW257" s="78"/>
      <c r="SIX257" s="78"/>
      <c r="SIY257" s="76"/>
      <c r="SIZ257" s="78"/>
      <c r="SJA257" s="277"/>
      <c r="SJB257" s="277"/>
      <c r="SJC257" s="76"/>
      <c r="SJD257" s="77"/>
      <c r="SJE257" s="211"/>
      <c r="SJF257" s="78"/>
      <c r="SJG257" s="78"/>
      <c r="SJH257" s="76"/>
      <c r="SJI257" s="78"/>
      <c r="SJJ257" s="277"/>
      <c r="SJK257" s="277"/>
      <c r="SJL257" s="76"/>
      <c r="SJM257" s="77"/>
      <c r="SJN257" s="211"/>
      <c r="SJO257" s="78"/>
      <c r="SJP257" s="78"/>
      <c r="SJQ257" s="76"/>
      <c r="SJR257" s="78"/>
      <c r="SJS257" s="277"/>
      <c r="SJT257" s="277"/>
      <c r="SJU257" s="76"/>
      <c r="SJV257" s="77"/>
      <c r="SJW257" s="211"/>
      <c r="SJX257" s="78"/>
      <c r="SJY257" s="78"/>
      <c r="SJZ257" s="76"/>
      <c r="SKA257" s="78"/>
      <c r="SKB257" s="277"/>
      <c r="SKC257" s="277"/>
      <c r="SKD257" s="76"/>
      <c r="SKE257" s="77"/>
      <c r="SKF257" s="211"/>
      <c r="SKG257" s="78"/>
      <c r="SKH257" s="78"/>
      <c r="SKI257" s="76"/>
      <c r="SKJ257" s="78"/>
      <c r="SKK257" s="277"/>
      <c r="SKL257" s="277"/>
      <c r="SKM257" s="76"/>
      <c r="SKN257" s="77"/>
      <c r="SKO257" s="211"/>
      <c r="SKP257" s="78"/>
      <c r="SKQ257" s="78"/>
      <c r="SKR257" s="76"/>
      <c r="SKS257" s="78"/>
      <c r="SKT257" s="277"/>
      <c r="SKU257" s="277"/>
      <c r="SKV257" s="76"/>
      <c r="SKW257" s="77"/>
      <c r="SKX257" s="211"/>
      <c r="SKY257" s="78"/>
      <c r="SKZ257" s="78"/>
      <c r="SLA257" s="76"/>
      <c r="SLB257" s="78"/>
      <c r="SLC257" s="277"/>
      <c r="SLD257" s="277"/>
      <c r="SLE257" s="76"/>
      <c r="SLF257" s="77"/>
      <c r="SLG257" s="211"/>
      <c r="SLH257" s="78"/>
      <c r="SLI257" s="78"/>
      <c r="SLJ257" s="76"/>
      <c r="SLK257" s="78"/>
      <c r="SLL257" s="277"/>
      <c r="SLM257" s="277"/>
      <c r="SLN257" s="76"/>
      <c r="SLO257" s="77"/>
      <c r="SLP257" s="211"/>
      <c r="SLQ257" s="78"/>
      <c r="SLR257" s="78"/>
      <c r="SLS257" s="76"/>
      <c r="SLT257" s="78"/>
      <c r="SLU257" s="277"/>
      <c r="SLV257" s="277"/>
      <c r="SLW257" s="76"/>
      <c r="SLX257" s="77"/>
      <c r="SLY257" s="211"/>
      <c r="SLZ257" s="78"/>
      <c r="SMA257" s="78"/>
      <c r="SMB257" s="76"/>
      <c r="SMC257" s="78"/>
      <c r="SMD257" s="277"/>
      <c r="SME257" s="277"/>
      <c r="SMF257" s="76"/>
      <c r="SMG257" s="77"/>
      <c r="SMH257" s="211"/>
      <c r="SMI257" s="78"/>
      <c r="SMJ257" s="78"/>
      <c r="SMK257" s="76"/>
      <c r="SML257" s="78"/>
      <c r="SMM257" s="277"/>
      <c r="SMN257" s="277"/>
      <c r="SMO257" s="76"/>
      <c r="SMP257" s="77"/>
      <c r="SMQ257" s="211"/>
      <c r="SMR257" s="78"/>
      <c r="SMS257" s="78"/>
      <c r="SMT257" s="76"/>
      <c r="SMU257" s="78"/>
      <c r="SMV257" s="277"/>
      <c r="SMW257" s="277"/>
      <c r="SMX257" s="76"/>
      <c r="SMY257" s="77"/>
      <c r="SMZ257" s="211"/>
      <c r="SNA257" s="78"/>
      <c r="SNB257" s="78"/>
      <c r="SNC257" s="76"/>
      <c r="SND257" s="78"/>
      <c r="SNE257" s="277"/>
      <c r="SNF257" s="277"/>
      <c r="SNG257" s="76"/>
      <c r="SNH257" s="77"/>
      <c r="SNI257" s="211"/>
      <c r="SNJ257" s="78"/>
      <c r="SNK257" s="78"/>
      <c r="SNL257" s="76"/>
      <c r="SNM257" s="78"/>
      <c r="SNN257" s="277"/>
      <c r="SNO257" s="277"/>
      <c r="SNP257" s="76"/>
      <c r="SNQ257" s="77"/>
      <c r="SNR257" s="211"/>
      <c r="SNS257" s="78"/>
      <c r="SNT257" s="78"/>
      <c r="SNU257" s="76"/>
      <c r="SNV257" s="78"/>
      <c r="SNW257" s="277"/>
      <c r="SNX257" s="277"/>
      <c r="SNY257" s="76"/>
      <c r="SNZ257" s="77"/>
      <c r="SOA257" s="211"/>
      <c r="SOB257" s="78"/>
      <c r="SOC257" s="78"/>
      <c r="SOD257" s="76"/>
      <c r="SOE257" s="78"/>
      <c r="SOF257" s="277"/>
      <c r="SOG257" s="277"/>
      <c r="SOH257" s="76"/>
      <c r="SOI257" s="77"/>
      <c r="SOJ257" s="211"/>
      <c r="SOK257" s="78"/>
      <c r="SOL257" s="78"/>
      <c r="SOM257" s="76"/>
      <c r="SON257" s="78"/>
      <c r="SOO257" s="277"/>
      <c r="SOP257" s="277"/>
      <c r="SOQ257" s="76"/>
      <c r="SOR257" s="77"/>
      <c r="SOS257" s="211"/>
      <c r="SOT257" s="78"/>
      <c r="SOU257" s="78"/>
      <c r="SOV257" s="76"/>
      <c r="SOW257" s="78"/>
      <c r="SOX257" s="277"/>
      <c r="SOY257" s="277"/>
      <c r="SOZ257" s="76"/>
      <c r="SPA257" s="77"/>
      <c r="SPB257" s="211"/>
      <c r="SPC257" s="78"/>
      <c r="SPD257" s="78"/>
      <c r="SPE257" s="76"/>
      <c r="SPF257" s="78"/>
      <c r="SPG257" s="277"/>
      <c r="SPH257" s="277"/>
      <c r="SPI257" s="76"/>
      <c r="SPJ257" s="77"/>
      <c r="SPK257" s="211"/>
      <c r="SPL257" s="78"/>
      <c r="SPM257" s="78"/>
      <c r="SPN257" s="76"/>
      <c r="SPO257" s="78"/>
      <c r="SPP257" s="277"/>
      <c r="SPQ257" s="277"/>
      <c r="SPR257" s="76"/>
      <c r="SPS257" s="77"/>
      <c r="SPT257" s="211"/>
      <c r="SPU257" s="78"/>
      <c r="SPV257" s="78"/>
      <c r="SPW257" s="76"/>
      <c r="SPX257" s="78"/>
      <c r="SPY257" s="277"/>
      <c r="SPZ257" s="277"/>
      <c r="SQA257" s="76"/>
      <c r="SQB257" s="77"/>
      <c r="SQC257" s="211"/>
      <c r="SQD257" s="78"/>
      <c r="SQE257" s="78"/>
      <c r="SQF257" s="76"/>
      <c r="SQG257" s="78"/>
      <c r="SQH257" s="277"/>
      <c r="SQI257" s="277"/>
      <c r="SQJ257" s="76"/>
      <c r="SQK257" s="77"/>
      <c r="SQL257" s="211"/>
      <c r="SQM257" s="78"/>
      <c r="SQN257" s="78"/>
      <c r="SQO257" s="76"/>
      <c r="SQP257" s="78"/>
      <c r="SQQ257" s="277"/>
      <c r="SQR257" s="277"/>
      <c r="SQS257" s="76"/>
      <c r="SQT257" s="77"/>
      <c r="SQU257" s="211"/>
      <c r="SQV257" s="78"/>
      <c r="SQW257" s="78"/>
      <c r="SQX257" s="76"/>
      <c r="SQY257" s="78"/>
      <c r="SQZ257" s="277"/>
      <c r="SRA257" s="277"/>
      <c r="SRB257" s="76"/>
      <c r="SRC257" s="77"/>
      <c r="SRD257" s="211"/>
      <c r="SRE257" s="78"/>
      <c r="SRF257" s="78"/>
      <c r="SRG257" s="76"/>
      <c r="SRH257" s="78"/>
      <c r="SRI257" s="277"/>
      <c r="SRJ257" s="277"/>
      <c r="SRK257" s="76"/>
      <c r="SRL257" s="77"/>
      <c r="SRM257" s="211"/>
      <c r="SRN257" s="78"/>
      <c r="SRO257" s="78"/>
      <c r="SRP257" s="76"/>
      <c r="SRQ257" s="78"/>
      <c r="SRR257" s="277"/>
      <c r="SRS257" s="277"/>
      <c r="SRT257" s="76"/>
      <c r="SRU257" s="77"/>
      <c r="SRV257" s="211"/>
      <c r="SRW257" s="78"/>
      <c r="SRX257" s="78"/>
      <c r="SRY257" s="76"/>
      <c r="SRZ257" s="78"/>
      <c r="SSA257" s="277"/>
      <c r="SSB257" s="277"/>
      <c r="SSC257" s="76"/>
      <c r="SSD257" s="77"/>
      <c r="SSE257" s="211"/>
      <c r="SSF257" s="78"/>
      <c r="SSG257" s="78"/>
      <c r="SSH257" s="76"/>
      <c r="SSI257" s="78"/>
      <c r="SSJ257" s="277"/>
      <c r="SSK257" s="277"/>
      <c r="SSL257" s="76"/>
      <c r="SSM257" s="77"/>
      <c r="SSN257" s="211"/>
      <c r="SSO257" s="78"/>
      <c r="SSP257" s="78"/>
      <c r="SSQ257" s="76"/>
      <c r="SSR257" s="78"/>
      <c r="SSS257" s="277"/>
      <c r="SST257" s="277"/>
      <c r="SSU257" s="76"/>
      <c r="SSV257" s="77"/>
      <c r="SSW257" s="211"/>
      <c r="SSX257" s="78"/>
      <c r="SSY257" s="78"/>
      <c r="SSZ257" s="76"/>
      <c r="STA257" s="78"/>
      <c r="STB257" s="277"/>
      <c r="STC257" s="277"/>
      <c r="STD257" s="76"/>
      <c r="STE257" s="77"/>
      <c r="STF257" s="211"/>
      <c r="STG257" s="78"/>
      <c r="STH257" s="78"/>
      <c r="STI257" s="76"/>
      <c r="STJ257" s="78"/>
      <c r="STK257" s="277"/>
      <c r="STL257" s="277"/>
      <c r="STM257" s="76"/>
      <c r="STN257" s="77"/>
      <c r="STO257" s="211"/>
      <c r="STP257" s="78"/>
      <c r="STQ257" s="78"/>
      <c r="STR257" s="76"/>
      <c r="STS257" s="78"/>
      <c r="STT257" s="277"/>
      <c r="STU257" s="277"/>
      <c r="STV257" s="76"/>
      <c r="STW257" s="77"/>
      <c r="STX257" s="211"/>
      <c r="STY257" s="78"/>
      <c r="STZ257" s="78"/>
      <c r="SUA257" s="76"/>
      <c r="SUB257" s="78"/>
      <c r="SUC257" s="277"/>
      <c r="SUD257" s="277"/>
      <c r="SUE257" s="76"/>
      <c r="SUF257" s="77"/>
      <c r="SUG257" s="211"/>
      <c r="SUH257" s="78"/>
      <c r="SUI257" s="78"/>
      <c r="SUJ257" s="76"/>
      <c r="SUK257" s="78"/>
      <c r="SUL257" s="277"/>
      <c r="SUM257" s="277"/>
      <c r="SUN257" s="76"/>
      <c r="SUO257" s="77"/>
      <c r="SUP257" s="211"/>
      <c r="SUQ257" s="78"/>
      <c r="SUR257" s="78"/>
      <c r="SUS257" s="76"/>
      <c r="SUT257" s="78"/>
      <c r="SUU257" s="277"/>
      <c r="SUV257" s="277"/>
      <c r="SUW257" s="76"/>
      <c r="SUX257" s="77"/>
      <c r="SUY257" s="211"/>
      <c r="SUZ257" s="78"/>
      <c r="SVA257" s="78"/>
      <c r="SVB257" s="76"/>
      <c r="SVC257" s="78"/>
      <c r="SVD257" s="277"/>
      <c r="SVE257" s="277"/>
      <c r="SVF257" s="76"/>
      <c r="SVG257" s="77"/>
      <c r="SVH257" s="211"/>
      <c r="SVI257" s="78"/>
      <c r="SVJ257" s="78"/>
      <c r="SVK257" s="76"/>
      <c r="SVL257" s="78"/>
      <c r="SVM257" s="277"/>
      <c r="SVN257" s="277"/>
      <c r="SVO257" s="76"/>
      <c r="SVP257" s="77"/>
      <c r="SVQ257" s="211"/>
      <c r="SVR257" s="78"/>
      <c r="SVS257" s="78"/>
      <c r="SVT257" s="76"/>
      <c r="SVU257" s="78"/>
      <c r="SVV257" s="277"/>
      <c r="SVW257" s="277"/>
      <c r="SVX257" s="76"/>
      <c r="SVY257" s="77"/>
      <c r="SVZ257" s="211"/>
      <c r="SWA257" s="78"/>
      <c r="SWB257" s="78"/>
      <c r="SWC257" s="76"/>
      <c r="SWD257" s="78"/>
      <c r="SWE257" s="277"/>
      <c r="SWF257" s="277"/>
      <c r="SWG257" s="76"/>
      <c r="SWH257" s="77"/>
      <c r="SWI257" s="211"/>
      <c r="SWJ257" s="78"/>
      <c r="SWK257" s="78"/>
      <c r="SWL257" s="76"/>
      <c r="SWM257" s="78"/>
      <c r="SWN257" s="277"/>
      <c r="SWO257" s="277"/>
      <c r="SWP257" s="76"/>
      <c r="SWQ257" s="77"/>
      <c r="SWR257" s="211"/>
      <c r="SWS257" s="78"/>
      <c r="SWT257" s="78"/>
      <c r="SWU257" s="76"/>
      <c r="SWV257" s="78"/>
      <c r="SWW257" s="277"/>
      <c r="SWX257" s="277"/>
      <c r="SWY257" s="76"/>
      <c r="SWZ257" s="77"/>
      <c r="SXA257" s="211"/>
      <c r="SXB257" s="78"/>
      <c r="SXC257" s="78"/>
      <c r="SXD257" s="76"/>
      <c r="SXE257" s="78"/>
      <c r="SXF257" s="277"/>
      <c r="SXG257" s="277"/>
      <c r="SXH257" s="76"/>
      <c r="SXI257" s="77"/>
      <c r="SXJ257" s="211"/>
      <c r="SXK257" s="78"/>
      <c r="SXL257" s="78"/>
      <c r="SXM257" s="76"/>
      <c r="SXN257" s="78"/>
      <c r="SXO257" s="277"/>
      <c r="SXP257" s="277"/>
      <c r="SXQ257" s="76"/>
      <c r="SXR257" s="77"/>
      <c r="SXS257" s="211"/>
      <c r="SXT257" s="78"/>
      <c r="SXU257" s="78"/>
      <c r="SXV257" s="76"/>
      <c r="SXW257" s="78"/>
      <c r="SXX257" s="277"/>
      <c r="SXY257" s="277"/>
      <c r="SXZ257" s="76"/>
      <c r="SYA257" s="77"/>
      <c r="SYB257" s="211"/>
      <c r="SYC257" s="78"/>
      <c r="SYD257" s="78"/>
      <c r="SYE257" s="76"/>
      <c r="SYF257" s="78"/>
      <c r="SYG257" s="277"/>
      <c r="SYH257" s="277"/>
      <c r="SYI257" s="76"/>
      <c r="SYJ257" s="77"/>
      <c r="SYK257" s="211"/>
      <c r="SYL257" s="78"/>
      <c r="SYM257" s="78"/>
      <c r="SYN257" s="76"/>
      <c r="SYO257" s="78"/>
      <c r="SYP257" s="277"/>
      <c r="SYQ257" s="277"/>
      <c r="SYR257" s="76"/>
      <c r="SYS257" s="77"/>
      <c r="SYT257" s="211"/>
      <c r="SYU257" s="78"/>
      <c r="SYV257" s="78"/>
      <c r="SYW257" s="76"/>
      <c r="SYX257" s="78"/>
      <c r="SYY257" s="277"/>
      <c r="SYZ257" s="277"/>
      <c r="SZA257" s="76"/>
      <c r="SZB257" s="77"/>
      <c r="SZC257" s="211"/>
      <c r="SZD257" s="78"/>
      <c r="SZE257" s="78"/>
      <c r="SZF257" s="76"/>
      <c r="SZG257" s="78"/>
      <c r="SZH257" s="277"/>
      <c r="SZI257" s="277"/>
      <c r="SZJ257" s="76"/>
      <c r="SZK257" s="77"/>
      <c r="SZL257" s="211"/>
      <c r="SZM257" s="78"/>
      <c r="SZN257" s="78"/>
      <c r="SZO257" s="76"/>
      <c r="SZP257" s="78"/>
      <c r="SZQ257" s="277"/>
      <c r="SZR257" s="277"/>
      <c r="SZS257" s="76"/>
      <c r="SZT257" s="77"/>
      <c r="SZU257" s="211"/>
      <c r="SZV257" s="78"/>
      <c r="SZW257" s="78"/>
      <c r="SZX257" s="76"/>
      <c r="SZY257" s="78"/>
      <c r="SZZ257" s="277"/>
      <c r="TAA257" s="277"/>
      <c r="TAB257" s="76"/>
      <c r="TAC257" s="77"/>
      <c r="TAD257" s="211"/>
      <c r="TAE257" s="78"/>
      <c r="TAF257" s="78"/>
      <c r="TAG257" s="76"/>
      <c r="TAH257" s="78"/>
      <c r="TAI257" s="277"/>
      <c r="TAJ257" s="277"/>
      <c r="TAK257" s="76"/>
      <c r="TAL257" s="77"/>
      <c r="TAM257" s="211"/>
      <c r="TAN257" s="78"/>
      <c r="TAO257" s="78"/>
      <c r="TAP257" s="76"/>
      <c r="TAQ257" s="78"/>
      <c r="TAR257" s="277"/>
      <c r="TAS257" s="277"/>
      <c r="TAT257" s="76"/>
      <c r="TAU257" s="77"/>
      <c r="TAV257" s="211"/>
      <c r="TAW257" s="78"/>
      <c r="TAX257" s="78"/>
      <c r="TAY257" s="76"/>
      <c r="TAZ257" s="78"/>
      <c r="TBA257" s="277"/>
      <c r="TBB257" s="277"/>
      <c r="TBC257" s="76"/>
      <c r="TBD257" s="77"/>
      <c r="TBE257" s="211"/>
      <c r="TBF257" s="78"/>
      <c r="TBG257" s="78"/>
      <c r="TBH257" s="76"/>
      <c r="TBI257" s="78"/>
      <c r="TBJ257" s="277"/>
      <c r="TBK257" s="277"/>
      <c r="TBL257" s="76"/>
      <c r="TBM257" s="77"/>
      <c r="TBN257" s="211"/>
      <c r="TBO257" s="78"/>
      <c r="TBP257" s="78"/>
      <c r="TBQ257" s="76"/>
      <c r="TBR257" s="78"/>
      <c r="TBS257" s="277"/>
      <c r="TBT257" s="277"/>
      <c r="TBU257" s="76"/>
      <c r="TBV257" s="77"/>
      <c r="TBW257" s="211"/>
      <c r="TBX257" s="78"/>
      <c r="TBY257" s="78"/>
      <c r="TBZ257" s="76"/>
      <c r="TCA257" s="78"/>
      <c r="TCB257" s="277"/>
      <c r="TCC257" s="277"/>
      <c r="TCD257" s="76"/>
      <c r="TCE257" s="77"/>
      <c r="TCF257" s="211"/>
      <c r="TCG257" s="78"/>
      <c r="TCH257" s="78"/>
      <c r="TCI257" s="76"/>
      <c r="TCJ257" s="78"/>
      <c r="TCK257" s="277"/>
      <c r="TCL257" s="277"/>
      <c r="TCM257" s="76"/>
      <c r="TCN257" s="77"/>
      <c r="TCO257" s="211"/>
      <c r="TCP257" s="78"/>
      <c r="TCQ257" s="78"/>
      <c r="TCR257" s="76"/>
      <c r="TCS257" s="78"/>
      <c r="TCT257" s="277"/>
      <c r="TCU257" s="277"/>
      <c r="TCV257" s="76"/>
      <c r="TCW257" s="77"/>
      <c r="TCX257" s="211"/>
      <c r="TCY257" s="78"/>
      <c r="TCZ257" s="78"/>
      <c r="TDA257" s="76"/>
      <c r="TDB257" s="78"/>
      <c r="TDC257" s="277"/>
      <c r="TDD257" s="277"/>
      <c r="TDE257" s="76"/>
      <c r="TDF257" s="77"/>
      <c r="TDG257" s="211"/>
      <c r="TDH257" s="78"/>
      <c r="TDI257" s="78"/>
      <c r="TDJ257" s="76"/>
      <c r="TDK257" s="78"/>
      <c r="TDL257" s="277"/>
      <c r="TDM257" s="277"/>
      <c r="TDN257" s="76"/>
      <c r="TDO257" s="77"/>
      <c r="TDP257" s="211"/>
      <c r="TDQ257" s="78"/>
      <c r="TDR257" s="78"/>
      <c r="TDS257" s="76"/>
      <c r="TDT257" s="78"/>
      <c r="TDU257" s="277"/>
      <c r="TDV257" s="277"/>
      <c r="TDW257" s="76"/>
      <c r="TDX257" s="77"/>
      <c r="TDY257" s="211"/>
      <c r="TDZ257" s="78"/>
      <c r="TEA257" s="78"/>
      <c r="TEB257" s="76"/>
      <c r="TEC257" s="78"/>
      <c r="TED257" s="277"/>
      <c r="TEE257" s="277"/>
      <c r="TEF257" s="76"/>
      <c r="TEG257" s="77"/>
      <c r="TEH257" s="211"/>
      <c r="TEI257" s="78"/>
      <c r="TEJ257" s="78"/>
      <c r="TEK257" s="76"/>
      <c r="TEL257" s="78"/>
      <c r="TEM257" s="277"/>
      <c r="TEN257" s="277"/>
      <c r="TEO257" s="76"/>
      <c r="TEP257" s="77"/>
      <c r="TEQ257" s="211"/>
      <c r="TER257" s="78"/>
      <c r="TES257" s="78"/>
      <c r="TET257" s="76"/>
      <c r="TEU257" s="78"/>
      <c r="TEV257" s="277"/>
      <c r="TEW257" s="277"/>
      <c r="TEX257" s="76"/>
      <c r="TEY257" s="77"/>
      <c r="TEZ257" s="211"/>
      <c r="TFA257" s="78"/>
      <c r="TFB257" s="78"/>
      <c r="TFC257" s="76"/>
      <c r="TFD257" s="78"/>
      <c r="TFE257" s="277"/>
      <c r="TFF257" s="277"/>
      <c r="TFG257" s="76"/>
      <c r="TFH257" s="77"/>
      <c r="TFI257" s="211"/>
      <c r="TFJ257" s="78"/>
      <c r="TFK257" s="78"/>
      <c r="TFL257" s="76"/>
      <c r="TFM257" s="78"/>
      <c r="TFN257" s="277"/>
      <c r="TFO257" s="277"/>
      <c r="TFP257" s="76"/>
      <c r="TFQ257" s="77"/>
      <c r="TFR257" s="211"/>
      <c r="TFS257" s="78"/>
      <c r="TFT257" s="78"/>
      <c r="TFU257" s="76"/>
      <c r="TFV257" s="78"/>
      <c r="TFW257" s="277"/>
      <c r="TFX257" s="277"/>
      <c r="TFY257" s="76"/>
      <c r="TFZ257" s="77"/>
      <c r="TGA257" s="211"/>
      <c r="TGB257" s="78"/>
      <c r="TGC257" s="78"/>
      <c r="TGD257" s="76"/>
      <c r="TGE257" s="78"/>
      <c r="TGF257" s="277"/>
      <c r="TGG257" s="277"/>
      <c r="TGH257" s="76"/>
      <c r="TGI257" s="77"/>
      <c r="TGJ257" s="211"/>
      <c r="TGK257" s="78"/>
      <c r="TGL257" s="78"/>
      <c r="TGM257" s="76"/>
      <c r="TGN257" s="78"/>
      <c r="TGO257" s="277"/>
      <c r="TGP257" s="277"/>
      <c r="TGQ257" s="76"/>
      <c r="TGR257" s="77"/>
      <c r="TGS257" s="211"/>
      <c r="TGT257" s="78"/>
      <c r="TGU257" s="78"/>
      <c r="TGV257" s="76"/>
      <c r="TGW257" s="78"/>
      <c r="TGX257" s="277"/>
      <c r="TGY257" s="277"/>
      <c r="TGZ257" s="76"/>
      <c r="THA257" s="77"/>
      <c r="THB257" s="211"/>
      <c r="THC257" s="78"/>
      <c r="THD257" s="78"/>
      <c r="THE257" s="76"/>
      <c r="THF257" s="78"/>
      <c r="THG257" s="277"/>
      <c r="THH257" s="277"/>
      <c r="THI257" s="76"/>
      <c r="THJ257" s="77"/>
      <c r="THK257" s="211"/>
      <c r="THL257" s="78"/>
      <c r="THM257" s="78"/>
      <c r="THN257" s="76"/>
      <c r="THO257" s="78"/>
      <c r="THP257" s="277"/>
      <c r="THQ257" s="277"/>
      <c r="THR257" s="76"/>
      <c r="THS257" s="77"/>
      <c r="THT257" s="211"/>
      <c r="THU257" s="78"/>
      <c r="THV257" s="78"/>
      <c r="THW257" s="76"/>
      <c r="THX257" s="78"/>
      <c r="THY257" s="277"/>
      <c r="THZ257" s="277"/>
      <c r="TIA257" s="76"/>
      <c r="TIB257" s="77"/>
      <c r="TIC257" s="211"/>
      <c r="TID257" s="78"/>
      <c r="TIE257" s="78"/>
      <c r="TIF257" s="76"/>
      <c r="TIG257" s="78"/>
      <c r="TIH257" s="277"/>
      <c r="TII257" s="277"/>
      <c r="TIJ257" s="76"/>
      <c r="TIK257" s="77"/>
      <c r="TIL257" s="211"/>
      <c r="TIM257" s="78"/>
      <c r="TIN257" s="78"/>
      <c r="TIO257" s="76"/>
      <c r="TIP257" s="78"/>
      <c r="TIQ257" s="277"/>
      <c r="TIR257" s="277"/>
      <c r="TIS257" s="76"/>
      <c r="TIT257" s="77"/>
      <c r="TIU257" s="211"/>
      <c r="TIV257" s="78"/>
      <c r="TIW257" s="78"/>
      <c r="TIX257" s="76"/>
      <c r="TIY257" s="78"/>
      <c r="TIZ257" s="277"/>
      <c r="TJA257" s="277"/>
      <c r="TJB257" s="76"/>
      <c r="TJC257" s="77"/>
      <c r="TJD257" s="211"/>
      <c r="TJE257" s="78"/>
      <c r="TJF257" s="78"/>
      <c r="TJG257" s="76"/>
      <c r="TJH257" s="78"/>
      <c r="TJI257" s="277"/>
      <c r="TJJ257" s="277"/>
      <c r="TJK257" s="76"/>
      <c r="TJL257" s="77"/>
      <c r="TJM257" s="211"/>
      <c r="TJN257" s="78"/>
      <c r="TJO257" s="78"/>
      <c r="TJP257" s="76"/>
      <c r="TJQ257" s="78"/>
      <c r="TJR257" s="277"/>
      <c r="TJS257" s="277"/>
      <c r="TJT257" s="76"/>
      <c r="TJU257" s="77"/>
      <c r="TJV257" s="211"/>
      <c r="TJW257" s="78"/>
      <c r="TJX257" s="78"/>
      <c r="TJY257" s="76"/>
      <c r="TJZ257" s="78"/>
      <c r="TKA257" s="277"/>
      <c r="TKB257" s="277"/>
      <c r="TKC257" s="76"/>
      <c r="TKD257" s="77"/>
      <c r="TKE257" s="211"/>
      <c r="TKF257" s="78"/>
      <c r="TKG257" s="78"/>
      <c r="TKH257" s="76"/>
      <c r="TKI257" s="78"/>
      <c r="TKJ257" s="277"/>
      <c r="TKK257" s="277"/>
      <c r="TKL257" s="76"/>
      <c r="TKM257" s="77"/>
      <c r="TKN257" s="211"/>
      <c r="TKO257" s="78"/>
      <c r="TKP257" s="78"/>
      <c r="TKQ257" s="76"/>
      <c r="TKR257" s="78"/>
      <c r="TKS257" s="277"/>
      <c r="TKT257" s="277"/>
      <c r="TKU257" s="76"/>
      <c r="TKV257" s="77"/>
      <c r="TKW257" s="211"/>
      <c r="TKX257" s="78"/>
      <c r="TKY257" s="78"/>
      <c r="TKZ257" s="76"/>
      <c r="TLA257" s="78"/>
      <c r="TLB257" s="277"/>
      <c r="TLC257" s="277"/>
      <c r="TLD257" s="76"/>
      <c r="TLE257" s="77"/>
      <c r="TLF257" s="211"/>
      <c r="TLG257" s="78"/>
      <c r="TLH257" s="78"/>
      <c r="TLI257" s="76"/>
      <c r="TLJ257" s="78"/>
      <c r="TLK257" s="277"/>
      <c r="TLL257" s="277"/>
      <c r="TLM257" s="76"/>
      <c r="TLN257" s="77"/>
      <c r="TLO257" s="211"/>
      <c r="TLP257" s="78"/>
      <c r="TLQ257" s="78"/>
      <c r="TLR257" s="76"/>
      <c r="TLS257" s="78"/>
      <c r="TLT257" s="277"/>
      <c r="TLU257" s="277"/>
      <c r="TLV257" s="76"/>
      <c r="TLW257" s="77"/>
      <c r="TLX257" s="211"/>
      <c r="TLY257" s="78"/>
      <c r="TLZ257" s="78"/>
      <c r="TMA257" s="76"/>
      <c r="TMB257" s="78"/>
      <c r="TMC257" s="277"/>
      <c r="TMD257" s="277"/>
      <c r="TME257" s="76"/>
      <c r="TMF257" s="77"/>
      <c r="TMG257" s="211"/>
      <c r="TMH257" s="78"/>
      <c r="TMI257" s="78"/>
      <c r="TMJ257" s="76"/>
      <c r="TMK257" s="78"/>
      <c r="TML257" s="277"/>
      <c r="TMM257" s="277"/>
      <c r="TMN257" s="76"/>
      <c r="TMO257" s="77"/>
      <c r="TMP257" s="211"/>
      <c r="TMQ257" s="78"/>
      <c r="TMR257" s="78"/>
      <c r="TMS257" s="76"/>
      <c r="TMT257" s="78"/>
      <c r="TMU257" s="277"/>
      <c r="TMV257" s="277"/>
      <c r="TMW257" s="76"/>
      <c r="TMX257" s="77"/>
      <c r="TMY257" s="211"/>
      <c r="TMZ257" s="78"/>
      <c r="TNA257" s="78"/>
      <c r="TNB257" s="76"/>
      <c r="TNC257" s="78"/>
      <c r="TND257" s="277"/>
      <c r="TNE257" s="277"/>
      <c r="TNF257" s="76"/>
      <c r="TNG257" s="77"/>
      <c r="TNH257" s="211"/>
      <c r="TNI257" s="78"/>
      <c r="TNJ257" s="78"/>
      <c r="TNK257" s="76"/>
      <c r="TNL257" s="78"/>
      <c r="TNM257" s="277"/>
      <c r="TNN257" s="277"/>
      <c r="TNO257" s="76"/>
      <c r="TNP257" s="77"/>
      <c r="TNQ257" s="211"/>
      <c r="TNR257" s="78"/>
      <c r="TNS257" s="78"/>
      <c r="TNT257" s="76"/>
      <c r="TNU257" s="78"/>
      <c r="TNV257" s="277"/>
      <c r="TNW257" s="277"/>
      <c r="TNX257" s="76"/>
      <c r="TNY257" s="77"/>
      <c r="TNZ257" s="211"/>
      <c r="TOA257" s="78"/>
      <c r="TOB257" s="78"/>
      <c r="TOC257" s="76"/>
      <c r="TOD257" s="78"/>
      <c r="TOE257" s="277"/>
      <c r="TOF257" s="277"/>
      <c r="TOG257" s="76"/>
      <c r="TOH257" s="77"/>
      <c r="TOI257" s="211"/>
      <c r="TOJ257" s="78"/>
      <c r="TOK257" s="78"/>
      <c r="TOL257" s="76"/>
      <c r="TOM257" s="78"/>
      <c r="TON257" s="277"/>
      <c r="TOO257" s="277"/>
      <c r="TOP257" s="76"/>
      <c r="TOQ257" s="77"/>
      <c r="TOR257" s="211"/>
      <c r="TOS257" s="78"/>
      <c r="TOT257" s="78"/>
      <c r="TOU257" s="76"/>
      <c r="TOV257" s="78"/>
      <c r="TOW257" s="277"/>
      <c r="TOX257" s="277"/>
      <c r="TOY257" s="76"/>
      <c r="TOZ257" s="77"/>
      <c r="TPA257" s="211"/>
      <c r="TPB257" s="78"/>
      <c r="TPC257" s="78"/>
      <c r="TPD257" s="76"/>
      <c r="TPE257" s="78"/>
      <c r="TPF257" s="277"/>
      <c r="TPG257" s="277"/>
      <c r="TPH257" s="76"/>
      <c r="TPI257" s="77"/>
      <c r="TPJ257" s="211"/>
      <c r="TPK257" s="78"/>
      <c r="TPL257" s="78"/>
      <c r="TPM257" s="76"/>
      <c r="TPN257" s="78"/>
      <c r="TPO257" s="277"/>
      <c r="TPP257" s="277"/>
      <c r="TPQ257" s="76"/>
      <c r="TPR257" s="77"/>
      <c r="TPS257" s="211"/>
      <c r="TPT257" s="78"/>
      <c r="TPU257" s="78"/>
      <c r="TPV257" s="76"/>
      <c r="TPW257" s="78"/>
      <c r="TPX257" s="277"/>
      <c r="TPY257" s="277"/>
      <c r="TPZ257" s="76"/>
      <c r="TQA257" s="77"/>
      <c r="TQB257" s="211"/>
      <c r="TQC257" s="78"/>
      <c r="TQD257" s="78"/>
      <c r="TQE257" s="76"/>
      <c r="TQF257" s="78"/>
      <c r="TQG257" s="277"/>
      <c r="TQH257" s="277"/>
      <c r="TQI257" s="76"/>
      <c r="TQJ257" s="77"/>
      <c r="TQK257" s="211"/>
      <c r="TQL257" s="78"/>
      <c r="TQM257" s="78"/>
      <c r="TQN257" s="76"/>
      <c r="TQO257" s="78"/>
      <c r="TQP257" s="277"/>
      <c r="TQQ257" s="277"/>
      <c r="TQR257" s="76"/>
      <c r="TQS257" s="77"/>
      <c r="TQT257" s="211"/>
      <c r="TQU257" s="78"/>
      <c r="TQV257" s="78"/>
      <c r="TQW257" s="76"/>
      <c r="TQX257" s="78"/>
      <c r="TQY257" s="277"/>
      <c r="TQZ257" s="277"/>
      <c r="TRA257" s="76"/>
      <c r="TRB257" s="77"/>
      <c r="TRC257" s="211"/>
      <c r="TRD257" s="78"/>
      <c r="TRE257" s="78"/>
      <c r="TRF257" s="76"/>
      <c r="TRG257" s="78"/>
      <c r="TRH257" s="277"/>
      <c r="TRI257" s="277"/>
      <c r="TRJ257" s="76"/>
      <c r="TRK257" s="77"/>
      <c r="TRL257" s="211"/>
      <c r="TRM257" s="78"/>
      <c r="TRN257" s="78"/>
      <c r="TRO257" s="76"/>
      <c r="TRP257" s="78"/>
      <c r="TRQ257" s="277"/>
      <c r="TRR257" s="277"/>
      <c r="TRS257" s="76"/>
      <c r="TRT257" s="77"/>
      <c r="TRU257" s="211"/>
      <c r="TRV257" s="78"/>
      <c r="TRW257" s="78"/>
      <c r="TRX257" s="76"/>
      <c r="TRY257" s="78"/>
      <c r="TRZ257" s="277"/>
      <c r="TSA257" s="277"/>
      <c r="TSB257" s="76"/>
      <c r="TSC257" s="77"/>
      <c r="TSD257" s="211"/>
      <c r="TSE257" s="78"/>
      <c r="TSF257" s="78"/>
      <c r="TSG257" s="76"/>
      <c r="TSH257" s="78"/>
      <c r="TSI257" s="277"/>
      <c r="TSJ257" s="277"/>
      <c r="TSK257" s="76"/>
      <c r="TSL257" s="77"/>
      <c r="TSM257" s="211"/>
      <c r="TSN257" s="78"/>
      <c r="TSO257" s="78"/>
      <c r="TSP257" s="76"/>
      <c r="TSQ257" s="78"/>
      <c r="TSR257" s="277"/>
      <c r="TSS257" s="277"/>
      <c r="TST257" s="76"/>
      <c r="TSU257" s="77"/>
      <c r="TSV257" s="211"/>
      <c r="TSW257" s="78"/>
      <c r="TSX257" s="78"/>
      <c r="TSY257" s="76"/>
      <c r="TSZ257" s="78"/>
      <c r="TTA257" s="277"/>
      <c r="TTB257" s="277"/>
      <c r="TTC257" s="76"/>
      <c r="TTD257" s="77"/>
      <c r="TTE257" s="211"/>
      <c r="TTF257" s="78"/>
      <c r="TTG257" s="78"/>
      <c r="TTH257" s="76"/>
      <c r="TTI257" s="78"/>
      <c r="TTJ257" s="277"/>
      <c r="TTK257" s="277"/>
      <c r="TTL257" s="76"/>
      <c r="TTM257" s="77"/>
      <c r="TTN257" s="211"/>
      <c r="TTO257" s="78"/>
      <c r="TTP257" s="78"/>
      <c r="TTQ257" s="76"/>
      <c r="TTR257" s="78"/>
      <c r="TTS257" s="277"/>
      <c r="TTT257" s="277"/>
      <c r="TTU257" s="76"/>
      <c r="TTV257" s="77"/>
      <c r="TTW257" s="211"/>
      <c r="TTX257" s="78"/>
      <c r="TTY257" s="78"/>
      <c r="TTZ257" s="76"/>
      <c r="TUA257" s="78"/>
      <c r="TUB257" s="277"/>
      <c r="TUC257" s="277"/>
      <c r="TUD257" s="76"/>
      <c r="TUE257" s="77"/>
      <c r="TUF257" s="211"/>
      <c r="TUG257" s="78"/>
      <c r="TUH257" s="78"/>
      <c r="TUI257" s="76"/>
      <c r="TUJ257" s="78"/>
      <c r="TUK257" s="277"/>
      <c r="TUL257" s="277"/>
      <c r="TUM257" s="76"/>
      <c r="TUN257" s="77"/>
      <c r="TUO257" s="211"/>
      <c r="TUP257" s="78"/>
      <c r="TUQ257" s="78"/>
      <c r="TUR257" s="76"/>
      <c r="TUS257" s="78"/>
      <c r="TUT257" s="277"/>
      <c r="TUU257" s="277"/>
      <c r="TUV257" s="76"/>
      <c r="TUW257" s="77"/>
      <c r="TUX257" s="211"/>
      <c r="TUY257" s="78"/>
      <c r="TUZ257" s="78"/>
      <c r="TVA257" s="76"/>
      <c r="TVB257" s="78"/>
      <c r="TVC257" s="277"/>
      <c r="TVD257" s="277"/>
      <c r="TVE257" s="76"/>
      <c r="TVF257" s="77"/>
      <c r="TVG257" s="211"/>
      <c r="TVH257" s="78"/>
      <c r="TVI257" s="78"/>
      <c r="TVJ257" s="76"/>
      <c r="TVK257" s="78"/>
      <c r="TVL257" s="277"/>
      <c r="TVM257" s="277"/>
      <c r="TVN257" s="76"/>
      <c r="TVO257" s="77"/>
      <c r="TVP257" s="211"/>
      <c r="TVQ257" s="78"/>
      <c r="TVR257" s="78"/>
      <c r="TVS257" s="76"/>
      <c r="TVT257" s="78"/>
      <c r="TVU257" s="277"/>
      <c r="TVV257" s="277"/>
      <c r="TVW257" s="76"/>
      <c r="TVX257" s="77"/>
      <c r="TVY257" s="211"/>
      <c r="TVZ257" s="78"/>
      <c r="TWA257" s="78"/>
      <c r="TWB257" s="76"/>
      <c r="TWC257" s="78"/>
      <c r="TWD257" s="277"/>
      <c r="TWE257" s="277"/>
      <c r="TWF257" s="76"/>
      <c r="TWG257" s="77"/>
      <c r="TWH257" s="211"/>
      <c r="TWI257" s="78"/>
      <c r="TWJ257" s="78"/>
      <c r="TWK257" s="76"/>
      <c r="TWL257" s="78"/>
      <c r="TWM257" s="277"/>
      <c r="TWN257" s="277"/>
      <c r="TWO257" s="76"/>
      <c r="TWP257" s="77"/>
      <c r="TWQ257" s="211"/>
      <c r="TWR257" s="78"/>
      <c r="TWS257" s="78"/>
      <c r="TWT257" s="76"/>
      <c r="TWU257" s="78"/>
      <c r="TWV257" s="277"/>
      <c r="TWW257" s="277"/>
      <c r="TWX257" s="76"/>
      <c r="TWY257" s="77"/>
      <c r="TWZ257" s="211"/>
      <c r="TXA257" s="78"/>
      <c r="TXB257" s="78"/>
      <c r="TXC257" s="76"/>
      <c r="TXD257" s="78"/>
      <c r="TXE257" s="277"/>
      <c r="TXF257" s="277"/>
      <c r="TXG257" s="76"/>
      <c r="TXH257" s="77"/>
      <c r="TXI257" s="211"/>
      <c r="TXJ257" s="78"/>
      <c r="TXK257" s="78"/>
      <c r="TXL257" s="76"/>
      <c r="TXM257" s="78"/>
      <c r="TXN257" s="277"/>
      <c r="TXO257" s="277"/>
      <c r="TXP257" s="76"/>
      <c r="TXQ257" s="77"/>
      <c r="TXR257" s="211"/>
      <c r="TXS257" s="78"/>
      <c r="TXT257" s="78"/>
      <c r="TXU257" s="76"/>
      <c r="TXV257" s="78"/>
      <c r="TXW257" s="277"/>
      <c r="TXX257" s="277"/>
      <c r="TXY257" s="76"/>
      <c r="TXZ257" s="77"/>
      <c r="TYA257" s="211"/>
      <c r="TYB257" s="78"/>
      <c r="TYC257" s="78"/>
      <c r="TYD257" s="76"/>
      <c r="TYE257" s="78"/>
      <c r="TYF257" s="277"/>
      <c r="TYG257" s="277"/>
      <c r="TYH257" s="76"/>
      <c r="TYI257" s="77"/>
      <c r="TYJ257" s="211"/>
      <c r="TYK257" s="78"/>
      <c r="TYL257" s="78"/>
      <c r="TYM257" s="76"/>
      <c r="TYN257" s="78"/>
      <c r="TYO257" s="277"/>
      <c r="TYP257" s="277"/>
      <c r="TYQ257" s="76"/>
      <c r="TYR257" s="77"/>
      <c r="TYS257" s="211"/>
      <c r="TYT257" s="78"/>
      <c r="TYU257" s="78"/>
      <c r="TYV257" s="76"/>
      <c r="TYW257" s="78"/>
      <c r="TYX257" s="277"/>
      <c r="TYY257" s="277"/>
      <c r="TYZ257" s="76"/>
      <c r="TZA257" s="77"/>
      <c r="TZB257" s="211"/>
      <c r="TZC257" s="78"/>
      <c r="TZD257" s="78"/>
      <c r="TZE257" s="76"/>
      <c r="TZF257" s="78"/>
      <c r="TZG257" s="277"/>
      <c r="TZH257" s="277"/>
      <c r="TZI257" s="76"/>
      <c r="TZJ257" s="77"/>
      <c r="TZK257" s="211"/>
      <c r="TZL257" s="78"/>
      <c r="TZM257" s="78"/>
      <c r="TZN257" s="76"/>
      <c r="TZO257" s="78"/>
      <c r="TZP257" s="277"/>
      <c r="TZQ257" s="277"/>
      <c r="TZR257" s="76"/>
      <c r="TZS257" s="77"/>
      <c r="TZT257" s="211"/>
      <c r="TZU257" s="78"/>
      <c r="TZV257" s="78"/>
      <c r="TZW257" s="76"/>
      <c r="TZX257" s="78"/>
      <c r="TZY257" s="277"/>
      <c r="TZZ257" s="277"/>
      <c r="UAA257" s="76"/>
      <c r="UAB257" s="77"/>
      <c r="UAC257" s="211"/>
      <c r="UAD257" s="78"/>
      <c r="UAE257" s="78"/>
      <c r="UAF257" s="76"/>
      <c r="UAG257" s="78"/>
      <c r="UAH257" s="277"/>
      <c r="UAI257" s="277"/>
      <c r="UAJ257" s="76"/>
      <c r="UAK257" s="77"/>
      <c r="UAL257" s="211"/>
      <c r="UAM257" s="78"/>
      <c r="UAN257" s="78"/>
      <c r="UAO257" s="76"/>
      <c r="UAP257" s="78"/>
      <c r="UAQ257" s="277"/>
      <c r="UAR257" s="277"/>
      <c r="UAS257" s="76"/>
      <c r="UAT257" s="77"/>
      <c r="UAU257" s="211"/>
      <c r="UAV257" s="78"/>
      <c r="UAW257" s="78"/>
      <c r="UAX257" s="76"/>
      <c r="UAY257" s="78"/>
      <c r="UAZ257" s="277"/>
      <c r="UBA257" s="277"/>
      <c r="UBB257" s="76"/>
      <c r="UBC257" s="77"/>
      <c r="UBD257" s="211"/>
      <c r="UBE257" s="78"/>
      <c r="UBF257" s="78"/>
      <c r="UBG257" s="76"/>
      <c r="UBH257" s="78"/>
      <c r="UBI257" s="277"/>
      <c r="UBJ257" s="277"/>
      <c r="UBK257" s="76"/>
      <c r="UBL257" s="77"/>
      <c r="UBM257" s="211"/>
      <c r="UBN257" s="78"/>
      <c r="UBO257" s="78"/>
      <c r="UBP257" s="76"/>
      <c r="UBQ257" s="78"/>
      <c r="UBR257" s="277"/>
      <c r="UBS257" s="277"/>
      <c r="UBT257" s="76"/>
      <c r="UBU257" s="77"/>
      <c r="UBV257" s="211"/>
      <c r="UBW257" s="78"/>
      <c r="UBX257" s="78"/>
      <c r="UBY257" s="76"/>
      <c r="UBZ257" s="78"/>
      <c r="UCA257" s="277"/>
      <c r="UCB257" s="277"/>
      <c r="UCC257" s="76"/>
      <c r="UCD257" s="77"/>
      <c r="UCE257" s="211"/>
      <c r="UCF257" s="78"/>
      <c r="UCG257" s="78"/>
      <c r="UCH257" s="76"/>
      <c r="UCI257" s="78"/>
      <c r="UCJ257" s="277"/>
      <c r="UCK257" s="277"/>
      <c r="UCL257" s="76"/>
      <c r="UCM257" s="77"/>
      <c r="UCN257" s="211"/>
      <c r="UCO257" s="78"/>
      <c r="UCP257" s="78"/>
      <c r="UCQ257" s="76"/>
      <c r="UCR257" s="78"/>
      <c r="UCS257" s="277"/>
      <c r="UCT257" s="277"/>
      <c r="UCU257" s="76"/>
      <c r="UCV257" s="77"/>
      <c r="UCW257" s="211"/>
      <c r="UCX257" s="78"/>
      <c r="UCY257" s="78"/>
      <c r="UCZ257" s="76"/>
      <c r="UDA257" s="78"/>
      <c r="UDB257" s="277"/>
      <c r="UDC257" s="277"/>
      <c r="UDD257" s="76"/>
      <c r="UDE257" s="77"/>
      <c r="UDF257" s="211"/>
      <c r="UDG257" s="78"/>
      <c r="UDH257" s="78"/>
      <c r="UDI257" s="76"/>
      <c r="UDJ257" s="78"/>
      <c r="UDK257" s="277"/>
      <c r="UDL257" s="277"/>
      <c r="UDM257" s="76"/>
      <c r="UDN257" s="77"/>
      <c r="UDO257" s="211"/>
      <c r="UDP257" s="78"/>
      <c r="UDQ257" s="78"/>
      <c r="UDR257" s="76"/>
      <c r="UDS257" s="78"/>
      <c r="UDT257" s="277"/>
      <c r="UDU257" s="277"/>
      <c r="UDV257" s="76"/>
      <c r="UDW257" s="77"/>
      <c r="UDX257" s="211"/>
      <c r="UDY257" s="78"/>
      <c r="UDZ257" s="78"/>
      <c r="UEA257" s="76"/>
      <c r="UEB257" s="78"/>
      <c r="UEC257" s="277"/>
      <c r="UED257" s="277"/>
      <c r="UEE257" s="76"/>
      <c r="UEF257" s="77"/>
      <c r="UEG257" s="211"/>
      <c r="UEH257" s="78"/>
      <c r="UEI257" s="78"/>
      <c r="UEJ257" s="76"/>
      <c r="UEK257" s="78"/>
      <c r="UEL257" s="277"/>
      <c r="UEM257" s="277"/>
      <c r="UEN257" s="76"/>
      <c r="UEO257" s="77"/>
      <c r="UEP257" s="211"/>
      <c r="UEQ257" s="78"/>
      <c r="UER257" s="78"/>
      <c r="UES257" s="76"/>
      <c r="UET257" s="78"/>
      <c r="UEU257" s="277"/>
      <c r="UEV257" s="277"/>
      <c r="UEW257" s="76"/>
      <c r="UEX257" s="77"/>
      <c r="UEY257" s="211"/>
      <c r="UEZ257" s="78"/>
      <c r="UFA257" s="78"/>
      <c r="UFB257" s="76"/>
      <c r="UFC257" s="78"/>
      <c r="UFD257" s="277"/>
      <c r="UFE257" s="277"/>
      <c r="UFF257" s="76"/>
      <c r="UFG257" s="77"/>
      <c r="UFH257" s="211"/>
      <c r="UFI257" s="78"/>
      <c r="UFJ257" s="78"/>
      <c r="UFK257" s="76"/>
      <c r="UFL257" s="78"/>
      <c r="UFM257" s="277"/>
      <c r="UFN257" s="277"/>
      <c r="UFO257" s="76"/>
      <c r="UFP257" s="77"/>
      <c r="UFQ257" s="211"/>
      <c r="UFR257" s="78"/>
      <c r="UFS257" s="78"/>
      <c r="UFT257" s="76"/>
      <c r="UFU257" s="78"/>
      <c r="UFV257" s="277"/>
      <c r="UFW257" s="277"/>
      <c r="UFX257" s="76"/>
      <c r="UFY257" s="77"/>
      <c r="UFZ257" s="211"/>
      <c r="UGA257" s="78"/>
      <c r="UGB257" s="78"/>
      <c r="UGC257" s="76"/>
      <c r="UGD257" s="78"/>
      <c r="UGE257" s="277"/>
      <c r="UGF257" s="277"/>
      <c r="UGG257" s="76"/>
      <c r="UGH257" s="77"/>
      <c r="UGI257" s="211"/>
      <c r="UGJ257" s="78"/>
      <c r="UGK257" s="78"/>
      <c r="UGL257" s="76"/>
      <c r="UGM257" s="78"/>
      <c r="UGN257" s="277"/>
      <c r="UGO257" s="277"/>
      <c r="UGP257" s="76"/>
      <c r="UGQ257" s="77"/>
      <c r="UGR257" s="211"/>
      <c r="UGS257" s="78"/>
      <c r="UGT257" s="78"/>
      <c r="UGU257" s="76"/>
      <c r="UGV257" s="78"/>
      <c r="UGW257" s="277"/>
      <c r="UGX257" s="277"/>
      <c r="UGY257" s="76"/>
      <c r="UGZ257" s="77"/>
      <c r="UHA257" s="211"/>
      <c r="UHB257" s="78"/>
      <c r="UHC257" s="78"/>
      <c r="UHD257" s="76"/>
      <c r="UHE257" s="78"/>
      <c r="UHF257" s="277"/>
      <c r="UHG257" s="277"/>
      <c r="UHH257" s="76"/>
      <c r="UHI257" s="77"/>
      <c r="UHJ257" s="211"/>
      <c r="UHK257" s="78"/>
      <c r="UHL257" s="78"/>
      <c r="UHM257" s="76"/>
      <c r="UHN257" s="78"/>
      <c r="UHO257" s="277"/>
      <c r="UHP257" s="277"/>
      <c r="UHQ257" s="76"/>
      <c r="UHR257" s="77"/>
      <c r="UHS257" s="211"/>
      <c r="UHT257" s="78"/>
      <c r="UHU257" s="78"/>
      <c r="UHV257" s="76"/>
      <c r="UHW257" s="78"/>
      <c r="UHX257" s="277"/>
      <c r="UHY257" s="277"/>
      <c r="UHZ257" s="76"/>
      <c r="UIA257" s="77"/>
      <c r="UIB257" s="211"/>
      <c r="UIC257" s="78"/>
      <c r="UID257" s="78"/>
      <c r="UIE257" s="76"/>
      <c r="UIF257" s="78"/>
      <c r="UIG257" s="277"/>
      <c r="UIH257" s="277"/>
      <c r="UII257" s="76"/>
      <c r="UIJ257" s="77"/>
      <c r="UIK257" s="211"/>
      <c r="UIL257" s="78"/>
      <c r="UIM257" s="78"/>
      <c r="UIN257" s="76"/>
      <c r="UIO257" s="78"/>
      <c r="UIP257" s="277"/>
      <c r="UIQ257" s="277"/>
      <c r="UIR257" s="76"/>
      <c r="UIS257" s="77"/>
      <c r="UIT257" s="211"/>
      <c r="UIU257" s="78"/>
      <c r="UIV257" s="78"/>
      <c r="UIW257" s="76"/>
      <c r="UIX257" s="78"/>
      <c r="UIY257" s="277"/>
      <c r="UIZ257" s="277"/>
      <c r="UJA257" s="76"/>
      <c r="UJB257" s="77"/>
      <c r="UJC257" s="211"/>
      <c r="UJD257" s="78"/>
      <c r="UJE257" s="78"/>
      <c r="UJF257" s="76"/>
      <c r="UJG257" s="78"/>
      <c r="UJH257" s="277"/>
      <c r="UJI257" s="277"/>
      <c r="UJJ257" s="76"/>
      <c r="UJK257" s="77"/>
      <c r="UJL257" s="211"/>
      <c r="UJM257" s="78"/>
      <c r="UJN257" s="78"/>
      <c r="UJO257" s="76"/>
      <c r="UJP257" s="78"/>
      <c r="UJQ257" s="277"/>
      <c r="UJR257" s="277"/>
      <c r="UJS257" s="76"/>
      <c r="UJT257" s="77"/>
      <c r="UJU257" s="211"/>
      <c r="UJV257" s="78"/>
      <c r="UJW257" s="78"/>
      <c r="UJX257" s="76"/>
      <c r="UJY257" s="78"/>
      <c r="UJZ257" s="277"/>
      <c r="UKA257" s="277"/>
      <c r="UKB257" s="76"/>
      <c r="UKC257" s="77"/>
      <c r="UKD257" s="211"/>
      <c r="UKE257" s="78"/>
      <c r="UKF257" s="78"/>
      <c r="UKG257" s="76"/>
      <c r="UKH257" s="78"/>
      <c r="UKI257" s="277"/>
      <c r="UKJ257" s="277"/>
      <c r="UKK257" s="76"/>
      <c r="UKL257" s="77"/>
      <c r="UKM257" s="211"/>
      <c r="UKN257" s="78"/>
      <c r="UKO257" s="78"/>
      <c r="UKP257" s="76"/>
      <c r="UKQ257" s="78"/>
      <c r="UKR257" s="277"/>
      <c r="UKS257" s="277"/>
      <c r="UKT257" s="76"/>
      <c r="UKU257" s="77"/>
      <c r="UKV257" s="211"/>
      <c r="UKW257" s="78"/>
      <c r="UKX257" s="78"/>
      <c r="UKY257" s="76"/>
      <c r="UKZ257" s="78"/>
      <c r="ULA257" s="277"/>
      <c r="ULB257" s="277"/>
      <c r="ULC257" s="76"/>
      <c r="ULD257" s="77"/>
      <c r="ULE257" s="211"/>
      <c r="ULF257" s="78"/>
      <c r="ULG257" s="78"/>
      <c r="ULH257" s="76"/>
      <c r="ULI257" s="78"/>
      <c r="ULJ257" s="277"/>
      <c r="ULK257" s="277"/>
      <c r="ULL257" s="76"/>
      <c r="ULM257" s="77"/>
      <c r="ULN257" s="211"/>
      <c r="ULO257" s="78"/>
      <c r="ULP257" s="78"/>
      <c r="ULQ257" s="76"/>
      <c r="ULR257" s="78"/>
      <c r="ULS257" s="277"/>
      <c r="ULT257" s="277"/>
      <c r="ULU257" s="76"/>
      <c r="ULV257" s="77"/>
      <c r="ULW257" s="211"/>
      <c r="ULX257" s="78"/>
      <c r="ULY257" s="78"/>
      <c r="ULZ257" s="76"/>
      <c r="UMA257" s="78"/>
      <c r="UMB257" s="277"/>
      <c r="UMC257" s="277"/>
      <c r="UMD257" s="76"/>
      <c r="UME257" s="77"/>
      <c r="UMF257" s="211"/>
      <c r="UMG257" s="78"/>
      <c r="UMH257" s="78"/>
      <c r="UMI257" s="76"/>
      <c r="UMJ257" s="78"/>
      <c r="UMK257" s="277"/>
      <c r="UML257" s="277"/>
      <c r="UMM257" s="76"/>
      <c r="UMN257" s="77"/>
      <c r="UMO257" s="211"/>
      <c r="UMP257" s="78"/>
      <c r="UMQ257" s="78"/>
      <c r="UMR257" s="76"/>
      <c r="UMS257" s="78"/>
      <c r="UMT257" s="277"/>
      <c r="UMU257" s="277"/>
      <c r="UMV257" s="76"/>
      <c r="UMW257" s="77"/>
      <c r="UMX257" s="211"/>
      <c r="UMY257" s="78"/>
      <c r="UMZ257" s="78"/>
      <c r="UNA257" s="76"/>
      <c r="UNB257" s="78"/>
      <c r="UNC257" s="277"/>
      <c r="UND257" s="277"/>
      <c r="UNE257" s="76"/>
      <c r="UNF257" s="77"/>
      <c r="UNG257" s="211"/>
      <c r="UNH257" s="78"/>
      <c r="UNI257" s="78"/>
      <c r="UNJ257" s="76"/>
      <c r="UNK257" s="78"/>
      <c r="UNL257" s="277"/>
      <c r="UNM257" s="277"/>
      <c r="UNN257" s="76"/>
      <c r="UNO257" s="77"/>
      <c r="UNP257" s="211"/>
      <c r="UNQ257" s="78"/>
      <c r="UNR257" s="78"/>
      <c r="UNS257" s="76"/>
      <c r="UNT257" s="78"/>
      <c r="UNU257" s="277"/>
      <c r="UNV257" s="277"/>
      <c r="UNW257" s="76"/>
      <c r="UNX257" s="77"/>
      <c r="UNY257" s="211"/>
      <c r="UNZ257" s="78"/>
      <c r="UOA257" s="78"/>
      <c r="UOB257" s="76"/>
      <c r="UOC257" s="78"/>
      <c r="UOD257" s="277"/>
      <c r="UOE257" s="277"/>
      <c r="UOF257" s="76"/>
      <c r="UOG257" s="77"/>
      <c r="UOH257" s="211"/>
      <c r="UOI257" s="78"/>
      <c r="UOJ257" s="78"/>
      <c r="UOK257" s="76"/>
      <c r="UOL257" s="78"/>
      <c r="UOM257" s="277"/>
      <c r="UON257" s="277"/>
      <c r="UOO257" s="76"/>
      <c r="UOP257" s="77"/>
      <c r="UOQ257" s="211"/>
      <c r="UOR257" s="78"/>
      <c r="UOS257" s="78"/>
      <c r="UOT257" s="76"/>
      <c r="UOU257" s="78"/>
      <c r="UOV257" s="277"/>
      <c r="UOW257" s="277"/>
      <c r="UOX257" s="76"/>
      <c r="UOY257" s="77"/>
      <c r="UOZ257" s="211"/>
      <c r="UPA257" s="78"/>
      <c r="UPB257" s="78"/>
      <c r="UPC257" s="76"/>
      <c r="UPD257" s="78"/>
      <c r="UPE257" s="277"/>
      <c r="UPF257" s="277"/>
      <c r="UPG257" s="76"/>
      <c r="UPH257" s="77"/>
      <c r="UPI257" s="211"/>
      <c r="UPJ257" s="78"/>
      <c r="UPK257" s="78"/>
      <c r="UPL257" s="76"/>
      <c r="UPM257" s="78"/>
      <c r="UPN257" s="277"/>
      <c r="UPO257" s="277"/>
      <c r="UPP257" s="76"/>
      <c r="UPQ257" s="77"/>
      <c r="UPR257" s="211"/>
      <c r="UPS257" s="78"/>
      <c r="UPT257" s="78"/>
      <c r="UPU257" s="76"/>
      <c r="UPV257" s="78"/>
      <c r="UPW257" s="277"/>
      <c r="UPX257" s="277"/>
      <c r="UPY257" s="76"/>
      <c r="UPZ257" s="77"/>
      <c r="UQA257" s="211"/>
      <c r="UQB257" s="78"/>
      <c r="UQC257" s="78"/>
      <c r="UQD257" s="76"/>
      <c r="UQE257" s="78"/>
      <c r="UQF257" s="277"/>
      <c r="UQG257" s="277"/>
      <c r="UQH257" s="76"/>
      <c r="UQI257" s="77"/>
      <c r="UQJ257" s="211"/>
      <c r="UQK257" s="78"/>
      <c r="UQL257" s="78"/>
      <c r="UQM257" s="76"/>
      <c r="UQN257" s="78"/>
      <c r="UQO257" s="277"/>
      <c r="UQP257" s="277"/>
      <c r="UQQ257" s="76"/>
      <c r="UQR257" s="77"/>
      <c r="UQS257" s="211"/>
      <c r="UQT257" s="78"/>
      <c r="UQU257" s="78"/>
      <c r="UQV257" s="76"/>
      <c r="UQW257" s="78"/>
      <c r="UQX257" s="277"/>
      <c r="UQY257" s="277"/>
      <c r="UQZ257" s="76"/>
      <c r="URA257" s="77"/>
      <c r="URB257" s="211"/>
      <c r="URC257" s="78"/>
      <c r="URD257" s="78"/>
      <c r="URE257" s="76"/>
      <c r="URF257" s="78"/>
      <c r="URG257" s="277"/>
      <c r="URH257" s="277"/>
      <c r="URI257" s="76"/>
      <c r="URJ257" s="77"/>
      <c r="URK257" s="211"/>
      <c r="URL257" s="78"/>
      <c r="URM257" s="78"/>
      <c r="URN257" s="76"/>
      <c r="URO257" s="78"/>
      <c r="URP257" s="277"/>
      <c r="URQ257" s="277"/>
      <c r="URR257" s="76"/>
      <c r="URS257" s="77"/>
      <c r="URT257" s="211"/>
      <c r="URU257" s="78"/>
      <c r="URV257" s="78"/>
      <c r="URW257" s="76"/>
      <c r="URX257" s="78"/>
      <c r="URY257" s="277"/>
      <c r="URZ257" s="277"/>
      <c r="USA257" s="76"/>
      <c r="USB257" s="77"/>
      <c r="USC257" s="211"/>
      <c r="USD257" s="78"/>
      <c r="USE257" s="78"/>
      <c r="USF257" s="76"/>
      <c r="USG257" s="78"/>
      <c r="USH257" s="277"/>
      <c r="USI257" s="277"/>
      <c r="USJ257" s="76"/>
      <c r="USK257" s="77"/>
      <c r="USL257" s="211"/>
      <c r="USM257" s="78"/>
      <c r="USN257" s="78"/>
      <c r="USO257" s="76"/>
      <c r="USP257" s="78"/>
      <c r="USQ257" s="277"/>
      <c r="USR257" s="277"/>
      <c r="USS257" s="76"/>
      <c r="UST257" s="77"/>
      <c r="USU257" s="211"/>
      <c r="USV257" s="78"/>
      <c r="USW257" s="78"/>
      <c r="USX257" s="76"/>
      <c r="USY257" s="78"/>
      <c r="USZ257" s="277"/>
      <c r="UTA257" s="277"/>
      <c r="UTB257" s="76"/>
      <c r="UTC257" s="77"/>
      <c r="UTD257" s="211"/>
      <c r="UTE257" s="78"/>
      <c r="UTF257" s="78"/>
      <c r="UTG257" s="76"/>
      <c r="UTH257" s="78"/>
      <c r="UTI257" s="277"/>
      <c r="UTJ257" s="277"/>
      <c r="UTK257" s="76"/>
      <c r="UTL257" s="77"/>
      <c r="UTM257" s="211"/>
      <c r="UTN257" s="78"/>
      <c r="UTO257" s="78"/>
      <c r="UTP257" s="76"/>
      <c r="UTQ257" s="78"/>
      <c r="UTR257" s="277"/>
      <c r="UTS257" s="277"/>
      <c r="UTT257" s="76"/>
      <c r="UTU257" s="77"/>
      <c r="UTV257" s="211"/>
      <c r="UTW257" s="78"/>
      <c r="UTX257" s="78"/>
      <c r="UTY257" s="76"/>
      <c r="UTZ257" s="78"/>
      <c r="UUA257" s="277"/>
      <c r="UUB257" s="277"/>
      <c r="UUC257" s="76"/>
      <c r="UUD257" s="77"/>
      <c r="UUE257" s="211"/>
      <c r="UUF257" s="78"/>
      <c r="UUG257" s="78"/>
      <c r="UUH257" s="76"/>
      <c r="UUI257" s="78"/>
      <c r="UUJ257" s="277"/>
      <c r="UUK257" s="277"/>
      <c r="UUL257" s="76"/>
      <c r="UUM257" s="77"/>
      <c r="UUN257" s="211"/>
      <c r="UUO257" s="78"/>
      <c r="UUP257" s="78"/>
      <c r="UUQ257" s="76"/>
      <c r="UUR257" s="78"/>
      <c r="UUS257" s="277"/>
      <c r="UUT257" s="277"/>
      <c r="UUU257" s="76"/>
      <c r="UUV257" s="77"/>
      <c r="UUW257" s="211"/>
      <c r="UUX257" s="78"/>
      <c r="UUY257" s="78"/>
      <c r="UUZ257" s="76"/>
      <c r="UVA257" s="78"/>
      <c r="UVB257" s="277"/>
      <c r="UVC257" s="277"/>
      <c r="UVD257" s="76"/>
      <c r="UVE257" s="77"/>
      <c r="UVF257" s="211"/>
      <c r="UVG257" s="78"/>
      <c r="UVH257" s="78"/>
      <c r="UVI257" s="76"/>
      <c r="UVJ257" s="78"/>
      <c r="UVK257" s="277"/>
      <c r="UVL257" s="277"/>
      <c r="UVM257" s="76"/>
      <c r="UVN257" s="77"/>
      <c r="UVO257" s="211"/>
      <c r="UVP257" s="78"/>
      <c r="UVQ257" s="78"/>
      <c r="UVR257" s="76"/>
      <c r="UVS257" s="78"/>
      <c r="UVT257" s="277"/>
      <c r="UVU257" s="277"/>
      <c r="UVV257" s="76"/>
      <c r="UVW257" s="77"/>
      <c r="UVX257" s="211"/>
      <c r="UVY257" s="78"/>
      <c r="UVZ257" s="78"/>
      <c r="UWA257" s="76"/>
      <c r="UWB257" s="78"/>
      <c r="UWC257" s="277"/>
      <c r="UWD257" s="277"/>
      <c r="UWE257" s="76"/>
      <c r="UWF257" s="77"/>
      <c r="UWG257" s="211"/>
      <c r="UWH257" s="78"/>
      <c r="UWI257" s="78"/>
      <c r="UWJ257" s="76"/>
      <c r="UWK257" s="78"/>
      <c r="UWL257" s="277"/>
      <c r="UWM257" s="277"/>
      <c r="UWN257" s="76"/>
      <c r="UWO257" s="77"/>
      <c r="UWP257" s="211"/>
      <c r="UWQ257" s="78"/>
      <c r="UWR257" s="78"/>
      <c r="UWS257" s="76"/>
      <c r="UWT257" s="78"/>
      <c r="UWU257" s="277"/>
      <c r="UWV257" s="277"/>
      <c r="UWW257" s="76"/>
      <c r="UWX257" s="77"/>
      <c r="UWY257" s="211"/>
      <c r="UWZ257" s="78"/>
      <c r="UXA257" s="78"/>
      <c r="UXB257" s="76"/>
      <c r="UXC257" s="78"/>
      <c r="UXD257" s="277"/>
      <c r="UXE257" s="277"/>
      <c r="UXF257" s="76"/>
      <c r="UXG257" s="77"/>
      <c r="UXH257" s="211"/>
      <c r="UXI257" s="78"/>
      <c r="UXJ257" s="78"/>
      <c r="UXK257" s="76"/>
      <c r="UXL257" s="78"/>
      <c r="UXM257" s="277"/>
      <c r="UXN257" s="277"/>
      <c r="UXO257" s="76"/>
      <c r="UXP257" s="77"/>
      <c r="UXQ257" s="211"/>
      <c r="UXR257" s="78"/>
      <c r="UXS257" s="78"/>
      <c r="UXT257" s="76"/>
      <c r="UXU257" s="78"/>
      <c r="UXV257" s="277"/>
      <c r="UXW257" s="277"/>
      <c r="UXX257" s="76"/>
      <c r="UXY257" s="77"/>
      <c r="UXZ257" s="211"/>
      <c r="UYA257" s="78"/>
      <c r="UYB257" s="78"/>
      <c r="UYC257" s="76"/>
      <c r="UYD257" s="78"/>
      <c r="UYE257" s="277"/>
      <c r="UYF257" s="277"/>
      <c r="UYG257" s="76"/>
      <c r="UYH257" s="77"/>
      <c r="UYI257" s="211"/>
      <c r="UYJ257" s="78"/>
      <c r="UYK257" s="78"/>
      <c r="UYL257" s="76"/>
      <c r="UYM257" s="78"/>
      <c r="UYN257" s="277"/>
      <c r="UYO257" s="277"/>
      <c r="UYP257" s="76"/>
      <c r="UYQ257" s="77"/>
      <c r="UYR257" s="211"/>
      <c r="UYS257" s="78"/>
      <c r="UYT257" s="78"/>
      <c r="UYU257" s="76"/>
      <c r="UYV257" s="78"/>
      <c r="UYW257" s="277"/>
      <c r="UYX257" s="277"/>
      <c r="UYY257" s="76"/>
      <c r="UYZ257" s="77"/>
      <c r="UZA257" s="211"/>
      <c r="UZB257" s="78"/>
      <c r="UZC257" s="78"/>
      <c r="UZD257" s="76"/>
      <c r="UZE257" s="78"/>
      <c r="UZF257" s="277"/>
      <c r="UZG257" s="277"/>
      <c r="UZH257" s="76"/>
      <c r="UZI257" s="77"/>
      <c r="UZJ257" s="211"/>
      <c r="UZK257" s="78"/>
      <c r="UZL257" s="78"/>
      <c r="UZM257" s="76"/>
      <c r="UZN257" s="78"/>
      <c r="UZO257" s="277"/>
      <c r="UZP257" s="277"/>
      <c r="UZQ257" s="76"/>
      <c r="UZR257" s="77"/>
      <c r="UZS257" s="211"/>
      <c r="UZT257" s="78"/>
      <c r="UZU257" s="78"/>
      <c r="UZV257" s="76"/>
      <c r="UZW257" s="78"/>
      <c r="UZX257" s="277"/>
      <c r="UZY257" s="277"/>
      <c r="UZZ257" s="76"/>
      <c r="VAA257" s="77"/>
      <c r="VAB257" s="211"/>
      <c r="VAC257" s="78"/>
      <c r="VAD257" s="78"/>
      <c r="VAE257" s="76"/>
      <c r="VAF257" s="78"/>
      <c r="VAG257" s="277"/>
      <c r="VAH257" s="277"/>
      <c r="VAI257" s="76"/>
      <c r="VAJ257" s="77"/>
      <c r="VAK257" s="211"/>
      <c r="VAL257" s="78"/>
      <c r="VAM257" s="78"/>
      <c r="VAN257" s="76"/>
      <c r="VAO257" s="78"/>
      <c r="VAP257" s="277"/>
      <c r="VAQ257" s="277"/>
      <c r="VAR257" s="76"/>
      <c r="VAS257" s="77"/>
      <c r="VAT257" s="211"/>
      <c r="VAU257" s="78"/>
      <c r="VAV257" s="78"/>
      <c r="VAW257" s="76"/>
      <c r="VAX257" s="78"/>
      <c r="VAY257" s="277"/>
      <c r="VAZ257" s="277"/>
      <c r="VBA257" s="76"/>
      <c r="VBB257" s="77"/>
      <c r="VBC257" s="211"/>
      <c r="VBD257" s="78"/>
      <c r="VBE257" s="78"/>
      <c r="VBF257" s="76"/>
      <c r="VBG257" s="78"/>
      <c r="VBH257" s="277"/>
      <c r="VBI257" s="277"/>
      <c r="VBJ257" s="76"/>
      <c r="VBK257" s="77"/>
      <c r="VBL257" s="211"/>
      <c r="VBM257" s="78"/>
      <c r="VBN257" s="78"/>
      <c r="VBO257" s="76"/>
      <c r="VBP257" s="78"/>
      <c r="VBQ257" s="277"/>
      <c r="VBR257" s="277"/>
      <c r="VBS257" s="76"/>
      <c r="VBT257" s="77"/>
      <c r="VBU257" s="211"/>
      <c r="VBV257" s="78"/>
      <c r="VBW257" s="78"/>
      <c r="VBX257" s="76"/>
      <c r="VBY257" s="78"/>
      <c r="VBZ257" s="277"/>
      <c r="VCA257" s="277"/>
      <c r="VCB257" s="76"/>
      <c r="VCC257" s="77"/>
      <c r="VCD257" s="211"/>
      <c r="VCE257" s="78"/>
      <c r="VCF257" s="78"/>
      <c r="VCG257" s="76"/>
      <c r="VCH257" s="78"/>
      <c r="VCI257" s="277"/>
      <c r="VCJ257" s="277"/>
      <c r="VCK257" s="76"/>
      <c r="VCL257" s="77"/>
      <c r="VCM257" s="211"/>
      <c r="VCN257" s="78"/>
      <c r="VCO257" s="78"/>
      <c r="VCP257" s="76"/>
      <c r="VCQ257" s="78"/>
      <c r="VCR257" s="277"/>
      <c r="VCS257" s="277"/>
      <c r="VCT257" s="76"/>
      <c r="VCU257" s="77"/>
      <c r="VCV257" s="211"/>
      <c r="VCW257" s="78"/>
      <c r="VCX257" s="78"/>
      <c r="VCY257" s="76"/>
      <c r="VCZ257" s="78"/>
      <c r="VDA257" s="277"/>
      <c r="VDB257" s="277"/>
      <c r="VDC257" s="76"/>
      <c r="VDD257" s="77"/>
      <c r="VDE257" s="211"/>
      <c r="VDF257" s="78"/>
      <c r="VDG257" s="78"/>
      <c r="VDH257" s="76"/>
      <c r="VDI257" s="78"/>
      <c r="VDJ257" s="277"/>
      <c r="VDK257" s="277"/>
      <c r="VDL257" s="76"/>
      <c r="VDM257" s="77"/>
      <c r="VDN257" s="211"/>
      <c r="VDO257" s="78"/>
      <c r="VDP257" s="78"/>
      <c r="VDQ257" s="76"/>
      <c r="VDR257" s="78"/>
      <c r="VDS257" s="277"/>
      <c r="VDT257" s="277"/>
      <c r="VDU257" s="76"/>
      <c r="VDV257" s="77"/>
      <c r="VDW257" s="211"/>
      <c r="VDX257" s="78"/>
      <c r="VDY257" s="78"/>
      <c r="VDZ257" s="76"/>
      <c r="VEA257" s="78"/>
      <c r="VEB257" s="277"/>
      <c r="VEC257" s="277"/>
      <c r="VED257" s="76"/>
      <c r="VEE257" s="77"/>
      <c r="VEF257" s="211"/>
      <c r="VEG257" s="78"/>
      <c r="VEH257" s="78"/>
      <c r="VEI257" s="76"/>
      <c r="VEJ257" s="78"/>
      <c r="VEK257" s="277"/>
      <c r="VEL257" s="277"/>
      <c r="VEM257" s="76"/>
      <c r="VEN257" s="77"/>
      <c r="VEO257" s="211"/>
      <c r="VEP257" s="78"/>
      <c r="VEQ257" s="78"/>
      <c r="VER257" s="76"/>
      <c r="VES257" s="78"/>
      <c r="VET257" s="277"/>
      <c r="VEU257" s="277"/>
      <c r="VEV257" s="76"/>
      <c r="VEW257" s="77"/>
      <c r="VEX257" s="211"/>
      <c r="VEY257" s="78"/>
      <c r="VEZ257" s="78"/>
      <c r="VFA257" s="76"/>
      <c r="VFB257" s="78"/>
      <c r="VFC257" s="277"/>
      <c r="VFD257" s="277"/>
      <c r="VFE257" s="76"/>
      <c r="VFF257" s="77"/>
      <c r="VFG257" s="211"/>
      <c r="VFH257" s="78"/>
      <c r="VFI257" s="78"/>
      <c r="VFJ257" s="76"/>
      <c r="VFK257" s="78"/>
      <c r="VFL257" s="277"/>
      <c r="VFM257" s="277"/>
      <c r="VFN257" s="76"/>
      <c r="VFO257" s="77"/>
      <c r="VFP257" s="211"/>
      <c r="VFQ257" s="78"/>
      <c r="VFR257" s="78"/>
      <c r="VFS257" s="76"/>
      <c r="VFT257" s="78"/>
      <c r="VFU257" s="277"/>
      <c r="VFV257" s="277"/>
      <c r="VFW257" s="76"/>
      <c r="VFX257" s="77"/>
      <c r="VFY257" s="211"/>
      <c r="VFZ257" s="78"/>
      <c r="VGA257" s="78"/>
      <c r="VGB257" s="76"/>
      <c r="VGC257" s="78"/>
      <c r="VGD257" s="277"/>
      <c r="VGE257" s="277"/>
      <c r="VGF257" s="76"/>
      <c r="VGG257" s="77"/>
      <c r="VGH257" s="211"/>
      <c r="VGI257" s="78"/>
      <c r="VGJ257" s="78"/>
      <c r="VGK257" s="76"/>
      <c r="VGL257" s="78"/>
      <c r="VGM257" s="277"/>
      <c r="VGN257" s="277"/>
      <c r="VGO257" s="76"/>
      <c r="VGP257" s="77"/>
      <c r="VGQ257" s="211"/>
      <c r="VGR257" s="78"/>
      <c r="VGS257" s="78"/>
      <c r="VGT257" s="76"/>
      <c r="VGU257" s="78"/>
      <c r="VGV257" s="277"/>
      <c r="VGW257" s="277"/>
      <c r="VGX257" s="76"/>
      <c r="VGY257" s="77"/>
      <c r="VGZ257" s="211"/>
      <c r="VHA257" s="78"/>
      <c r="VHB257" s="78"/>
      <c r="VHC257" s="76"/>
      <c r="VHD257" s="78"/>
      <c r="VHE257" s="277"/>
      <c r="VHF257" s="277"/>
      <c r="VHG257" s="76"/>
      <c r="VHH257" s="77"/>
      <c r="VHI257" s="211"/>
      <c r="VHJ257" s="78"/>
      <c r="VHK257" s="78"/>
      <c r="VHL257" s="76"/>
      <c r="VHM257" s="78"/>
      <c r="VHN257" s="277"/>
      <c r="VHO257" s="277"/>
      <c r="VHP257" s="76"/>
      <c r="VHQ257" s="77"/>
      <c r="VHR257" s="211"/>
      <c r="VHS257" s="78"/>
      <c r="VHT257" s="78"/>
      <c r="VHU257" s="76"/>
      <c r="VHV257" s="78"/>
      <c r="VHW257" s="277"/>
      <c r="VHX257" s="277"/>
      <c r="VHY257" s="76"/>
      <c r="VHZ257" s="77"/>
      <c r="VIA257" s="211"/>
      <c r="VIB257" s="78"/>
      <c r="VIC257" s="78"/>
      <c r="VID257" s="76"/>
      <c r="VIE257" s="78"/>
      <c r="VIF257" s="277"/>
      <c r="VIG257" s="277"/>
      <c r="VIH257" s="76"/>
      <c r="VII257" s="77"/>
      <c r="VIJ257" s="211"/>
      <c r="VIK257" s="78"/>
      <c r="VIL257" s="78"/>
      <c r="VIM257" s="76"/>
      <c r="VIN257" s="78"/>
      <c r="VIO257" s="277"/>
      <c r="VIP257" s="277"/>
      <c r="VIQ257" s="76"/>
      <c r="VIR257" s="77"/>
      <c r="VIS257" s="211"/>
      <c r="VIT257" s="78"/>
      <c r="VIU257" s="78"/>
      <c r="VIV257" s="76"/>
      <c r="VIW257" s="78"/>
      <c r="VIX257" s="277"/>
      <c r="VIY257" s="277"/>
      <c r="VIZ257" s="76"/>
      <c r="VJA257" s="77"/>
      <c r="VJB257" s="211"/>
      <c r="VJC257" s="78"/>
      <c r="VJD257" s="78"/>
      <c r="VJE257" s="76"/>
      <c r="VJF257" s="78"/>
      <c r="VJG257" s="277"/>
      <c r="VJH257" s="277"/>
      <c r="VJI257" s="76"/>
      <c r="VJJ257" s="77"/>
      <c r="VJK257" s="211"/>
      <c r="VJL257" s="78"/>
      <c r="VJM257" s="78"/>
      <c r="VJN257" s="76"/>
      <c r="VJO257" s="78"/>
      <c r="VJP257" s="277"/>
      <c r="VJQ257" s="277"/>
      <c r="VJR257" s="76"/>
      <c r="VJS257" s="77"/>
      <c r="VJT257" s="211"/>
      <c r="VJU257" s="78"/>
      <c r="VJV257" s="78"/>
      <c r="VJW257" s="76"/>
      <c r="VJX257" s="78"/>
      <c r="VJY257" s="277"/>
      <c r="VJZ257" s="277"/>
      <c r="VKA257" s="76"/>
      <c r="VKB257" s="77"/>
      <c r="VKC257" s="211"/>
      <c r="VKD257" s="78"/>
      <c r="VKE257" s="78"/>
      <c r="VKF257" s="76"/>
      <c r="VKG257" s="78"/>
      <c r="VKH257" s="277"/>
      <c r="VKI257" s="277"/>
      <c r="VKJ257" s="76"/>
      <c r="VKK257" s="77"/>
      <c r="VKL257" s="211"/>
      <c r="VKM257" s="78"/>
      <c r="VKN257" s="78"/>
      <c r="VKO257" s="76"/>
      <c r="VKP257" s="78"/>
      <c r="VKQ257" s="277"/>
      <c r="VKR257" s="277"/>
      <c r="VKS257" s="76"/>
      <c r="VKT257" s="77"/>
      <c r="VKU257" s="211"/>
      <c r="VKV257" s="78"/>
      <c r="VKW257" s="78"/>
      <c r="VKX257" s="76"/>
      <c r="VKY257" s="78"/>
      <c r="VKZ257" s="277"/>
      <c r="VLA257" s="277"/>
      <c r="VLB257" s="76"/>
      <c r="VLC257" s="77"/>
      <c r="VLD257" s="211"/>
      <c r="VLE257" s="78"/>
      <c r="VLF257" s="78"/>
      <c r="VLG257" s="76"/>
      <c r="VLH257" s="78"/>
      <c r="VLI257" s="277"/>
      <c r="VLJ257" s="277"/>
      <c r="VLK257" s="76"/>
      <c r="VLL257" s="77"/>
      <c r="VLM257" s="211"/>
      <c r="VLN257" s="78"/>
      <c r="VLO257" s="78"/>
      <c r="VLP257" s="76"/>
      <c r="VLQ257" s="78"/>
      <c r="VLR257" s="277"/>
      <c r="VLS257" s="277"/>
      <c r="VLT257" s="76"/>
      <c r="VLU257" s="77"/>
      <c r="VLV257" s="211"/>
      <c r="VLW257" s="78"/>
      <c r="VLX257" s="78"/>
      <c r="VLY257" s="76"/>
      <c r="VLZ257" s="78"/>
      <c r="VMA257" s="277"/>
      <c r="VMB257" s="277"/>
      <c r="VMC257" s="76"/>
      <c r="VMD257" s="77"/>
      <c r="VME257" s="211"/>
      <c r="VMF257" s="78"/>
      <c r="VMG257" s="78"/>
      <c r="VMH257" s="76"/>
      <c r="VMI257" s="78"/>
      <c r="VMJ257" s="277"/>
      <c r="VMK257" s="277"/>
      <c r="VML257" s="76"/>
      <c r="VMM257" s="77"/>
      <c r="VMN257" s="211"/>
      <c r="VMO257" s="78"/>
      <c r="VMP257" s="78"/>
      <c r="VMQ257" s="76"/>
      <c r="VMR257" s="78"/>
      <c r="VMS257" s="277"/>
      <c r="VMT257" s="277"/>
      <c r="VMU257" s="76"/>
      <c r="VMV257" s="77"/>
      <c r="VMW257" s="211"/>
      <c r="VMX257" s="78"/>
      <c r="VMY257" s="78"/>
      <c r="VMZ257" s="76"/>
      <c r="VNA257" s="78"/>
      <c r="VNB257" s="277"/>
      <c r="VNC257" s="277"/>
      <c r="VND257" s="76"/>
      <c r="VNE257" s="77"/>
      <c r="VNF257" s="211"/>
      <c r="VNG257" s="78"/>
      <c r="VNH257" s="78"/>
      <c r="VNI257" s="76"/>
      <c r="VNJ257" s="78"/>
      <c r="VNK257" s="277"/>
      <c r="VNL257" s="277"/>
      <c r="VNM257" s="76"/>
      <c r="VNN257" s="77"/>
      <c r="VNO257" s="211"/>
      <c r="VNP257" s="78"/>
      <c r="VNQ257" s="78"/>
      <c r="VNR257" s="76"/>
      <c r="VNS257" s="78"/>
      <c r="VNT257" s="277"/>
      <c r="VNU257" s="277"/>
      <c r="VNV257" s="76"/>
      <c r="VNW257" s="77"/>
      <c r="VNX257" s="211"/>
      <c r="VNY257" s="78"/>
      <c r="VNZ257" s="78"/>
      <c r="VOA257" s="76"/>
      <c r="VOB257" s="78"/>
      <c r="VOC257" s="277"/>
      <c r="VOD257" s="277"/>
      <c r="VOE257" s="76"/>
      <c r="VOF257" s="77"/>
      <c r="VOG257" s="211"/>
      <c r="VOH257" s="78"/>
      <c r="VOI257" s="78"/>
      <c r="VOJ257" s="76"/>
      <c r="VOK257" s="78"/>
      <c r="VOL257" s="277"/>
      <c r="VOM257" s="277"/>
      <c r="VON257" s="76"/>
      <c r="VOO257" s="77"/>
      <c r="VOP257" s="211"/>
      <c r="VOQ257" s="78"/>
      <c r="VOR257" s="78"/>
      <c r="VOS257" s="76"/>
      <c r="VOT257" s="78"/>
      <c r="VOU257" s="277"/>
      <c r="VOV257" s="277"/>
      <c r="VOW257" s="76"/>
      <c r="VOX257" s="77"/>
      <c r="VOY257" s="211"/>
      <c r="VOZ257" s="78"/>
      <c r="VPA257" s="78"/>
      <c r="VPB257" s="76"/>
      <c r="VPC257" s="78"/>
      <c r="VPD257" s="277"/>
      <c r="VPE257" s="277"/>
      <c r="VPF257" s="76"/>
      <c r="VPG257" s="77"/>
      <c r="VPH257" s="211"/>
      <c r="VPI257" s="78"/>
      <c r="VPJ257" s="78"/>
      <c r="VPK257" s="76"/>
      <c r="VPL257" s="78"/>
      <c r="VPM257" s="277"/>
      <c r="VPN257" s="277"/>
      <c r="VPO257" s="76"/>
      <c r="VPP257" s="77"/>
      <c r="VPQ257" s="211"/>
      <c r="VPR257" s="78"/>
      <c r="VPS257" s="78"/>
      <c r="VPT257" s="76"/>
      <c r="VPU257" s="78"/>
      <c r="VPV257" s="277"/>
      <c r="VPW257" s="277"/>
      <c r="VPX257" s="76"/>
      <c r="VPY257" s="77"/>
      <c r="VPZ257" s="211"/>
      <c r="VQA257" s="78"/>
      <c r="VQB257" s="78"/>
      <c r="VQC257" s="76"/>
      <c r="VQD257" s="78"/>
      <c r="VQE257" s="277"/>
      <c r="VQF257" s="277"/>
      <c r="VQG257" s="76"/>
      <c r="VQH257" s="77"/>
      <c r="VQI257" s="211"/>
      <c r="VQJ257" s="78"/>
      <c r="VQK257" s="78"/>
      <c r="VQL257" s="76"/>
      <c r="VQM257" s="78"/>
      <c r="VQN257" s="277"/>
      <c r="VQO257" s="277"/>
      <c r="VQP257" s="76"/>
      <c r="VQQ257" s="77"/>
      <c r="VQR257" s="211"/>
      <c r="VQS257" s="78"/>
      <c r="VQT257" s="78"/>
      <c r="VQU257" s="76"/>
      <c r="VQV257" s="78"/>
      <c r="VQW257" s="277"/>
      <c r="VQX257" s="277"/>
      <c r="VQY257" s="76"/>
      <c r="VQZ257" s="77"/>
      <c r="VRA257" s="211"/>
      <c r="VRB257" s="78"/>
      <c r="VRC257" s="78"/>
      <c r="VRD257" s="76"/>
      <c r="VRE257" s="78"/>
      <c r="VRF257" s="277"/>
      <c r="VRG257" s="277"/>
      <c r="VRH257" s="76"/>
      <c r="VRI257" s="77"/>
      <c r="VRJ257" s="211"/>
      <c r="VRK257" s="78"/>
      <c r="VRL257" s="78"/>
      <c r="VRM257" s="76"/>
      <c r="VRN257" s="78"/>
      <c r="VRO257" s="277"/>
      <c r="VRP257" s="277"/>
      <c r="VRQ257" s="76"/>
      <c r="VRR257" s="77"/>
      <c r="VRS257" s="211"/>
      <c r="VRT257" s="78"/>
      <c r="VRU257" s="78"/>
      <c r="VRV257" s="76"/>
      <c r="VRW257" s="78"/>
      <c r="VRX257" s="277"/>
      <c r="VRY257" s="277"/>
      <c r="VRZ257" s="76"/>
      <c r="VSA257" s="77"/>
      <c r="VSB257" s="211"/>
      <c r="VSC257" s="78"/>
      <c r="VSD257" s="78"/>
      <c r="VSE257" s="76"/>
      <c r="VSF257" s="78"/>
      <c r="VSG257" s="277"/>
      <c r="VSH257" s="277"/>
      <c r="VSI257" s="76"/>
      <c r="VSJ257" s="77"/>
      <c r="VSK257" s="211"/>
      <c r="VSL257" s="78"/>
      <c r="VSM257" s="78"/>
      <c r="VSN257" s="76"/>
      <c r="VSO257" s="78"/>
      <c r="VSP257" s="277"/>
      <c r="VSQ257" s="277"/>
      <c r="VSR257" s="76"/>
      <c r="VSS257" s="77"/>
      <c r="VST257" s="211"/>
      <c r="VSU257" s="78"/>
      <c r="VSV257" s="78"/>
      <c r="VSW257" s="76"/>
      <c r="VSX257" s="78"/>
      <c r="VSY257" s="277"/>
      <c r="VSZ257" s="277"/>
      <c r="VTA257" s="76"/>
      <c r="VTB257" s="77"/>
      <c r="VTC257" s="211"/>
      <c r="VTD257" s="78"/>
      <c r="VTE257" s="78"/>
      <c r="VTF257" s="76"/>
      <c r="VTG257" s="78"/>
      <c r="VTH257" s="277"/>
      <c r="VTI257" s="277"/>
      <c r="VTJ257" s="76"/>
      <c r="VTK257" s="77"/>
      <c r="VTL257" s="211"/>
      <c r="VTM257" s="78"/>
      <c r="VTN257" s="78"/>
      <c r="VTO257" s="76"/>
      <c r="VTP257" s="78"/>
      <c r="VTQ257" s="277"/>
      <c r="VTR257" s="277"/>
      <c r="VTS257" s="76"/>
      <c r="VTT257" s="77"/>
      <c r="VTU257" s="211"/>
      <c r="VTV257" s="78"/>
      <c r="VTW257" s="78"/>
      <c r="VTX257" s="76"/>
      <c r="VTY257" s="78"/>
      <c r="VTZ257" s="277"/>
      <c r="VUA257" s="277"/>
      <c r="VUB257" s="76"/>
      <c r="VUC257" s="77"/>
      <c r="VUD257" s="211"/>
      <c r="VUE257" s="78"/>
      <c r="VUF257" s="78"/>
      <c r="VUG257" s="76"/>
      <c r="VUH257" s="78"/>
      <c r="VUI257" s="277"/>
      <c r="VUJ257" s="277"/>
      <c r="VUK257" s="76"/>
      <c r="VUL257" s="77"/>
      <c r="VUM257" s="211"/>
      <c r="VUN257" s="78"/>
      <c r="VUO257" s="78"/>
      <c r="VUP257" s="76"/>
      <c r="VUQ257" s="78"/>
      <c r="VUR257" s="277"/>
      <c r="VUS257" s="277"/>
      <c r="VUT257" s="76"/>
      <c r="VUU257" s="77"/>
      <c r="VUV257" s="211"/>
      <c r="VUW257" s="78"/>
      <c r="VUX257" s="78"/>
      <c r="VUY257" s="76"/>
      <c r="VUZ257" s="78"/>
      <c r="VVA257" s="277"/>
      <c r="VVB257" s="277"/>
      <c r="VVC257" s="76"/>
      <c r="VVD257" s="77"/>
      <c r="VVE257" s="211"/>
      <c r="VVF257" s="78"/>
      <c r="VVG257" s="78"/>
      <c r="VVH257" s="76"/>
      <c r="VVI257" s="78"/>
      <c r="VVJ257" s="277"/>
      <c r="VVK257" s="277"/>
      <c r="VVL257" s="76"/>
      <c r="VVM257" s="77"/>
      <c r="VVN257" s="211"/>
      <c r="VVO257" s="78"/>
      <c r="VVP257" s="78"/>
      <c r="VVQ257" s="76"/>
      <c r="VVR257" s="78"/>
      <c r="VVS257" s="277"/>
      <c r="VVT257" s="277"/>
      <c r="VVU257" s="76"/>
      <c r="VVV257" s="77"/>
      <c r="VVW257" s="211"/>
      <c r="VVX257" s="78"/>
      <c r="VVY257" s="78"/>
      <c r="VVZ257" s="76"/>
      <c r="VWA257" s="78"/>
      <c r="VWB257" s="277"/>
      <c r="VWC257" s="277"/>
      <c r="VWD257" s="76"/>
      <c r="VWE257" s="77"/>
      <c r="VWF257" s="211"/>
      <c r="VWG257" s="78"/>
      <c r="VWH257" s="78"/>
      <c r="VWI257" s="76"/>
      <c r="VWJ257" s="78"/>
      <c r="VWK257" s="277"/>
      <c r="VWL257" s="277"/>
      <c r="VWM257" s="76"/>
      <c r="VWN257" s="77"/>
      <c r="VWO257" s="211"/>
      <c r="VWP257" s="78"/>
      <c r="VWQ257" s="78"/>
      <c r="VWR257" s="76"/>
      <c r="VWS257" s="78"/>
      <c r="VWT257" s="277"/>
      <c r="VWU257" s="277"/>
      <c r="VWV257" s="76"/>
      <c r="VWW257" s="77"/>
      <c r="VWX257" s="211"/>
      <c r="VWY257" s="78"/>
      <c r="VWZ257" s="78"/>
      <c r="VXA257" s="76"/>
      <c r="VXB257" s="78"/>
      <c r="VXC257" s="277"/>
      <c r="VXD257" s="277"/>
      <c r="VXE257" s="76"/>
      <c r="VXF257" s="77"/>
      <c r="VXG257" s="211"/>
      <c r="VXH257" s="78"/>
      <c r="VXI257" s="78"/>
      <c r="VXJ257" s="76"/>
      <c r="VXK257" s="78"/>
      <c r="VXL257" s="277"/>
      <c r="VXM257" s="277"/>
      <c r="VXN257" s="76"/>
      <c r="VXO257" s="77"/>
      <c r="VXP257" s="211"/>
      <c r="VXQ257" s="78"/>
      <c r="VXR257" s="78"/>
      <c r="VXS257" s="76"/>
      <c r="VXT257" s="78"/>
      <c r="VXU257" s="277"/>
      <c r="VXV257" s="277"/>
      <c r="VXW257" s="76"/>
      <c r="VXX257" s="77"/>
      <c r="VXY257" s="211"/>
      <c r="VXZ257" s="78"/>
      <c r="VYA257" s="78"/>
      <c r="VYB257" s="76"/>
      <c r="VYC257" s="78"/>
      <c r="VYD257" s="277"/>
      <c r="VYE257" s="277"/>
      <c r="VYF257" s="76"/>
      <c r="VYG257" s="77"/>
      <c r="VYH257" s="211"/>
      <c r="VYI257" s="78"/>
      <c r="VYJ257" s="78"/>
      <c r="VYK257" s="76"/>
      <c r="VYL257" s="78"/>
      <c r="VYM257" s="277"/>
      <c r="VYN257" s="277"/>
      <c r="VYO257" s="76"/>
      <c r="VYP257" s="77"/>
      <c r="VYQ257" s="211"/>
      <c r="VYR257" s="78"/>
      <c r="VYS257" s="78"/>
      <c r="VYT257" s="76"/>
      <c r="VYU257" s="78"/>
      <c r="VYV257" s="277"/>
      <c r="VYW257" s="277"/>
      <c r="VYX257" s="76"/>
      <c r="VYY257" s="77"/>
      <c r="VYZ257" s="211"/>
      <c r="VZA257" s="78"/>
      <c r="VZB257" s="78"/>
      <c r="VZC257" s="76"/>
      <c r="VZD257" s="78"/>
      <c r="VZE257" s="277"/>
      <c r="VZF257" s="277"/>
      <c r="VZG257" s="76"/>
      <c r="VZH257" s="77"/>
      <c r="VZI257" s="211"/>
      <c r="VZJ257" s="78"/>
      <c r="VZK257" s="78"/>
      <c r="VZL257" s="76"/>
      <c r="VZM257" s="78"/>
      <c r="VZN257" s="277"/>
      <c r="VZO257" s="277"/>
      <c r="VZP257" s="76"/>
      <c r="VZQ257" s="77"/>
      <c r="VZR257" s="211"/>
      <c r="VZS257" s="78"/>
      <c r="VZT257" s="78"/>
      <c r="VZU257" s="76"/>
      <c r="VZV257" s="78"/>
      <c r="VZW257" s="277"/>
      <c r="VZX257" s="277"/>
      <c r="VZY257" s="76"/>
      <c r="VZZ257" s="77"/>
      <c r="WAA257" s="211"/>
      <c r="WAB257" s="78"/>
      <c r="WAC257" s="78"/>
      <c r="WAD257" s="76"/>
      <c r="WAE257" s="78"/>
      <c r="WAF257" s="277"/>
      <c r="WAG257" s="277"/>
      <c r="WAH257" s="76"/>
      <c r="WAI257" s="77"/>
      <c r="WAJ257" s="211"/>
      <c r="WAK257" s="78"/>
      <c r="WAL257" s="78"/>
      <c r="WAM257" s="76"/>
      <c r="WAN257" s="78"/>
      <c r="WAO257" s="277"/>
      <c r="WAP257" s="277"/>
      <c r="WAQ257" s="76"/>
      <c r="WAR257" s="77"/>
      <c r="WAS257" s="211"/>
      <c r="WAT257" s="78"/>
      <c r="WAU257" s="78"/>
      <c r="WAV257" s="76"/>
      <c r="WAW257" s="78"/>
      <c r="WAX257" s="277"/>
      <c r="WAY257" s="277"/>
      <c r="WAZ257" s="76"/>
      <c r="WBA257" s="77"/>
      <c r="WBB257" s="211"/>
      <c r="WBC257" s="78"/>
      <c r="WBD257" s="78"/>
      <c r="WBE257" s="76"/>
      <c r="WBF257" s="78"/>
      <c r="WBG257" s="277"/>
      <c r="WBH257" s="277"/>
      <c r="WBI257" s="76"/>
      <c r="WBJ257" s="77"/>
      <c r="WBK257" s="211"/>
      <c r="WBL257" s="78"/>
      <c r="WBM257" s="78"/>
      <c r="WBN257" s="76"/>
      <c r="WBO257" s="78"/>
      <c r="WBP257" s="277"/>
      <c r="WBQ257" s="277"/>
      <c r="WBR257" s="76"/>
      <c r="WBS257" s="77"/>
      <c r="WBT257" s="211"/>
      <c r="WBU257" s="78"/>
      <c r="WBV257" s="78"/>
      <c r="WBW257" s="76"/>
      <c r="WBX257" s="78"/>
      <c r="WBY257" s="277"/>
      <c r="WBZ257" s="277"/>
      <c r="WCA257" s="76"/>
      <c r="WCB257" s="77"/>
      <c r="WCC257" s="211"/>
      <c r="WCD257" s="78"/>
      <c r="WCE257" s="78"/>
      <c r="WCF257" s="76"/>
      <c r="WCG257" s="78"/>
      <c r="WCH257" s="277"/>
      <c r="WCI257" s="277"/>
      <c r="WCJ257" s="76"/>
      <c r="WCK257" s="77"/>
      <c r="WCL257" s="211"/>
      <c r="WCM257" s="78"/>
      <c r="WCN257" s="78"/>
      <c r="WCO257" s="76"/>
      <c r="WCP257" s="78"/>
      <c r="WCQ257" s="277"/>
      <c r="WCR257" s="277"/>
      <c r="WCS257" s="76"/>
      <c r="WCT257" s="77"/>
      <c r="WCU257" s="211"/>
      <c r="WCV257" s="78"/>
      <c r="WCW257" s="78"/>
      <c r="WCX257" s="76"/>
      <c r="WCY257" s="78"/>
      <c r="WCZ257" s="277"/>
      <c r="WDA257" s="277"/>
      <c r="WDB257" s="76"/>
      <c r="WDC257" s="77"/>
      <c r="WDD257" s="211"/>
      <c r="WDE257" s="78"/>
      <c r="WDF257" s="78"/>
      <c r="WDG257" s="76"/>
      <c r="WDH257" s="78"/>
      <c r="WDI257" s="277"/>
      <c r="WDJ257" s="277"/>
      <c r="WDK257" s="76"/>
      <c r="WDL257" s="77"/>
      <c r="WDM257" s="211"/>
      <c r="WDN257" s="78"/>
      <c r="WDO257" s="78"/>
      <c r="WDP257" s="76"/>
      <c r="WDQ257" s="78"/>
      <c r="WDR257" s="277"/>
      <c r="WDS257" s="277"/>
      <c r="WDT257" s="76"/>
      <c r="WDU257" s="77"/>
      <c r="WDV257" s="211"/>
      <c r="WDW257" s="78"/>
      <c r="WDX257" s="78"/>
      <c r="WDY257" s="76"/>
      <c r="WDZ257" s="78"/>
      <c r="WEA257" s="277"/>
      <c r="WEB257" s="277"/>
      <c r="WEC257" s="76"/>
      <c r="WED257" s="77"/>
      <c r="WEE257" s="211"/>
      <c r="WEF257" s="78"/>
      <c r="WEG257" s="78"/>
      <c r="WEH257" s="76"/>
      <c r="WEI257" s="78"/>
      <c r="WEJ257" s="277"/>
      <c r="WEK257" s="277"/>
      <c r="WEL257" s="76"/>
      <c r="WEM257" s="77"/>
      <c r="WEN257" s="211"/>
      <c r="WEO257" s="78"/>
      <c r="WEP257" s="78"/>
      <c r="WEQ257" s="76"/>
      <c r="WER257" s="78"/>
      <c r="WES257" s="277"/>
      <c r="WET257" s="277"/>
      <c r="WEU257" s="76"/>
      <c r="WEV257" s="77"/>
      <c r="WEW257" s="211"/>
      <c r="WEX257" s="78"/>
      <c r="WEY257" s="78"/>
      <c r="WEZ257" s="76"/>
      <c r="WFA257" s="78"/>
      <c r="WFB257" s="277"/>
      <c r="WFC257" s="277"/>
      <c r="WFD257" s="76"/>
      <c r="WFE257" s="77"/>
      <c r="WFF257" s="211"/>
      <c r="WFG257" s="78"/>
      <c r="WFH257" s="78"/>
      <c r="WFI257" s="76"/>
      <c r="WFJ257" s="78"/>
      <c r="WFK257" s="277"/>
      <c r="WFL257" s="277"/>
      <c r="WFM257" s="76"/>
      <c r="WFN257" s="77"/>
      <c r="WFO257" s="211"/>
      <c r="WFP257" s="78"/>
      <c r="WFQ257" s="78"/>
      <c r="WFR257" s="76"/>
      <c r="WFS257" s="78"/>
      <c r="WFT257" s="277"/>
      <c r="WFU257" s="277"/>
      <c r="WFV257" s="76"/>
      <c r="WFW257" s="77"/>
      <c r="WFX257" s="211"/>
      <c r="WFY257" s="78"/>
      <c r="WFZ257" s="78"/>
      <c r="WGA257" s="76"/>
      <c r="WGB257" s="78"/>
      <c r="WGC257" s="277"/>
      <c r="WGD257" s="277"/>
      <c r="WGE257" s="76"/>
      <c r="WGF257" s="77"/>
      <c r="WGG257" s="211"/>
      <c r="WGH257" s="78"/>
      <c r="WGI257" s="78"/>
      <c r="WGJ257" s="76"/>
      <c r="WGK257" s="78"/>
      <c r="WGL257" s="277"/>
      <c r="WGM257" s="277"/>
      <c r="WGN257" s="76"/>
      <c r="WGO257" s="77"/>
      <c r="WGP257" s="211"/>
      <c r="WGQ257" s="78"/>
      <c r="WGR257" s="78"/>
      <c r="WGS257" s="76"/>
      <c r="WGT257" s="78"/>
      <c r="WGU257" s="277"/>
      <c r="WGV257" s="277"/>
      <c r="WGW257" s="76"/>
      <c r="WGX257" s="77"/>
      <c r="WGY257" s="211"/>
      <c r="WGZ257" s="78"/>
      <c r="WHA257" s="78"/>
      <c r="WHB257" s="76"/>
      <c r="WHC257" s="78"/>
      <c r="WHD257" s="277"/>
      <c r="WHE257" s="277"/>
      <c r="WHF257" s="76"/>
      <c r="WHG257" s="77"/>
      <c r="WHH257" s="211"/>
      <c r="WHI257" s="78"/>
      <c r="WHJ257" s="78"/>
      <c r="WHK257" s="76"/>
      <c r="WHL257" s="78"/>
      <c r="WHM257" s="277"/>
      <c r="WHN257" s="277"/>
      <c r="WHO257" s="76"/>
      <c r="WHP257" s="77"/>
      <c r="WHQ257" s="211"/>
      <c r="WHR257" s="78"/>
      <c r="WHS257" s="78"/>
      <c r="WHT257" s="76"/>
      <c r="WHU257" s="78"/>
      <c r="WHV257" s="277"/>
      <c r="WHW257" s="277"/>
      <c r="WHX257" s="76"/>
      <c r="WHY257" s="77"/>
      <c r="WHZ257" s="211"/>
      <c r="WIA257" s="78"/>
      <c r="WIB257" s="78"/>
      <c r="WIC257" s="76"/>
      <c r="WID257" s="78"/>
      <c r="WIE257" s="277"/>
      <c r="WIF257" s="277"/>
      <c r="WIG257" s="76"/>
      <c r="WIH257" s="77"/>
      <c r="WII257" s="211"/>
      <c r="WIJ257" s="78"/>
      <c r="WIK257" s="78"/>
      <c r="WIL257" s="76"/>
      <c r="WIM257" s="78"/>
      <c r="WIN257" s="277"/>
      <c r="WIO257" s="277"/>
      <c r="WIP257" s="76"/>
      <c r="WIQ257" s="77"/>
      <c r="WIR257" s="211"/>
      <c r="WIS257" s="78"/>
      <c r="WIT257" s="78"/>
      <c r="WIU257" s="76"/>
      <c r="WIV257" s="78"/>
      <c r="WIW257" s="277"/>
      <c r="WIX257" s="277"/>
      <c r="WIY257" s="76"/>
      <c r="WIZ257" s="77"/>
      <c r="WJA257" s="211"/>
      <c r="WJB257" s="78"/>
      <c r="WJC257" s="78"/>
      <c r="WJD257" s="76"/>
      <c r="WJE257" s="78"/>
      <c r="WJF257" s="277"/>
      <c r="WJG257" s="277"/>
      <c r="WJH257" s="76"/>
      <c r="WJI257" s="77"/>
      <c r="WJJ257" s="211"/>
      <c r="WJK257" s="78"/>
      <c r="WJL257" s="78"/>
      <c r="WJM257" s="76"/>
      <c r="WJN257" s="78"/>
      <c r="WJO257" s="277"/>
      <c r="WJP257" s="277"/>
      <c r="WJQ257" s="76"/>
      <c r="WJR257" s="77"/>
      <c r="WJS257" s="211"/>
      <c r="WJT257" s="78"/>
      <c r="WJU257" s="78"/>
      <c r="WJV257" s="76"/>
      <c r="WJW257" s="78"/>
      <c r="WJX257" s="277"/>
      <c r="WJY257" s="277"/>
      <c r="WJZ257" s="76"/>
      <c r="WKA257" s="77"/>
      <c r="WKB257" s="211"/>
      <c r="WKC257" s="78"/>
      <c r="WKD257" s="78"/>
      <c r="WKE257" s="76"/>
      <c r="WKF257" s="78"/>
      <c r="WKG257" s="277"/>
      <c r="WKH257" s="277"/>
      <c r="WKI257" s="76"/>
      <c r="WKJ257" s="77"/>
      <c r="WKK257" s="211"/>
      <c r="WKL257" s="78"/>
      <c r="WKM257" s="78"/>
      <c r="WKN257" s="76"/>
      <c r="WKO257" s="78"/>
      <c r="WKP257" s="277"/>
      <c r="WKQ257" s="277"/>
      <c r="WKR257" s="76"/>
      <c r="WKS257" s="77"/>
      <c r="WKT257" s="211"/>
      <c r="WKU257" s="78"/>
      <c r="WKV257" s="78"/>
      <c r="WKW257" s="76"/>
      <c r="WKX257" s="78"/>
      <c r="WKY257" s="277"/>
      <c r="WKZ257" s="277"/>
      <c r="WLA257" s="76"/>
      <c r="WLB257" s="77"/>
      <c r="WLC257" s="211"/>
      <c r="WLD257" s="78"/>
      <c r="WLE257" s="78"/>
      <c r="WLF257" s="76"/>
      <c r="WLG257" s="78"/>
      <c r="WLH257" s="277"/>
      <c r="WLI257" s="277"/>
      <c r="WLJ257" s="76"/>
      <c r="WLK257" s="77"/>
      <c r="WLL257" s="211"/>
      <c r="WLM257" s="78"/>
      <c r="WLN257" s="78"/>
      <c r="WLO257" s="76"/>
      <c r="WLP257" s="78"/>
      <c r="WLQ257" s="277"/>
      <c r="WLR257" s="277"/>
      <c r="WLS257" s="76"/>
      <c r="WLT257" s="77"/>
      <c r="WLU257" s="211"/>
      <c r="WLV257" s="78"/>
      <c r="WLW257" s="78"/>
      <c r="WLX257" s="76"/>
      <c r="WLY257" s="78"/>
      <c r="WLZ257" s="277"/>
      <c r="WMA257" s="277"/>
      <c r="WMB257" s="76"/>
      <c r="WMC257" s="77"/>
      <c r="WMD257" s="211"/>
      <c r="WME257" s="78"/>
      <c r="WMF257" s="78"/>
      <c r="WMG257" s="76"/>
      <c r="WMH257" s="78"/>
      <c r="WMI257" s="277"/>
      <c r="WMJ257" s="277"/>
      <c r="WMK257" s="76"/>
      <c r="WML257" s="77"/>
      <c r="WMM257" s="211"/>
      <c r="WMN257" s="78"/>
      <c r="WMO257" s="78"/>
      <c r="WMP257" s="76"/>
      <c r="WMQ257" s="78"/>
      <c r="WMR257" s="277"/>
      <c r="WMS257" s="277"/>
      <c r="WMT257" s="76"/>
      <c r="WMU257" s="77"/>
      <c r="WMV257" s="211"/>
      <c r="WMW257" s="78"/>
      <c r="WMX257" s="78"/>
      <c r="WMY257" s="76"/>
      <c r="WMZ257" s="78"/>
      <c r="WNA257" s="277"/>
      <c r="WNB257" s="277"/>
      <c r="WNC257" s="76"/>
      <c r="WND257" s="77"/>
      <c r="WNE257" s="211"/>
      <c r="WNF257" s="78"/>
      <c r="WNG257" s="78"/>
      <c r="WNH257" s="76"/>
      <c r="WNI257" s="78"/>
      <c r="WNJ257" s="277"/>
      <c r="WNK257" s="277"/>
      <c r="WNL257" s="76"/>
      <c r="WNM257" s="77"/>
      <c r="WNN257" s="211"/>
      <c r="WNO257" s="78"/>
      <c r="WNP257" s="78"/>
      <c r="WNQ257" s="76"/>
      <c r="WNR257" s="78"/>
      <c r="WNS257" s="277"/>
      <c r="WNT257" s="277"/>
      <c r="WNU257" s="76"/>
      <c r="WNV257" s="77"/>
      <c r="WNW257" s="211"/>
      <c r="WNX257" s="78"/>
      <c r="WNY257" s="78"/>
      <c r="WNZ257" s="76"/>
      <c r="WOA257" s="78"/>
      <c r="WOB257" s="277"/>
      <c r="WOC257" s="277"/>
      <c r="WOD257" s="76"/>
      <c r="WOE257" s="77"/>
      <c r="WOF257" s="211"/>
      <c r="WOG257" s="78"/>
      <c r="WOH257" s="78"/>
      <c r="WOI257" s="76"/>
      <c r="WOJ257" s="78"/>
      <c r="WOK257" s="277"/>
      <c r="WOL257" s="277"/>
      <c r="WOM257" s="76"/>
      <c r="WON257" s="77"/>
      <c r="WOO257" s="211"/>
      <c r="WOP257" s="78"/>
      <c r="WOQ257" s="78"/>
      <c r="WOR257" s="76"/>
      <c r="WOS257" s="78"/>
      <c r="WOT257" s="277"/>
      <c r="WOU257" s="277"/>
      <c r="WOV257" s="76"/>
      <c r="WOW257" s="77"/>
      <c r="WOX257" s="211"/>
      <c r="WOY257" s="78"/>
      <c r="WOZ257" s="78"/>
      <c r="WPA257" s="76"/>
      <c r="WPB257" s="78"/>
      <c r="WPC257" s="277"/>
      <c r="WPD257" s="277"/>
      <c r="WPE257" s="76"/>
      <c r="WPF257" s="77"/>
      <c r="WPG257" s="211"/>
      <c r="WPH257" s="78"/>
      <c r="WPI257" s="78"/>
      <c r="WPJ257" s="76"/>
      <c r="WPK257" s="78"/>
      <c r="WPL257" s="277"/>
      <c r="WPM257" s="277"/>
      <c r="WPN257" s="76"/>
      <c r="WPO257" s="77"/>
      <c r="WPP257" s="211"/>
      <c r="WPQ257" s="78"/>
      <c r="WPR257" s="78"/>
      <c r="WPS257" s="76"/>
      <c r="WPT257" s="78"/>
      <c r="WPU257" s="277"/>
      <c r="WPV257" s="277"/>
      <c r="WPW257" s="76"/>
      <c r="WPX257" s="77"/>
      <c r="WPY257" s="211"/>
      <c r="WPZ257" s="78"/>
      <c r="WQA257" s="78"/>
      <c r="WQB257" s="76"/>
      <c r="WQC257" s="78"/>
      <c r="WQD257" s="277"/>
      <c r="WQE257" s="277"/>
      <c r="WQF257" s="76"/>
      <c r="WQG257" s="77"/>
      <c r="WQH257" s="211"/>
      <c r="WQI257" s="78"/>
      <c r="WQJ257" s="78"/>
      <c r="WQK257" s="76"/>
      <c r="WQL257" s="78"/>
      <c r="WQM257" s="277"/>
      <c r="WQN257" s="277"/>
      <c r="WQO257" s="76"/>
      <c r="WQP257" s="77"/>
      <c r="WQQ257" s="211"/>
      <c r="WQR257" s="78"/>
      <c r="WQS257" s="78"/>
      <c r="WQT257" s="76"/>
      <c r="WQU257" s="78"/>
      <c r="WQV257" s="277"/>
      <c r="WQW257" s="277"/>
      <c r="WQX257" s="76"/>
      <c r="WQY257" s="77"/>
      <c r="WQZ257" s="211"/>
      <c r="WRA257" s="78"/>
      <c r="WRB257" s="78"/>
      <c r="WRC257" s="76"/>
      <c r="WRD257" s="78"/>
      <c r="WRE257" s="277"/>
      <c r="WRF257" s="277"/>
      <c r="WRG257" s="76"/>
      <c r="WRH257" s="77"/>
      <c r="WRI257" s="211"/>
      <c r="WRJ257" s="78"/>
      <c r="WRK257" s="78"/>
      <c r="WRL257" s="76"/>
      <c r="WRM257" s="78"/>
      <c r="WRN257" s="277"/>
      <c r="WRO257" s="277"/>
      <c r="WRP257" s="76"/>
      <c r="WRQ257" s="77"/>
      <c r="WRR257" s="211"/>
      <c r="WRS257" s="78"/>
      <c r="WRT257" s="78"/>
      <c r="WRU257" s="76"/>
      <c r="WRV257" s="78"/>
      <c r="WRW257" s="277"/>
      <c r="WRX257" s="277"/>
      <c r="WRY257" s="76"/>
      <c r="WRZ257" s="77"/>
      <c r="WSA257" s="211"/>
      <c r="WSB257" s="78"/>
      <c r="WSC257" s="78"/>
      <c r="WSD257" s="76"/>
      <c r="WSE257" s="78"/>
      <c r="WSF257" s="277"/>
      <c r="WSG257" s="277"/>
      <c r="WSH257" s="76"/>
      <c r="WSI257" s="77"/>
      <c r="WSJ257" s="211"/>
      <c r="WSK257" s="78"/>
      <c r="WSL257" s="78"/>
      <c r="WSM257" s="76"/>
      <c r="WSN257" s="78"/>
      <c r="WSO257" s="277"/>
      <c r="WSP257" s="277"/>
      <c r="WSQ257" s="76"/>
      <c r="WSR257" s="77"/>
      <c r="WSS257" s="211"/>
      <c r="WST257" s="78"/>
      <c r="WSU257" s="78"/>
      <c r="WSV257" s="76"/>
      <c r="WSW257" s="78"/>
      <c r="WSX257" s="277"/>
      <c r="WSY257" s="277"/>
      <c r="WSZ257" s="76"/>
      <c r="WTA257" s="77"/>
      <c r="WTB257" s="211"/>
      <c r="WTC257" s="78"/>
      <c r="WTD257" s="78"/>
      <c r="WTE257" s="76"/>
      <c r="WTF257" s="78"/>
      <c r="WTG257" s="277"/>
      <c r="WTH257" s="277"/>
      <c r="WTI257" s="76"/>
      <c r="WTJ257" s="77"/>
      <c r="WTK257" s="211"/>
      <c r="WTL257" s="78"/>
      <c r="WTM257" s="78"/>
      <c r="WTN257" s="76"/>
      <c r="WTO257" s="78"/>
      <c r="WTP257" s="277"/>
      <c r="WTQ257" s="277"/>
      <c r="WTR257" s="76"/>
      <c r="WTS257" s="77"/>
      <c r="WTT257" s="211"/>
      <c r="WTU257" s="78"/>
      <c r="WTV257" s="78"/>
      <c r="WTW257" s="76"/>
      <c r="WTX257" s="78"/>
      <c r="WTY257" s="277"/>
      <c r="WTZ257" s="277"/>
      <c r="WUA257" s="76"/>
      <c r="WUB257" s="77"/>
      <c r="WUC257" s="211"/>
      <c r="WUD257" s="78"/>
      <c r="WUE257" s="78"/>
      <c r="WUF257" s="76"/>
      <c r="WUG257" s="78"/>
      <c r="WUH257" s="277"/>
      <c r="WUI257" s="277"/>
      <c r="WUJ257" s="76"/>
      <c r="WUK257" s="77"/>
      <c r="WUL257" s="211"/>
      <c r="WUM257" s="78"/>
      <c r="WUN257" s="78"/>
      <c r="WUO257" s="76"/>
      <c r="WUP257" s="78"/>
      <c r="WUQ257" s="277"/>
      <c r="WUR257" s="277"/>
      <c r="WUS257" s="76"/>
      <c r="WUT257" s="77"/>
      <c r="WUU257" s="211"/>
      <c r="WUV257" s="78"/>
      <c r="WUW257" s="78"/>
      <c r="WUX257" s="76"/>
      <c r="WUY257" s="78"/>
      <c r="WUZ257" s="277"/>
      <c r="WVA257" s="277"/>
      <c r="WVB257" s="76"/>
      <c r="WVC257" s="77"/>
      <c r="WVD257" s="211"/>
      <c r="WVE257" s="78"/>
      <c r="WVF257" s="78"/>
      <c r="WVG257" s="76"/>
      <c r="WVH257" s="78"/>
      <c r="WVI257" s="277"/>
      <c r="WVJ257" s="277"/>
      <c r="WVK257" s="76"/>
      <c r="WVL257" s="77"/>
      <c r="WVM257" s="211"/>
      <c r="WVN257" s="78"/>
      <c r="WVO257" s="78"/>
      <c r="WVP257" s="76"/>
      <c r="WVQ257" s="78"/>
      <c r="WVR257" s="277"/>
      <c r="WVS257" s="277"/>
      <c r="WVT257" s="76"/>
      <c r="WVU257" s="77"/>
      <c r="WVV257" s="211"/>
      <c r="WVW257" s="78"/>
      <c r="WVX257" s="78"/>
      <c r="WVY257" s="76"/>
      <c r="WVZ257" s="78"/>
      <c r="WWA257" s="277"/>
      <c r="WWB257" s="277"/>
      <c r="WWC257" s="76"/>
      <c r="WWD257" s="77"/>
      <c r="WWE257" s="211"/>
      <c r="WWF257" s="78"/>
      <c r="WWG257" s="78"/>
      <c r="WWH257" s="76"/>
      <c r="WWI257" s="78"/>
      <c r="WWJ257" s="277"/>
      <c r="WWK257" s="277"/>
      <c r="WWL257" s="76"/>
      <c r="WWM257" s="77"/>
      <c r="WWN257" s="211"/>
      <c r="WWO257" s="78"/>
      <c r="WWP257" s="78"/>
      <c r="WWQ257" s="76"/>
      <c r="WWR257" s="78"/>
      <c r="WWS257" s="277"/>
      <c r="WWT257" s="277"/>
      <c r="WWU257" s="76"/>
      <c r="WWV257" s="77"/>
      <c r="WWW257" s="211"/>
      <c r="WWX257" s="78"/>
      <c r="WWY257" s="78"/>
      <c r="WWZ257" s="76"/>
      <c r="WXA257" s="78"/>
      <c r="WXB257" s="277"/>
      <c r="WXC257" s="277"/>
      <c r="WXD257" s="76"/>
      <c r="WXE257" s="77"/>
      <c r="WXF257" s="211"/>
      <c r="WXG257" s="78"/>
      <c r="WXH257" s="78"/>
      <c r="WXI257" s="76"/>
      <c r="WXJ257" s="78"/>
      <c r="WXK257" s="277"/>
      <c r="WXL257" s="277"/>
      <c r="WXM257" s="76"/>
      <c r="WXN257" s="77"/>
      <c r="WXO257" s="211"/>
      <c r="WXP257" s="78"/>
      <c r="WXQ257" s="78"/>
      <c r="WXR257" s="76"/>
      <c r="WXS257" s="78"/>
      <c r="WXT257" s="277"/>
      <c r="WXU257" s="277"/>
      <c r="WXV257" s="76"/>
      <c r="WXW257" s="77"/>
      <c r="WXX257" s="211"/>
      <c r="WXY257" s="78"/>
      <c r="WXZ257" s="78"/>
      <c r="WYA257" s="76"/>
      <c r="WYB257" s="78"/>
      <c r="WYC257" s="277"/>
      <c r="WYD257" s="277"/>
      <c r="WYE257" s="76"/>
      <c r="WYF257" s="77"/>
      <c r="WYG257" s="211"/>
      <c r="WYH257" s="78"/>
      <c r="WYI257" s="78"/>
      <c r="WYJ257" s="76"/>
      <c r="WYK257" s="78"/>
      <c r="WYL257" s="277"/>
      <c r="WYM257" s="277"/>
      <c r="WYN257" s="76"/>
      <c r="WYO257" s="77"/>
      <c r="WYP257" s="211"/>
      <c r="WYQ257" s="78"/>
      <c r="WYR257" s="78"/>
      <c r="WYS257" s="76"/>
      <c r="WYT257" s="78"/>
      <c r="WYU257" s="277"/>
      <c r="WYV257" s="277"/>
      <c r="WYW257" s="76"/>
      <c r="WYX257" s="77"/>
      <c r="WYY257" s="211"/>
      <c r="WYZ257" s="78"/>
      <c r="WZA257" s="78"/>
      <c r="WZB257" s="76"/>
      <c r="WZC257" s="78"/>
      <c r="WZD257" s="277"/>
      <c r="WZE257" s="277"/>
      <c r="WZF257" s="76"/>
      <c r="WZG257" s="77"/>
      <c r="WZH257" s="211"/>
      <c r="WZI257" s="78"/>
      <c r="WZJ257" s="78"/>
      <c r="WZK257" s="76"/>
      <c r="WZL257" s="78"/>
      <c r="WZM257" s="277"/>
      <c r="WZN257" s="277"/>
      <c r="WZO257" s="76"/>
      <c r="WZP257" s="77"/>
      <c r="WZQ257" s="211"/>
      <c r="WZR257" s="78"/>
      <c r="WZS257" s="78"/>
      <c r="WZT257" s="76"/>
      <c r="WZU257" s="78"/>
      <c r="WZV257" s="277"/>
      <c r="WZW257" s="277"/>
      <c r="WZX257" s="76"/>
      <c r="WZY257" s="77"/>
      <c r="WZZ257" s="211"/>
      <c r="XAA257" s="78"/>
      <c r="XAB257" s="78"/>
      <c r="XAC257" s="76"/>
      <c r="XAD257" s="78"/>
      <c r="XAE257" s="277"/>
      <c r="XAF257" s="277"/>
      <c r="XAG257" s="76"/>
      <c r="XAH257" s="77"/>
      <c r="XAI257" s="211"/>
      <c r="XAJ257" s="78"/>
      <c r="XAK257" s="78"/>
      <c r="XAL257" s="76"/>
      <c r="XAM257" s="78"/>
      <c r="XAN257" s="277"/>
      <c r="XAO257" s="277"/>
      <c r="XAP257" s="76"/>
      <c r="XAQ257" s="77"/>
      <c r="XAR257" s="211"/>
      <c r="XAS257" s="78"/>
      <c r="XAT257" s="78"/>
      <c r="XAU257" s="76"/>
      <c r="XAV257" s="78"/>
      <c r="XAW257" s="277"/>
      <c r="XAX257" s="277"/>
      <c r="XAY257" s="76"/>
      <c r="XAZ257" s="77"/>
      <c r="XBA257" s="211"/>
      <c r="XBB257" s="78"/>
      <c r="XBC257" s="78"/>
      <c r="XBD257" s="76"/>
      <c r="XBE257" s="78"/>
      <c r="XBF257" s="277"/>
      <c r="XBG257" s="277"/>
      <c r="XBH257" s="76"/>
      <c r="XBI257" s="77"/>
      <c r="XBJ257" s="211"/>
      <c r="XBK257" s="78"/>
      <c r="XBL257" s="78"/>
      <c r="XBM257" s="76"/>
      <c r="XBN257" s="78"/>
      <c r="XBO257" s="277"/>
      <c r="XBP257" s="277"/>
      <c r="XBQ257" s="76"/>
      <c r="XBR257" s="77"/>
      <c r="XBS257" s="211"/>
      <c r="XBT257" s="78"/>
      <c r="XBU257" s="78"/>
      <c r="XBV257" s="76"/>
      <c r="XBW257" s="78"/>
      <c r="XBX257" s="277"/>
      <c r="XBY257" s="277"/>
      <c r="XBZ257" s="76"/>
      <c r="XCA257" s="77"/>
      <c r="XCB257" s="211"/>
      <c r="XCC257" s="78"/>
      <c r="XCD257" s="78"/>
      <c r="XCE257" s="76"/>
      <c r="XCF257" s="78"/>
      <c r="XCG257" s="277"/>
      <c r="XCH257" s="277"/>
      <c r="XCI257" s="76"/>
      <c r="XCJ257" s="77"/>
      <c r="XCK257" s="211"/>
      <c r="XCL257" s="78"/>
      <c r="XCM257" s="78"/>
      <c r="XCN257" s="76"/>
      <c r="XCO257" s="78"/>
      <c r="XCP257" s="277"/>
      <c r="XCQ257" s="277"/>
      <c r="XCR257" s="76"/>
      <c r="XCS257" s="77"/>
      <c r="XCT257" s="211"/>
      <c r="XCU257" s="78"/>
      <c r="XCV257" s="78"/>
      <c r="XCW257" s="76"/>
      <c r="XCX257" s="78"/>
      <c r="XCY257" s="277"/>
      <c r="XCZ257" s="277"/>
      <c r="XDA257" s="76"/>
      <c r="XDB257" s="77"/>
      <c r="XDC257" s="211"/>
      <c r="XDD257" s="78"/>
      <c r="XDE257" s="78"/>
      <c r="XDF257" s="76"/>
      <c r="XDG257" s="78"/>
      <c r="XDH257" s="277"/>
      <c r="XDI257" s="277"/>
      <c r="XDJ257" s="76"/>
      <c r="XDK257" s="77"/>
      <c r="XDL257" s="211"/>
      <c r="XDM257" s="78"/>
      <c r="XDN257" s="78"/>
      <c r="XDO257" s="76"/>
      <c r="XDP257" s="78"/>
      <c r="XDQ257" s="277"/>
      <c r="XDR257" s="277"/>
      <c r="XDS257" s="76"/>
      <c r="XDT257" s="77"/>
      <c r="XDU257" s="211"/>
      <c r="XDV257" s="78"/>
      <c r="XDW257" s="78"/>
      <c r="XDX257" s="76"/>
      <c r="XDY257" s="78"/>
      <c r="XDZ257" s="277"/>
      <c r="XEA257" s="277"/>
      <c r="XEB257" s="76"/>
      <c r="XEC257" s="77"/>
      <c r="XED257" s="211"/>
      <c r="XEE257" s="78"/>
      <c r="XEF257" s="78"/>
      <c r="XEG257" s="76"/>
      <c r="XEH257" s="78"/>
      <c r="XEI257" s="277"/>
      <c r="XEJ257" s="277"/>
      <c r="XEK257" s="76"/>
      <c r="XEL257" s="77"/>
      <c r="XEM257" s="211"/>
      <c r="XEN257" s="78"/>
      <c r="XEO257" s="78"/>
      <c r="XEP257" s="76"/>
      <c r="XEQ257" s="78"/>
      <c r="XER257" s="277"/>
      <c r="XES257" s="277"/>
      <c r="XET257" s="76"/>
      <c r="XEU257" s="77"/>
    </row>
    <row r="258" spans="1:16375" s="75" customFormat="1" ht="16.2" thickTop="1" x14ac:dyDescent="0.3">
      <c r="A258"/>
    </row>
    <row r="259" spans="1:16375" s="75" customFormat="1" x14ac:dyDescent="0.3">
      <c r="A259"/>
    </row>
    <row r="260" spans="1:16375" s="75" customFormat="1" x14ac:dyDescent="0.3">
      <c r="A260"/>
    </row>
    <row r="261" spans="1:16375" s="75" customFormat="1" x14ac:dyDescent="0.3">
      <c r="A261"/>
    </row>
    <row r="262" spans="1:16375" s="75" customFormat="1" x14ac:dyDescent="0.3">
      <c r="A262"/>
    </row>
    <row r="263" spans="1:16375" s="75" customFormat="1" x14ac:dyDescent="0.3">
      <c r="A263"/>
    </row>
    <row r="264" spans="1:16375" s="75" customFormat="1" x14ac:dyDescent="0.3">
      <c r="A264"/>
    </row>
    <row r="265" spans="1:16375" s="75" customFormat="1" x14ac:dyDescent="0.3">
      <c r="A265"/>
    </row>
    <row r="266" spans="1:16375" s="75" customFormat="1" x14ac:dyDescent="0.3">
      <c r="A266"/>
    </row>
    <row r="267" spans="1:16375" s="75" customFormat="1" x14ac:dyDescent="0.3">
      <c r="A267"/>
    </row>
    <row r="268" spans="1:16375" s="75" customFormat="1" x14ac:dyDescent="0.3">
      <c r="A268"/>
    </row>
    <row r="269" spans="1:16375" s="75" customFormat="1" x14ac:dyDescent="0.3">
      <c r="A269"/>
    </row>
    <row r="270" spans="1:16375" s="75" customFormat="1" x14ac:dyDescent="0.3">
      <c r="A270"/>
    </row>
    <row r="271" spans="1:16375" s="75" customFormat="1" x14ac:dyDescent="0.3">
      <c r="A271"/>
    </row>
    <row r="272" spans="1:16375" s="75" customFormat="1" x14ac:dyDescent="0.3">
      <c r="A272"/>
    </row>
    <row r="273" spans="1:1" s="75" customFormat="1" x14ac:dyDescent="0.3">
      <c r="A273"/>
    </row>
    <row r="274" spans="1:1" s="75" customFormat="1" x14ac:dyDescent="0.3">
      <c r="A274" s="60"/>
    </row>
    <row r="275" spans="1:1" s="75" customFormat="1" x14ac:dyDescent="0.3">
      <c r="A275" s="60"/>
    </row>
    <row r="276" spans="1:1" s="75" customFormat="1" x14ac:dyDescent="0.3">
      <c r="A276" s="60"/>
    </row>
    <row r="277" spans="1:1" s="75" customFormat="1" x14ac:dyDescent="0.3">
      <c r="A277" s="60"/>
    </row>
    <row r="278" spans="1:1" s="75" customFormat="1" x14ac:dyDescent="0.3">
      <c r="A278" s="60"/>
    </row>
    <row r="279" spans="1:1" s="75" customFormat="1" x14ac:dyDescent="0.3">
      <c r="A279" s="60"/>
    </row>
    <row r="280" spans="1:1" s="75" customFormat="1" x14ac:dyDescent="0.3">
      <c r="A280" s="60"/>
    </row>
    <row r="281" spans="1:1" s="75" customFormat="1" x14ac:dyDescent="0.3">
      <c r="A281" s="60"/>
    </row>
    <row r="282" spans="1:1" s="75" customFormat="1" x14ac:dyDescent="0.3">
      <c r="A282" s="60"/>
    </row>
    <row r="283" spans="1:1" s="75" customFormat="1" x14ac:dyDescent="0.3">
      <c r="A283" s="60"/>
    </row>
    <row r="284" spans="1:1" s="75" customFormat="1" x14ac:dyDescent="0.3">
      <c r="A284" s="60"/>
    </row>
    <row r="285" spans="1:1" s="75" customFormat="1" x14ac:dyDescent="0.3">
      <c r="A285" s="60"/>
    </row>
    <row r="286" spans="1:1" s="75" customFormat="1" x14ac:dyDescent="0.3">
      <c r="A286" s="60"/>
    </row>
    <row r="287" spans="1:1" s="75" customFormat="1" x14ac:dyDescent="0.3">
      <c r="A287" s="60"/>
    </row>
    <row r="288" spans="1:1" s="75" customFormat="1" x14ac:dyDescent="0.3">
      <c r="A288" s="60"/>
    </row>
    <row r="289" spans="1:7" s="75" customFormat="1" x14ac:dyDescent="0.3">
      <c r="A289" s="60"/>
    </row>
    <row r="290" spans="1:7" s="75" customFormat="1" x14ac:dyDescent="0.3">
      <c r="A290" s="60"/>
    </row>
    <row r="291" spans="1:7" s="75" customFormat="1" x14ac:dyDescent="0.3">
      <c r="A291" s="60"/>
    </row>
    <row r="292" spans="1:7" s="75" customFormat="1" x14ac:dyDescent="0.3">
      <c r="A292" s="60"/>
    </row>
    <row r="293" spans="1:7" s="75" customFormat="1" ht="15" customHeight="1" x14ac:dyDescent="0.3">
      <c r="A293" s="60"/>
    </row>
    <row r="294" spans="1:7" s="75" customFormat="1" ht="15" customHeight="1" x14ac:dyDescent="0.3">
      <c r="A294" s="60"/>
    </row>
    <row r="295" spans="1:7" s="75" customFormat="1" ht="15" customHeight="1" x14ac:dyDescent="0.3">
      <c r="A295" s="60"/>
    </row>
    <row r="296" spans="1:7" s="75" customFormat="1" ht="15" customHeight="1" x14ac:dyDescent="0.3">
      <c r="A296" s="60"/>
    </row>
    <row r="297" spans="1:7" s="75" customFormat="1" ht="15" customHeight="1" x14ac:dyDescent="0.3">
      <c r="A297" s="60"/>
    </row>
    <row r="298" spans="1:7" s="75" customFormat="1" x14ac:dyDescent="0.3">
      <c r="A298" s="60"/>
    </row>
    <row r="299" spans="1:7" s="75" customFormat="1" x14ac:dyDescent="0.3">
      <c r="A299" s="60"/>
    </row>
    <row r="300" spans="1:7" s="75" customFormat="1" ht="17.25" customHeight="1" x14ac:dyDescent="0.3">
      <c r="A300" s="60"/>
    </row>
    <row r="301" spans="1:7" s="75" customFormat="1" ht="17.25" customHeight="1" x14ac:dyDescent="0.3">
      <c r="A301" s="60"/>
    </row>
    <row r="302" spans="1:7" s="75" customFormat="1" ht="17.25" customHeight="1" x14ac:dyDescent="0.3">
      <c r="A302" s="60"/>
    </row>
    <row r="303" spans="1:7" s="75" customFormat="1" ht="17.25" customHeight="1" x14ac:dyDescent="0.3">
      <c r="A303" s="60"/>
    </row>
    <row r="304" spans="1:7" s="75" customFormat="1" ht="17.25" customHeight="1" x14ac:dyDescent="0.3">
      <c r="A304" s="60"/>
      <c r="B304" s="9"/>
      <c r="C304" s="9"/>
      <c r="D304" s="9"/>
      <c r="E304" s="9"/>
      <c r="F304" s="9"/>
      <c r="G304" s="9"/>
    </row>
    <row r="305" spans="1:8" s="75" customFormat="1" ht="17.25" customHeight="1" x14ac:dyDescent="0.3">
      <c r="A305" s="60"/>
      <c r="B305"/>
      <c r="C305"/>
      <c r="D305"/>
      <c r="E305"/>
      <c r="F305"/>
      <c r="G305"/>
    </row>
    <row r="306" spans="1:8" s="75" customFormat="1" ht="17.25" customHeight="1" x14ac:dyDescent="0.3">
      <c r="A306" s="60"/>
      <c r="B306"/>
      <c r="C306"/>
      <c r="D306"/>
      <c r="E306"/>
      <c r="F306"/>
      <c r="G306"/>
    </row>
    <row r="307" spans="1:8" s="75" customFormat="1" ht="17.25" customHeight="1" x14ac:dyDescent="0.3">
      <c r="A307" s="60"/>
      <c r="B307"/>
      <c r="C307"/>
      <c r="D307"/>
      <c r="E307"/>
      <c r="F307"/>
      <c r="G307"/>
    </row>
    <row r="308" spans="1:8" s="75" customFormat="1" ht="17.25" customHeight="1" x14ac:dyDescent="0.3">
      <c r="A308" s="60"/>
      <c r="B308"/>
      <c r="C308"/>
      <c r="D308"/>
      <c r="E308"/>
      <c r="F308"/>
      <c r="G308"/>
    </row>
    <row r="309" spans="1:8" s="75" customFormat="1" x14ac:dyDescent="0.3">
      <c r="A309" s="60"/>
      <c r="B309"/>
      <c r="C309"/>
      <c r="D309"/>
      <c r="E309"/>
      <c r="F309"/>
      <c r="G309"/>
    </row>
    <row r="310" spans="1:8" s="75" customFormat="1" x14ac:dyDescent="0.3">
      <c r="A310" s="60"/>
      <c r="B310"/>
      <c r="C310"/>
      <c r="D310"/>
      <c r="E310"/>
      <c r="F310"/>
      <c r="G310"/>
    </row>
    <row r="311" spans="1:8" s="75" customFormat="1" x14ac:dyDescent="0.3">
      <c r="A311" s="60"/>
      <c r="B311"/>
      <c r="C311"/>
      <c r="D311"/>
      <c r="E311"/>
      <c r="F311"/>
      <c r="G311"/>
    </row>
    <row r="312" spans="1:8" s="75" customFormat="1" x14ac:dyDescent="0.3">
      <c r="A312" s="60"/>
      <c r="B312"/>
      <c r="C312"/>
      <c r="D312"/>
      <c r="E312"/>
      <c r="F312"/>
      <c r="G312"/>
    </row>
    <row r="313" spans="1:8" s="75" customFormat="1" x14ac:dyDescent="0.3">
      <c r="A313" s="60"/>
      <c r="B313"/>
      <c r="C313"/>
      <c r="D313"/>
      <c r="E313"/>
      <c r="F313"/>
      <c r="G313"/>
    </row>
    <row r="314" spans="1:8" s="75" customFormat="1" x14ac:dyDescent="0.3">
      <c r="A314" s="60"/>
      <c r="B314"/>
      <c r="C314"/>
      <c r="D314"/>
      <c r="E314"/>
      <c r="F314"/>
      <c r="G314"/>
    </row>
    <row r="315" spans="1:8" s="75" customFormat="1" x14ac:dyDescent="0.3">
      <c r="A315" s="60"/>
      <c r="B315"/>
      <c r="C315"/>
      <c r="D315"/>
      <c r="E315"/>
      <c r="F315"/>
      <c r="G315"/>
    </row>
    <row r="316" spans="1:8" s="75" customFormat="1" x14ac:dyDescent="0.3">
      <c r="A316" s="60"/>
      <c r="B316"/>
      <c r="C316"/>
      <c r="D316"/>
      <c r="E316"/>
      <c r="F316"/>
      <c r="G316"/>
      <c r="H316" s="9"/>
    </row>
    <row r="317" spans="1:8" s="75" customFormat="1" x14ac:dyDescent="0.3">
      <c r="A317" s="60"/>
      <c r="B317"/>
      <c r="C317"/>
      <c r="D317"/>
      <c r="E317"/>
      <c r="F317"/>
      <c r="G317"/>
      <c r="H317"/>
    </row>
    <row r="318" spans="1:8" s="75" customFormat="1" x14ac:dyDescent="0.3">
      <c r="A318" s="60"/>
      <c r="B318"/>
      <c r="C318"/>
      <c r="D318"/>
      <c r="E318"/>
      <c r="F318"/>
      <c r="G318"/>
      <c r="H318"/>
    </row>
    <row r="319" spans="1:8" s="75" customFormat="1" ht="17.25" customHeight="1" x14ac:dyDescent="0.3">
      <c r="A319" s="60"/>
      <c r="B319"/>
      <c r="C319"/>
      <c r="D319"/>
      <c r="E319"/>
      <c r="F319"/>
      <c r="G319"/>
      <c r="H319"/>
    </row>
    <row r="320" spans="1:8" s="75" customFormat="1" ht="17.25" customHeight="1" x14ac:dyDescent="0.3">
      <c r="A320" s="60"/>
      <c r="B320"/>
      <c r="C320"/>
      <c r="D320"/>
      <c r="E320"/>
      <c r="F320"/>
      <c r="G320"/>
      <c r="H320"/>
    </row>
    <row r="321" spans="1:8" x14ac:dyDescent="0.3">
      <c r="A321" s="60"/>
      <c r="B321"/>
      <c r="C321"/>
      <c r="D321"/>
      <c r="E321"/>
      <c r="F321"/>
      <c r="G321"/>
      <c r="H321"/>
    </row>
    <row r="322" spans="1:8" customFormat="1" ht="14.4" x14ac:dyDescent="0.3">
      <c r="A322" s="60"/>
    </row>
    <row r="323" spans="1:8" customFormat="1" ht="14.4" x14ac:dyDescent="0.3">
      <c r="A323" s="60"/>
    </row>
    <row r="324" spans="1:8" customFormat="1" ht="14.4" x14ac:dyDescent="0.3">
      <c r="A324" s="60"/>
    </row>
    <row r="325" spans="1:8" customFormat="1" ht="14.4" x14ac:dyDescent="0.3">
      <c r="A325" s="60"/>
    </row>
    <row r="326" spans="1:8" customFormat="1" ht="14.4" x14ac:dyDescent="0.3">
      <c r="A326" s="60"/>
    </row>
    <row r="327" spans="1:8" customFormat="1" ht="14.4" x14ac:dyDescent="0.3">
      <c r="A327" s="60"/>
    </row>
    <row r="328" spans="1:8" customFormat="1" ht="14.4" x14ac:dyDescent="0.3">
      <c r="A328" s="60"/>
    </row>
    <row r="329" spans="1:8" customFormat="1" ht="14.4" x14ac:dyDescent="0.3">
      <c r="A329" s="60"/>
    </row>
    <row r="330" spans="1:8" customFormat="1" ht="14.4" x14ac:dyDescent="0.3">
      <c r="A330" s="60"/>
    </row>
    <row r="331" spans="1:8" customFormat="1" ht="14.4" x14ac:dyDescent="0.3">
      <c r="A331" s="60"/>
    </row>
    <row r="332" spans="1:8" customFormat="1" ht="14.4" x14ac:dyDescent="0.3">
      <c r="A332" s="60"/>
    </row>
    <row r="333" spans="1:8" customFormat="1" ht="14.4" x14ac:dyDescent="0.3">
      <c r="A333" s="60"/>
    </row>
    <row r="334" spans="1:8" customFormat="1" ht="14.4" x14ac:dyDescent="0.3">
      <c r="A334" s="60"/>
    </row>
    <row r="335" spans="1:8" customFormat="1" ht="14.4" x14ac:dyDescent="0.3">
      <c r="A335" s="60"/>
    </row>
    <row r="336" spans="1:8" customFormat="1" ht="14.4" x14ac:dyDescent="0.3">
      <c r="A336" s="60"/>
    </row>
    <row r="337" spans="1:1" customFormat="1" ht="14.4" x14ac:dyDescent="0.3">
      <c r="A337" s="60"/>
    </row>
    <row r="338" spans="1:1" customFormat="1" ht="14.4" x14ac:dyDescent="0.3">
      <c r="A338" s="60"/>
    </row>
    <row r="339" spans="1:1" customFormat="1" ht="14.4" x14ac:dyDescent="0.3">
      <c r="A339" s="60"/>
    </row>
    <row r="340" spans="1:1" customFormat="1" ht="14.4" x14ac:dyDescent="0.3">
      <c r="A340" s="60"/>
    </row>
    <row r="341" spans="1:1" customFormat="1" ht="14.4" x14ac:dyDescent="0.3">
      <c r="A341" s="60"/>
    </row>
    <row r="342" spans="1:1" customFormat="1" ht="14.4" x14ac:dyDescent="0.3">
      <c r="A342" s="60"/>
    </row>
    <row r="343" spans="1:1" customFormat="1" ht="14.4" x14ac:dyDescent="0.3">
      <c r="A343" s="60"/>
    </row>
    <row r="344" spans="1:1" customFormat="1" ht="14.4" x14ac:dyDescent="0.3">
      <c r="A344" s="60"/>
    </row>
    <row r="345" spans="1:1" customFormat="1" ht="14.4" x14ac:dyDescent="0.3">
      <c r="A345" s="60"/>
    </row>
    <row r="346" spans="1:1" customFormat="1" ht="14.4" x14ac:dyDescent="0.3">
      <c r="A346" s="60"/>
    </row>
    <row r="347" spans="1:1" customFormat="1" ht="14.4" x14ac:dyDescent="0.3">
      <c r="A347" s="60"/>
    </row>
    <row r="348" spans="1:1" customFormat="1" ht="14.4" x14ac:dyDescent="0.3">
      <c r="A348" s="60"/>
    </row>
    <row r="349" spans="1:1" customFormat="1" ht="14.4" x14ac:dyDescent="0.3">
      <c r="A349" s="60"/>
    </row>
    <row r="350" spans="1:1" customFormat="1" ht="14.4" x14ac:dyDescent="0.3">
      <c r="A350" s="60"/>
    </row>
    <row r="351" spans="1:1" customFormat="1" ht="14.4" x14ac:dyDescent="0.3"/>
    <row r="352" spans="1:1" customFormat="1" ht="14.4" x14ac:dyDescent="0.3"/>
    <row r="353" spans="1:6" customFormat="1" ht="14.4" x14ac:dyDescent="0.3"/>
    <row r="354" spans="1:6" customFormat="1" ht="14.4" x14ac:dyDescent="0.3"/>
    <row r="355" spans="1:6" customFormat="1" x14ac:dyDescent="0.3">
      <c r="A355" s="9"/>
      <c r="B355" s="9"/>
      <c r="C355" s="9"/>
      <c r="D355" s="9"/>
      <c r="E355" s="9"/>
    </row>
    <row r="356" spans="1:6" customFormat="1" x14ac:dyDescent="0.3">
      <c r="A356" s="9"/>
      <c r="B356" s="9"/>
      <c r="C356" s="9"/>
      <c r="D356" s="9"/>
      <c r="E356" s="9"/>
    </row>
    <row r="357" spans="1:6" customFormat="1" x14ac:dyDescent="0.3">
      <c r="A357" s="9"/>
      <c r="B357" s="9"/>
      <c r="C357" s="9"/>
      <c r="D357" s="9"/>
      <c r="E357" s="9"/>
    </row>
    <row r="358" spans="1:6" customFormat="1" x14ac:dyDescent="0.3">
      <c r="A358" s="9"/>
      <c r="B358" s="9"/>
      <c r="C358" s="9"/>
      <c r="D358" s="9"/>
      <c r="E358" s="9"/>
    </row>
    <row r="359" spans="1:6" customFormat="1" x14ac:dyDescent="0.3">
      <c r="A359" s="9"/>
      <c r="B359" s="9"/>
      <c r="C359" s="9"/>
      <c r="D359" s="9"/>
      <c r="E359" s="9"/>
    </row>
    <row r="360" spans="1:6" customFormat="1" x14ac:dyDescent="0.3">
      <c r="A360" s="9"/>
      <c r="B360" s="9"/>
      <c r="C360" s="9"/>
      <c r="D360" s="9"/>
      <c r="E360" s="9"/>
    </row>
    <row r="361" spans="1:6" customFormat="1" x14ac:dyDescent="0.3">
      <c r="A361" s="9"/>
      <c r="B361" s="9"/>
      <c r="C361" s="9"/>
      <c r="D361" s="9"/>
      <c r="E361" s="9"/>
    </row>
    <row r="362" spans="1:6" customFormat="1" x14ac:dyDescent="0.3">
      <c r="A362" s="9"/>
      <c r="B362" s="9"/>
      <c r="C362" s="9"/>
      <c r="D362" s="9"/>
      <c r="E362" s="9"/>
    </row>
    <row r="363" spans="1:6" customFormat="1" x14ac:dyDescent="0.3">
      <c r="A363" s="9"/>
      <c r="B363" s="9"/>
      <c r="C363" s="9"/>
      <c r="D363" s="9"/>
      <c r="E363" s="9"/>
    </row>
    <row r="364" spans="1:6" customFormat="1" x14ac:dyDescent="0.3">
      <c r="A364" s="9"/>
      <c r="B364" s="9"/>
      <c r="C364" s="9"/>
      <c r="D364" s="9"/>
      <c r="E364" s="9"/>
    </row>
    <row r="365" spans="1:6" customFormat="1" x14ac:dyDescent="0.3">
      <c r="A365" s="9"/>
      <c r="B365" s="9"/>
      <c r="C365" s="9"/>
      <c r="D365" s="9"/>
      <c r="E365" s="9"/>
    </row>
    <row r="366" spans="1:6" customFormat="1" x14ac:dyDescent="0.3">
      <c r="A366" s="9"/>
      <c r="B366" s="9"/>
      <c r="C366" s="9"/>
      <c r="D366" s="9"/>
      <c r="E366" s="9"/>
    </row>
    <row r="367" spans="1:6" customFormat="1" x14ac:dyDescent="0.3">
      <c r="A367" s="9"/>
      <c r="B367" s="9"/>
      <c r="C367" s="9"/>
      <c r="D367" s="9"/>
      <c r="E367" s="9"/>
      <c r="F367" s="9"/>
    </row>
    <row r="368" spans="1:6" customFormat="1" x14ac:dyDescent="0.3">
      <c r="A368" s="9"/>
      <c r="B368" s="9"/>
      <c r="C368" s="9"/>
      <c r="D368" s="9"/>
      <c r="E368" s="9"/>
      <c r="F368" s="9"/>
    </row>
    <row r="369" spans="1:7" customFormat="1" x14ac:dyDescent="0.3">
      <c r="A369" s="9"/>
      <c r="B369" s="9"/>
      <c r="C369" s="9"/>
      <c r="D369" s="9"/>
      <c r="E369" s="9"/>
      <c r="F369" s="9"/>
    </row>
    <row r="370" spans="1:7" customFormat="1" x14ac:dyDescent="0.3">
      <c r="A370" s="9"/>
      <c r="B370" s="9"/>
      <c r="C370" s="9"/>
      <c r="D370" s="9"/>
      <c r="E370" s="9"/>
      <c r="F370" s="9"/>
    </row>
    <row r="371" spans="1:7" customFormat="1" x14ac:dyDescent="0.3">
      <c r="A371" s="9"/>
      <c r="B371" s="9"/>
      <c r="C371" s="9"/>
      <c r="D371" s="9"/>
      <c r="E371" s="9"/>
      <c r="F371" s="9"/>
    </row>
    <row r="372" spans="1:7" ht="42" customHeight="1" x14ac:dyDescent="0.3">
      <c r="C372" s="9"/>
      <c r="G372" s="9"/>
    </row>
    <row r="373" spans="1:7" ht="16.2" customHeight="1" x14ac:dyDescent="0.3">
      <c r="C373" s="9"/>
      <c r="G373" s="9"/>
    </row>
    <row r="374" spans="1:7" x14ac:dyDescent="0.3">
      <c r="C374" s="9"/>
      <c r="G374" s="9"/>
    </row>
    <row r="375" spans="1:7" x14ac:dyDescent="0.3">
      <c r="C375" s="9"/>
      <c r="G375" s="9"/>
    </row>
    <row r="376" spans="1:7" x14ac:dyDescent="0.3">
      <c r="C376" s="9"/>
      <c r="G376" s="9"/>
    </row>
    <row r="377" spans="1:7" x14ac:dyDescent="0.3">
      <c r="C377" s="9"/>
      <c r="G377" s="9"/>
    </row>
    <row r="378" spans="1:7" x14ac:dyDescent="0.3">
      <c r="C378" s="9"/>
      <c r="G378" s="9"/>
    </row>
    <row r="379" spans="1:7" x14ac:dyDescent="0.3">
      <c r="C379" s="9"/>
      <c r="G379" s="9"/>
    </row>
    <row r="380" spans="1:7" x14ac:dyDescent="0.3">
      <c r="C380" s="9"/>
      <c r="G380" s="9"/>
    </row>
    <row r="381" spans="1:7" x14ac:dyDescent="0.3">
      <c r="C381" s="9"/>
      <c r="G381" s="9"/>
    </row>
    <row r="382" spans="1:7" x14ac:dyDescent="0.3">
      <c r="C382" s="9"/>
      <c r="G382" s="9"/>
    </row>
    <row r="383" spans="1:7" x14ac:dyDescent="0.3">
      <c r="C383" s="9"/>
      <c r="G383" s="9"/>
    </row>
    <row r="384" spans="1:7" x14ac:dyDescent="0.3">
      <c r="C384" s="9"/>
      <c r="G384" s="9"/>
    </row>
    <row r="385" spans="3:7" x14ac:dyDescent="0.3">
      <c r="C385" s="9"/>
      <c r="G385" s="9"/>
    </row>
    <row r="386" spans="3:7" x14ac:dyDescent="0.3">
      <c r="C386" s="9"/>
      <c r="G386" s="9"/>
    </row>
    <row r="387" spans="3:7" x14ac:dyDescent="0.3">
      <c r="C387" s="9"/>
      <c r="G387" s="9"/>
    </row>
    <row r="388" spans="3:7" x14ac:dyDescent="0.3">
      <c r="C388" s="9"/>
      <c r="G388" s="9"/>
    </row>
    <row r="389" spans="3:7" x14ac:dyDescent="0.3">
      <c r="C389" s="9"/>
      <c r="G389" s="9"/>
    </row>
    <row r="390" spans="3:7" x14ac:dyDescent="0.3">
      <c r="C390" s="9"/>
      <c r="G390" s="9"/>
    </row>
    <row r="391" spans="3:7" x14ac:dyDescent="0.3">
      <c r="C391" s="9"/>
      <c r="G391" s="9"/>
    </row>
    <row r="392" spans="3:7" x14ac:dyDescent="0.3">
      <c r="C392" s="9"/>
      <c r="G392" s="9"/>
    </row>
    <row r="393" spans="3:7" x14ac:dyDescent="0.3">
      <c r="C393" s="9"/>
      <c r="G393" s="9"/>
    </row>
    <row r="394" spans="3:7" x14ac:dyDescent="0.3">
      <c r="C394" s="9"/>
      <c r="G394" s="9"/>
    </row>
    <row r="395" spans="3:7" x14ac:dyDescent="0.3">
      <c r="C395" s="9"/>
      <c r="G395" s="9"/>
    </row>
    <row r="396" spans="3:7" x14ac:dyDescent="0.3">
      <c r="C396" s="9"/>
      <c r="G396" s="9"/>
    </row>
    <row r="397" spans="3:7" x14ac:dyDescent="0.3">
      <c r="C397" s="9"/>
      <c r="G397" s="9"/>
    </row>
    <row r="398" spans="3:7" x14ac:dyDescent="0.3">
      <c r="C398" s="9"/>
      <c r="G398" s="9"/>
    </row>
    <row r="399" spans="3:7" x14ac:dyDescent="0.3">
      <c r="C399" s="9"/>
      <c r="G399" s="9"/>
    </row>
    <row r="400" spans="3:7" x14ac:dyDescent="0.3">
      <c r="C400" s="9"/>
      <c r="G400" s="9"/>
    </row>
    <row r="401" spans="3:7" x14ac:dyDescent="0.3">
      <c r="C401" s="9"/>
      <c r="G401" s="9"/>
    </row>
    <row r="402" spans="3:7" x14ac:dyDescent="0.3">
      <c r="C402" s="9"/>
      <c r="G402" s="9"/>
    </row>
    <row r="403" spans="3:7" x14ac:dyDescent="0.3">
      <c r="C403" s="9"/>
      <c r="G403" s="9"/>
    </row>
    <row r="404" spans="3:7" x14ac:dyDescent="0.3">
      <c r="C404" s="9"/>
      <c r="G404" s="9"/>
    </row>
    <row r="405" spans="3:7" x14ac:dyDescent="0.3">
      <c r="C405" s="9"/>
      <c r="G405" s="9"/>
    </row>
    <row r="406" spans="3:7" x14ac:dyDescent="0.3">
      <c r="C406" s="9"/>
      <c r="G406" s="9"/>
    </row>
    <row r="407" spans="3:7" x14ac:dyDescent="0.3">
      <c r="C407" s="9"/>
      <c r="G407" s="9"/>
    </row>
    <row r="408" spans="3:7" x14ac:dyDescent="0.3">
      <c r="C408" s="9"/>
      <c r="G408" s="9"/>
    </row>
    <row r="409" spans="3:7" x14ac:dyDescent="0.3">
      <c r="C409" s="9"/>
      <c r="G409" s="9"/>
    </row>
    <row r="410" spans="3:7" x14ac:dyDescent="0.3">
      <c r="C410" s="9"/>
      <c r="G410" s="9"/>
    </row>
    <row r="411" spans="3:7" ht="16.5" customHeight="1" x14ac:dyDescent="0.3">
      <c r="C411" s="9"/>
      <c r="G411" s="9"/>
    </row>
    <row r="412" spans="3:7" x14ac:dyDescent="0.3">
      <c r="C412" s="9"/>
      <c r="G412" s="9"/>
    </row>
    <row r="413" spans="3:7" x14ac:dyDescent="0.3">
      <c r="C413" s="9"/>
      <c r="G413" s="9"/>
    </row>
    <row r="414" spans="3:7" x14ac:dyDescent="0.3">
      <c r="C414" s="9"/>
      <c r="G414" s="9"/>
    </row>
    <row r="415" spans="3:7" x14ac:dyDescent="0.3">
      <c r="C415" s="9"/>
      <c r="G415" s="9"/>
    </row>
    <row r="416" spans="3:7" x14ac:dyDescent="0.3">
      <c r="C416" s="9"/>
      <c r="G416" s="9"/>
    </row>
    <row r="417" spans="3:7" x14ac:dyDescent="0.3">
      <c r="C417" s="9"/>
      <c r="G417" s="9"/>
    </row>
    <row r="418" spans="3:7" x14ac:dyDescent="0.3">
      <c r="C418" s="9"/>
      <c r="G418" s="9"/>
    </row>
    <row r="419" spans="3:7" x14ac:dyDescent="0.3">
      <c r="C419" s="9"/>
      <c r="G419" s="9"/>
    </row>
    <row r="420" spans="3:7" x14ac:dyDescent="0.3">
      <c r="C420" s="9"/>
      <c r="G420" s="9"/>
    </row>
    <row r="421" spans="3:7" x14ac:dyDescent="0.3">
      <c r="C421" s="9"/>
      <c r="G421" s="9"/>
    </row>
    <row r="422" spans="3:7" x14ac:dyDescent="0.3">
      <c r="C422" s="9"/>
      <c r="G422" s="9"/>
    </row>
    <row r="423" spans="3:7" x14ac:dyDescent="0.3">
      <c r="C423" s="9"/>
      <c r="G423" s="9"/>
    </row>
    <row r="424" spans="3:7" x14ac:dyDescent="0.3">
      <c r="C424" s="9"/>
      <c r="G424" s="9"/>
    </row>
    <row r="425" spans="3:7" x14ac:dyDescent="0.3">
      <c r="C425" s="9"/>
      <c r="G425" s="9"/>
    </row>
    <row r="426" spans="3:7" x14ac:dyDescent="0.3">
      <c r="C426" s="9"/>
      <c r="G426" s="9"/>
    </row>
    <row r="427" spans="3:7" x14ac:dyDescent="0.3">
      <c r="C427" s="9"/>
      <c r="G427" s="9"/>
    </row>
    <row r="428" spans="3:7" x14ac:dyDescent="0.3">
      <c r="C428" s="9"/>
      <c r="G428" s="9"/>
    </row>
    <row r="429" spans="3:7" x14ac:dyDescent="0.3">
      <c r="C429" s="9"/>
      <c r="G429" s="9"/>
    </row>
    <row r="430" spans="3:7" ht="16.8" customHeight="1" x14ac:dyDescent="0.3">
      <c r="C430" s="9"/>
      <c r="G430" s="9"/>
    </row>
    <row r="431" spans="3:7" x14ac:dyDescent="0.3">
      <c r="C431" s="9"/>
      <c r="G431" s="9"/>
    </row>
    <row r="432" spans="3:7" x14ac:dyDescent="0.3">
      <c r="C432" s="9"/>
      <c r="G432" s="9"/>
    </row>
    <row r="433" spans="1:7" x14ac:dyDescent="0.3">
      <c r="C433" s="9"/>
      <c r="G433" s="9"/>
    </row>
    <row r="434" spans="1:7" x14ac:dyDescent="0.3">
      <c r="C434" s="9"/>
      <c r="G434" s="9"/>
    </row>
    <row r="435" spans="1:7" x14ac:dyDescent="0.3">
      <c r="C435" s="9"/>
      <c r="G435" s="9"/>
    </row>
    <row r="436" spans="1:7" x14ac:dyDescent="0.3">
      <c r="C436" s="9"/>
      <c r="G436" s="9"/>
    </row>
    <row r="437" spans="1:7" x14ac:dyDescent="0.3">
      <c r="C437" s="9"/>
      <c r="G437" s="9"/>
    </row>
    <row r="438" spans="1:7" x14ac:dyDescent="0.3">
      <c r="A438" s="75"/>
      <c r="B438" s="75"/>
      <c r="C438" s="75"/>
      <c r="D438" s="75"/>
      <c r="E438" s="75"/>
      <c r="G438" s="9"/>
    </row>
    <row r="439" spans="1:7" x14ac:dyDescent="0.3">
      <c r="A439" s="75"/>
      <c r="B439" s="75"/>
      <c r="C439" s="75"/>
      <c r="D439" s="75"/>
      <c r="E439" s="75"/>
      <c r="G439" s="9"/>
    </row>
    <row r="440" spans="1:7" x14ac:dyDescent="0.3">
      <c r="A440" s="75"/>
      <c r="B440" s="75"/>
      <c r="C440" s="75"/>
      <c r="D440" s="75"/>
      <c r="E440" s="75"/>
      <c r="G440" s="9"/>
    </row>
    <row r="441" spans="1:7" x14ac:dyDescent="0.3">
      <c r="A441" s="75"/>
      <c r="B441" s="75"/>
      <c r="C441" s="75"/>
      <c r="D441" s="75"/>
      <c r="E441" s="75"/>
      <c r="G441" s="9"/>
    </row>
    <row r="442" spans="1:7" x14ac:dyDescent="0.3">
      <c r="A442" s="75"/>
      <c r="B442" s="75"/>
      <c r="C442" s="75"/>
      <c r="D442" s="75"/>
      <c r="E442" s="75"/>
      <c r="G442" s="9"/>
    </row>
    <row r="443" spans="1:7" x14ac:dyDescent="0.3">
      <c r="A443" s="75"/>
      <c r="B443" s="75"/>
      <c r="C443" s="75"/>
      <c r="D443" s="75"/>
      <c r="E443" s="75"/>
      <c r="G443" s="9"/>
    </row>
    <row r="444" spans="1:7" x14ac:dyDescent="0.3">
      <c r="A444" s="75"/>
      <c r="B444" s="75"/>
      <c r="C444" s="75"/>
      <c r="D444" s="75"/>
      <c r="E444" s="75"/>
      <c r="G444" s="9"/>
    </row>
    <row r="445" spans="1:7" x14ac:dyDescent="0.3">
      <c r="A445" s="75"/>
      <c r="B445" s="75"/>
      <c r="C445" s="75"/>
      <c r="D445" s="75"/>
      <c r="E445" s="75"/>
      <c r="G445" s="9"/>
    </row>
    <row r="446" spans="1:7" x14ac:dyDescent="0.3">
      <c r="A446" s="75"/>
      <c r="B446" s="75"/>
      <c r="C446" s="75"/>
      <c r="D446" s="75"/>
      <c r="E446" s="75"/>
      <c r="G446" s="9"/>
    </row>
    <row r="447" spans="1:7" x14ac:dyDescent="0.3">
      <c r="A447" s="75"/>
      <c r="B447" s="75"/>
      <c r="C447" s="75"/>
      <c r="D447" s="75"/>
      <c r="E447" s="75"/>
      <c r="G447" s="9"/>
    </row>
    <row r="448" spans="1:7" x14ac:dyDescent="0.3">
      <c r="A448" s="75"/>
      <c r="B448" s="75"/>
      <c r="C448" s="75"/>
      <c r="D448" s="75"/>
      <c r="E448" s="75"/>
      <c r="G448" s="9"/>
    </row>
    <row r="449" spans="1:7" x14ac:dyDescent="0.3">
      <c r="A449" s="75"/>
      <c r="B449" s="75"/>
      <c r="C449" s="75"/>
      <c r="D449" s="75"/>
      <c r="E449" s="75"/>
      <c r="G449" s="9"/>
    </row>
    <row r="450" spans="1:7" x14ac:dyDescent="0.3">
      <c r="A450" s="75"/>
      <c r="B450" s="75"/>
      <c r="C450" s="75"/>
      <c r="D450" s="75"/>
      <c r="E450" s="75"/>
      <c r="F450" s="75"/>
      <c r="G450" s="9"/>
    </row>
    <row r="451" spans="1:7" x14ac:dyDescent="0.3">
      <c r="A451" s="75"/>
      <c r="B451" s="75"/>
      <c r="C451" s="75"/>
      <c r="D451" s="75"/>
      <c r="E451" s="75"/>
      <c r="F451" s="75"/>
      <c r="G451" s="9"/>
    </row>
    <row r="452" spans="1:7" x14ac:dyDescent="0.3">
      <c r="A452" s="75"/>
      <c r="B452" s="75"/>
      <c r="C452" s="75"/>
      <c r="D452" s="75"/>
      <c r="E452" s="75"/>
      <c r="F452" s="75"/>
      <c r="G452" s="9"/>
    </row>
    <row r="453" spans="1:7" x14ac:dyDescent="0.3">
      <c r="A453" s="75"/>
      <c r="B453" s="75"/>
      <c r="C453" s="75"/>
      <c r="D453" s="75"/>
      <c r="E453" s="75"/>
      <c r="F453" s="75"/>
      <c r="G453" s="9"/>
    </row>
    <row r="454" spans="1:7" ht="39.9" customHeight="1" x14ac:dyDescent="0.3">
      <c r="A454" s="75"/>
      <c r="B454" s="75"/>
      <c r="C454" s="75"/>
      <c r="D454" s="75"/>
      <c r="E454" s="75"/>
      <c r="F454" s="75"/>
      <c r="G454" s="9"/>
    </row>
    <row r="455" spans="1:7" s="75" customFormat="1" x14ac:dyDescent="0.3"/>
    <row r="456" spans="1:7" s="75" customFormat="1" x14ac:dyDescent="0.3"/>
    <row r="457" spans="1:7" s="75" customFormat="1" x14ac:dyDescent="0.3"/>
    <row r="458" spans="1:7" s="75" customFormat="1" x14ac:dyDescent="0.3"/>
    <row r="459" spans="1:7" s="75" customFormat="1" x14ac:dyDescent="0.3"/>
    <row r="460" spans="1:7" s="75" customFormat="1" x14ac:dyDescent="0.3"/>
    <row r="461" spans="1:7" s="75" customFormat="1" x14ac:dyDescent="0.3"/>
    <row r="462" spans="1:7" s="75" customFormat="1" x14ac:dyDescent="0.3"/>
    <row r="463" spans="1:7" s="75" customFormat="1" x14ac:dyDescent="0.3"/>
    <row r="464" spans="1:7" s="75" customFormat="1" x14ac:dyDescent="0.3"/>
    <row r="465" s="75" customFormat="1" x14ac:dyDescent="0.3"/>
    <row r="466" s="75" customFormat="1" x14ac:dyDescent="0.3"/>
    <row r="467" s="75" customFormat="1" x14ac:dyDescent="0.3"/>
    <row r="468" s="75" customFormat="1" x14ac:dyDescent="0.3"/>
    <row r="469" s="75" customFormat="1" x14ac:dyDescent="0.3"/>
    <row r="470" s="75" customFormat="1" x14ac:dyDescent="0.3"/>
    <row r="471" s="75" customFormat="1" x14ac:dyDescent="0.3"/>
    <row r="472" s="75" customFormat="1" x14ac:dyDescent="0.3"/>
    <row r="473" s="75" customFormat="1" x14ac:dyDescent="0.3"/>
    <row r="474" s="75" customFormat="1" x14ac:dyDescent="0.3"/>
    <row r="475" s="75" customFormat="1" x14ac:dyDescent="0.3"/>
    <row r="476" s="75" customFormat="1" x14ac:dyDescent="0.3"/>
    <row r="477" s="75" customFormat="1" x14ac:dyDescent="0.3"/>
    <row r="478" s="75" customFormat="1" x14ac:dyDescent="0.3"/>
    <row r="479" s="75" customFormat="1" x14ac:dyDescent="0.3"/>
    <row r="480" s="75" customFormat="1" x14ac:dyDescent="0.3"/>
    <row r="481" spans="1:5" s="75" customFormat="1" x14ac:dyDescent="0.3"/>
    <row r="482" spans="1:5" s="75" customFormat="1" x14ac:dyDescent="0.3"/>
    <row r="483" spans="1:5" s="75" customFormat="1" ht="15" customHeight="1" x14ac:dyDescent="0.3"/>
    <row r="484" spans="1:5" s="75" customFormat="1" ht="15" customHeight="1" x14ac:dyDescent="0.3"/>
    <row r="485" spans="1:5" s="75" customFormat="1" ht="15" customHeight="1" x14ac:dyDescent="0.3"/>
    <row r="486" spans="1:5" s="75" customFormat="1" ht="15" customHeight="1" x14ac:dyDescent="0.3"/>
    <row r="487" spans="1:5" s="75" customFormat="1" ht="15" customHeight="1" x14ac:dyDescent="0.3"/>
    <row r="488" spans="1:5" s="75" customFormat="1" x14ac:dyDescent="0.3"/>
    <row r="489" spans="1:5" s="75" customFormat="1" ht="17.25" customHeight="1" x14ac:dyDescent="0.3"/>
    <row r="490" spans="1:5" s="75" customFormat="1" ht="17.25" customHeight="1" x14ac:dyDescent="0.3">
      <c r="A490" s="9"/>
      <c r="B490" s="9"/>
      <c r="C490" s="9"/>
      <c r="D490" s="9"/>
      <c r="E490" s="9"/>
    </row>
    <row r="491" spans="1:5" s="75" customFormat="1" ht="17.25" customHeight="1" x14ac:dyDescent="0.3">
      <c r="A491" s="9"/>
      <c r="B491" s="9"/>
      <c r="C491" s="9"/>
      <c r="D491" s="9"/>
      <c r="E491" s="9"/>
    </row>
    <row r="492" spans="1:5" s="75" customFormat="1" ht="17.25" customHeight="1" x14ac:dyDescent="0.3">
      <c r="A492" s="9"/>
      <c r="B492" s="9"/>
      <c r="C492" s="9"/>
      <c r="D492" s="9"/>
      <c r="E492" s="9"/>
    </row>
    <row r="493" spans="1:5" s="75" customFormat="1" ht="17.25" customHeight="1" x14ac:dyDescent="0.3">
      <c r="A493" s="9"/>
      <c r="B493" s="9"/>
      <c r="C493" s="9"/>
      <c r="D493" s="9"/>
      <c r="E493" s="9"/>
    </row>
    <row r="494" spans="1:5" s="75" customFormat="1" ht="17.25" customHeight="1" x14ac:dyDescent="0.3">
      <c r="A494"/>
      <c r="B494"/>
      <c r="C494"/>
      <c r="D494"/>
      <c r="E494"/>
    </row>
    <row r="495" spans="1:5" s="75" customFormat="1" x14ac:dyDescent="0.3">
      <c r="A495"/>
      <c r="B495"/>
      <c r="C495"/>
      <c r="D495"/>
      <c r="E495"/>
    </row>
    <row r="496" spans="1:5" s="75" customFormat="1" x14ac:dyDescent="0.3">
      <c r="A496"/>
      <c r="B496"/>
      <c r="C496"/>
      <c r="D496"/>
      <c r="E496"/>
    </row>
    <row r="497" spans="1:7" s="75" customFormat="1" x14ac:dyDescent="0.3">
      <c r="A497"/>
      <c r="B497"/>
      <c r="C497"/>
      <c r="D497"/>
      <c r="E497"/>
    </row>
    <row r="498" spans="1:7" s="75" customFormat="1" x14ac:dyDescent="0.3">
      <c r="A498"/>
      <c r="B498"/>
      <c r="C498"/>
      <c r="D498"/>
      <c r="E498"/>
    </row>
    <row r="499" spans="1:7" s="75" customFormat="1" x14ac:dyDescent="0.3">
      <c r="A499"/>
      <c r="B499"/>
      <c r="C499"/>
      <c r="D499"/>
      <c r="E499"/>
    </row>
    <row r="500" spans="1:7" s="75" customFormat="1" x14ac:dyDescent="0.3">
      <c r="A500"/>
      <c r="B500"/>
      <c r="C500"/>
      <c r="D500"/>
      <c r="E500"/>
    </row>
    <row r="501" spans="1:7" s="75" customFormat="1" x14ac:dyDescent="0.3">
      <c r="A501"/>
      <c r="B501"/>
      <c r="C501"/>
      <c r="D501"/>
      <c r="E501"/>
    </row>
    <row r="502" spans="1:7" s="75" customFormat="1" x14ac:dyDescent="0.3">
      <c r="A502"/>
      <c r="B502"/>
      <c r="C502"/>
      <c r="D502"/>
      <c r="E502"/>
      <c r="F502" s="9"/>
    </row>
    <row r="503" spans="1:7" s="75" customFormat="1" x14ac:dyDescent="0.3">
      <c r="A503"/>
      <c r="B503"/>
      <c r="C503"/>
      <c r="D503"/>
      <c r="E503"/>
      <c r="F503" s="9"/>
    </row>
    <row r="504" spans="1:7" s="75" customFormat="1" x14ac:dyDescent="0.3">
      <c r="A504"/>
      <c r="B504"/>
      <c r="C504"/>
      <c r="D504"/>
      <c r="E504"/>
      <c r="F504" s="9"/>
    </row>
    <row r="505" spans="1:7" s="75" customFormat="1" ht="17.25" customHeight="1" x14ac:dyDescent="0.3">
      <c r="A505"/>
      <c r="B505"/>
      <c r="C505"/>
      <c r="D505"/>
      <c r="E505"/>
      <c r="F505" s="9"/>
    </row>
    <row r="506" spans="1:7" s="75" customFormat="1" ht="17.25" customHeight="1" x14ac:dyDescent="0.3">
      <c r="A506"/>
      <c r="B506"/>
      <c r="C506"/>
      <c r="D506"/>
      <c r="E506"/>
      <c r="F506"/>
    </row>
    <row r="507" spans="1:7" x14ac:dyDescent="0.3">
      <c r="A507"/>
      <c r="B507"/>
      <c r="C507"/>
      <c r="D507"/>
      <c r="E507"/>
      <c r="F507"/>
      <c r="G507" s="9"/>
    </row>
    <row r="508" spans="1:7" x14ac:dyDescent="0.3">
      <c r="A508"/>
      <c r="B508"/>
      <c r="C508"/>
      <c r="D508"/>
      <c r="E508"/>
      <c r="F508"/>
      <c r="G508" s="9"/>
    </row>
    <row r="509" spans="1:7" x14ac:dyDescent="0.3">
      <c r="A509"/>
      <c r="B509"/>
      <c r="C509"/>
      <c r="D509"/>
      <c r="E509"/>
      <c r="F509"/>
      <c r="G509" s="9"/>
    </row>
    <row r="510" spans="1:7" ht="39.9" customHeight="1" x14ac:dyDescent="0.3">
      <c r="A510"/>
      <c r="B510"/>
      <c r="C510"/>
      <c r="D510"/>
      <c r="E510"/>
      <c r="F510"/>
      <c r="G510" s="9"/>
    </row>
    <row r="511" spans="1:7" customFormat="1" ht="28.2" customHeight="1" x14ac:dyDescent="0.3"/>
    <row r="512" spans="1:7" customFormat="1" ht="14.4" x14ac:dyDescent="0.3"/>
    <row r="513" customFormat="1" ht="14.4" x14ac:dyDescent="0.3"/>
    <row r="514" customFormat="1" ht="14.4" x14ac:dyDescent="0.3"/>
    <row r="515" customFormat="1" ht="16.2" customHeight="1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5" customHeight="1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spans="1:5" customFormat="1" ht="14.4" x14ac:dyDescent="0.3"/>
    <row r="594" spans="1:5" customFormat="1" ht="14.4" x14ac:dyDescent="0.3"/>
    <row r="595" spans="1:5" customFormat="1" ht="14.4" x14ac:dyDescent="0.3"/>
    <row r="596" spans="1:5" customFormat="1" ht="28.2" customHeight="1" x14ac:dyDescent="0.3"/>
    <row r="597" spans="1:5" customFormat="1" ht="14.4" x14ac:dyDescent="0.3"/>
    <row r="598" spans="1:5" customFormat="1" ht="14.4" x14ac:dyDescent="0.3"/>
    <row r="599" spans="1:5" customFormat="1" ht="14.4" x14ac:dyDescent="0.3"/>
    <row r="600" spans="1:5" customFormat="1" ht="14.4" x14ac:dyDescent="0.3"/>
    <row r="601" spans="1:5" customFormat="1" ht="14.4" x14ac:dyDescent="0.3"/>
    <row r="602" spans="1:5" customFormat="1" ht="14.4" x14ac:dyDescent="0.3"/>
    <row r="603" spans="1:5" customFormat="1" ht="14.4" x14ac:dyDescent="0.3"/>
    <row r="604" spans="1:5" customFormat="1" ht="14.4" x14ac:dyDescent="0.3"/>
    <row r="605" spans="1:5" customFormat="1" x14ac:dyDescent="0.3">
      <c r="A605" s="9"/>
      <c r="B605" s="9"/>
      <c r="C605" s="9"/>
      <c r="D605" s="9"/>
      <c r="E605" s="9"/>
    </row>
    <row r="606" spans="1:5" customFormat="1" x14ac:dyDescent="0.3">
      <c r="A606" s="9"/>
      <c r="B606" s="9"/>
      <c r="C606" s="9"/>
      <c r="D606" s="9"/>
      <c r="E606" s="9"/>
    </row>
    <row r="607" spans="1:5" customFormat="1" x14ac:dyDescent="0.3">
      <c r="A607" s="9"/>
      <c r="B607" s="9"/>
      <c r="C607" s="9"/>
      <c r="D607" s="9"/>
      <c r="E607" s="9"/>
    </row>
    <row r="608" spans="1:5" customFormat="1" x14ac:dyDescent="0.3">
      <c r="A608" s="9"/>
      <c r="B608" s="9"/>
      <c r="C608" s="9"/>
      <c r="D608" s="9"/>
      <c r="E608" s="9"/>
    </row>
    <row r="609" spans="1:7" customFormat="1" x14ac:dyDescent="0.3">
      <c r="A609" s="9"/>
      <c r="B609" s="9"/>
      <c r="C609" s="9"/>
      <c r="D609" s="9"/>
      <c r="E609" s="9"/>
    </row>
    <row r="610" spans="1:7" customFormat="1" x14ac:dyDescent="0.3">
      <c r="A610" s="9"/>
      <c r="B610" s="9"/>
      <c r="C610" s="9"/>
      <c r="D610" s="9"/>
      <c r="E610" s="9"/>
    </row>
    <row r="611" spans="1:7" customFormat="1" x14ac:dyDescent="0.3">
      <c r="A611" s="9"/>
      <c r="B611" s="9"/>
      <c r="C611" s="9"/>
      <c r="D611" s="9"/>
      <c r="E611" s="9"/>
    </row>
    <row r="612" spans="1:7" customFormat="1" x14ac:dyDescent="0.3">
      <c r="A612" s="9"/>
      <c r="B612" s="9"/>
      <c r="C612" s="9"/>
      <c r="D612" s="9"/>
      <c r="E612" s="9"/>
    </row>
    <row r="613" spans="1:7" customFormat="1" x14ac:dyDescent="0.3">
      <c r="A613" s="9"/>
      <c r="B613" s="9"/>
      <c r="C613" s="9"/>
      <c r="D613" s="9"/>
      <c r="E613" s="9"/>
    </row>
    <row r="614" spans="1:7" customFormat="1" x14ac:dyDescent="0.3">
      <c r="A614" s="9"/>
      <c r="B614" s="9"/>
      <c r="C614" s="9"/>
      <c r="D614" s="9"/>
      <c r="E614" s="9"/>
    </row>
    <row r="615" spans="1:7" customFormat="1" x14ac:dyDescent="0.3">
      <c r="A615" s="9"/>
      <c r="B615" s="9"/>
      <c r="C615" s="9"/>
      <c r="D615" s="9"/>
      <c r="E615" s="9"/>
    </row>
    <row r="616" spans="1:7" customFormat="1" x14ac:dyDescent="0.3">
      <c r="A616" s="9"/>
      <c r="B616" s="9"/>
      <c r="C616" s="9"/>
      <c r="D616" s="9"/>
      <c r="E616" s="9"/>
    </row>
    <row r="617" spans="1:7" customFormat="1" x14ac:dyDescent="0.3">
      <c r="A617" s="9"/>
      <c r="B617" s="9"/>
      <c r="C617" s="9"/>
      <c r="D617" s="9"/>
      <c r="E617" s="9"/>
      <c r="F617" s="9"/>
    </row>
    <row r="618" spans="1:7" customFormat="1" x14ac:dyDescent="0.3">
      <c r="A618" s="9"/>
      <c r="B618" s="9"/>
      <c r="C618" s="9"/>
      <c r="D618" s="9"/>
      <c r="E618" s="9"/>
      <c r="F618" s="9"/>
    </row>
    <row r="619" spans="1:7" customFormat="1" x14ac:dyDescent="0.3">
      <c r="A619" s="9"/>
      <c r="B619" s="9"/>
      <c r="C619" s="9"/>
      <c r="D619" s="9"/>
      <c r="E619" s="9"/>
      <c r="F619" s="9"/>
    </row>
    <row r="620" spans="1:7" customFormat="1" x14ac:dyDescent="0.3">
      <c r="A620" s="9"/>
      <c r="B620" s="9"/>
      <c r="C620" s="9"/>
      <c r="D620" s="9"/>
      <c r="E620" s="9"/>
      <c r="F620" s="9"/>
    </row>
    <row r="621" spans="1:7" customFormat="1" ht="20.399999999999999" customHeight="1" x14ac:dyDescent="0.3">
      <c r="A621" s="110"/>
      <c r="B621" s="9"/>
      <c r="C621" s="9"/>
      <c r="D621" s="9"/>
      <c r="E621" s="54"/>
      <c r="F621" s="9"/>
    </row>
    <row r="622" spans="1:7" ht="39.9" customHeight="1" x14ac:dyDescent="0.3">
      <c r="A622" s="110"/>
      <c r="C622" s="9"/>
      <c r="E622" s="54"/>
      <c r="G622" s="9"/>
    </row>
    <row r="623" spans="1:7" x14ac:dyDescent="0.3">
      <c r="A623" s="110"/>
      <c r="C623" s="9"/>
      <c r="E623" s="54"/>
      <c r="G623" s="9"/>
    </row>
    <row r="624" spans="1:7" x14ac:dyDescent="0.3">
      <c r="A624" s="110"/>
      <c r="C624" s="9"/>
      <c r="E624" s="54"/>
      <c r="G624" s="9"/>
    </row>
    <row r="625" spans="1:7" x14ac:dyDescent="0.3">
      <c r="A625" s="110"/>
      <c r="C625" s="9"/>
      <c r="E625" s="54"/>
      <c r="G625" s="9"/>
    </row>
    <row r="626" spans="1:7" x14ac:dyDescent="0.3">
      <c r="A626" s="110"/>
      <c r="C626" s="9"/>
      <c r="E626" s="54"/>
      <c r="G626" s="9"/>
    </row>
    <row r="627" spans="1:7" x14ac:dyDescent="0.3">
      <c r="A627" s="110"/>
      <c r="C627" s="9"/>
      <c r="E627" s="54"/>
      <c r="G627" s="9"/>
    </row>
    <row r="628" spans="1:7" x14ac:dyDescent="0.3">
      <c r="A628" s="110"/>
      <c r="C628" s="9"/>
      <c r="E628" s="54"/>
      <c r="G628" s="9"/>
    </row>
    <row r="629" spans="1:7" x14ac:dyDescent="0.3">
      <c r="A629" s="110"/>
      <c r="C629" s="9"/>
      <c r="E629" s="54"/>
      <c r="G629" s="9"/>
    </row>
    <row r="630" spans="1:7" x14ac:dyDescent="0.3">
      <c r="A630" s="110"/>
      <c r="C630" s="9"/>
      <c r="E630" s="54"/>
      <c r="G630" s="9"/>
    </row>
    <row r="631" spans="1:7" x14ac:dyDescent="0.3">
      <c r="A631" s="110"/>
      <c r="C631" s="9"/>
      <c r="E631" s="54"/>
      <c r="G631" s="9"/>
    </row>
    <row r="632" spans="1:7" x14ac:dyDescent="0.3">
      <c r="A632" s="110"/>
      <c r="C632" s="9"/>
      <c r="E632" s="54"/>
      <c r="G632" s="9"/>
    </row>
    <row r="633" spans="1:7" x14ac:dyDescent="0.3">
      <c r="A633" s="110"/>
      <c r="C633" s="9"/>
      <c r="E633" s="54"/>
      <c r="G633" s="9"/>
    </row>
    <row r="634" spans="1:7" x14ac:dyDescent="0.3">
      <c r="A634" s="110"/>
      <c r="C634" s="9"/>
      <c r="E634" s="54"/>
      <c r="G634" s="9"/>
    </row>
    <row r="635" spans="1:7" x14ac:dyDescent="0.3">
      <c r="A635" s="110"/>
      <c r="C635" s="9"/>
      <c r="E635" s="54"/>
      <c r="G635" s="9"/>
    </row>
    <row r="636" spans="1:7" x14ac:dyDescent="0.3">
      <c r="A636" s="110"/>
      <c r="C636" s="9"/>
      <c r="E636" s="54"/>
      <c r="G636" s="9"/>
    </row>
    <row r="637" spans="1:7" x14ac:dyDescent="0.3">
      <c r="A637" s="110"/>
      <c r="C637" s="9"/>
      <c r="E637" s="54"/>
      <c r="G637" s="9"/>
    </row>
    <row r="638" spans="1:7" x14ac:dyDescent="0.3">
      <c r="A638" s="110"/>
      <c r="C638" s="9"/>
      <c r="E638" s="54"/>
      <c r="G638" s="9"/>
    </row>
    <row r="639" spans="1:7" x14ac:dyDescent="0.3">
      <c r="A639" s="110"/>
      <c r="C639" s="9"/>
      <c r="E639" s="54"/>
      <c r="G639" s="9"/>
    </row>
    <row r="640" spans="1:7" x14ac:dyDescent="0.3">
      <c r="A640" s="110"/>
      <c r="C640" s="9"/>
      <c r="E640" s="54"/>
      <c r="G640" s="9"/>
    </row>
    <row r="641" spans="1:7" x14ac:dyDescent="0.3">
      <c r="A641" s="110"/>
      <c r="C641" s="9"/>
      <c r="E641" s="54"/>
      <c r="G641" s="9"/>
    </row>
    <row r="642" spans="1:7" x14ac:dyDescent="0.3">
      <c r="A642" s="110"/>
      <c r="C642" s="9"/>
      <c r="E642" s="54"/>
      <c r="G642" s="9"/>
    </row>
    <row r="643" spans="1:7" x14ac:dyDescent="0.3">
      <c r="A643" s="110"/>
      <c r="C643" s="9"/>
      <c r="E643" s="54"/>
      <c r="G643" s="9"/>
    </row>
    <row r="644" spans="1:7" x14ac:dyDescent="0.3">
      <c r="A644" s="110"/>
      <c r="C644" s="9"/>
      <c r="E644" s="54"/>
      <c r="G644" s="9"/>
    </row>
    <row r="645" spans="1:7" x14ac:dyDescent="0.3">
      <c r="A645" s="110"/>
      <c r="C645" s="9"/>
      <c r="E645" s="54"/>
      <c r="G645" s="9"/>
    </row>
    <row r="646" spans="1:7" x14ac:dyDescent="0.3">
      <c r="A646" s="110"/>
      <c r="C646" s="9"/>
      <c r="E646" s="54"/>
      <c r="G646" s="9"/>
    </row>
    <row r="647" spans="1:7" x14ac:dyDescent="0.3">
      <c r="A647" s="110"/>
      <c r="C647" s="9"/>
      <c r="E647" s="54"/>
      <c r="G647" s="9"/>
    </row>
    <row r="648" spans="1:7" x14ac:dyDescent="0.3">
      <c r="A648" s="110"/>
      <c r="C648" s="9"/>
      <c r="E648" s="54"/>
      <c r="G648" s="9"/>
    </row>
    <row r="649" spans="1:7" x14ac:dyDescent="0.3">
      <c r="A649" s="110"/>
      <c r="C649" s="9"/>
      <c r="E649" s="54"/>
      <c r="G649" s="9"/>
    </row>
    <row r="650" spans="1:7" x14ac:dyDescent="0.3">
      <c r="A650" s="110"/>
      <c r="C650" s="9"/>
      <c r="E650" s="54"/>
      <c r="G650" s="9"/>
    </row>
    <row r="651" spans="1:7" x14ac:dyDescent="0.3">
      <c r="A651" s="110"/>
      <c r="C651" s="9"/>
      <c r="E651" s="54"/>
      <c r="G651" s="9"/>
    </row>
    <row r="652" spans="1:7" x14ac:dyDescent="0.3">
      <c r="A652" s="110"/>
      <c r="C652" s="9"/>
      <c r="E652" s="54"/>
      <c r="G652" s="9"/>
    </row>
    <row r="653" spans="1:7" x14ac:dyDescent="0.3">
      <c r="A653" s="110"/>
      <c r="C653" s="9"/>
      <c r="E653" s="54"/>
      <c r="G653" s="9"/>
    </row>
    <row r="654" spans="1:7" x14ac:dyDescent="0.3">
      <c r="A654" s="110"/>
      <c r="C654" s="9"/>
      <c r="E654" s="54"/>
      <c r="G654" s="9"/>
    </row>
    <row r="655" spans="1:7" x14ac:dyDescent="0.3">
      <c r="A655" s="110"/>
      <c r="C655" s="9"/>
      <c r="E655" s="54"/>
      <c r="G655" s="9"/>
    </row>
    <row r="656" spans="1:7" x14ac:dyDescent="0.3">
      <c r="A656" s="110"/>
      <c r="C656" s="9"/>
      <c r="E656" s="54"/>
      <c r="G656" s="9"/>
    </row>
    <row r="657" spans="1:7" x14ac:dyDescent="0.3">
      <c r="A657" s="110"/>
      <c r="C657" s="9"/>
      <c r="E657" s="54"/>
      <c r="G657" s="9"/>
    </row>
    <row r="658" spans="1:7" x14ac:dyDescent="0.3">
      <c r="A658" s="110"/>
      <c r="C658" s="9"/>
      <c r="E658" s="54"/>
      <c r="G658" s="9"/>
    </row>
    <row r="659" spans="1:7" x14ac:dyDescent="0.3">
      <c r="A659" s="110"/>
      <c r="C659" s="9"/>
      <c r="E659" s="54"/>
      <c r="G659" s="9"/>
    </row>
    <row r="660" spans="1:7" x14ac:dyDescent="0.3">
      <c r="A660" s="110"/>
      <c r="C660" s="9"/>
      <c r="E660" s="54"/>
      <c r="G660" s="9"/>
    </row>
    <row r="661" spans="1:7" x14ac:dyDescent="0.3">
      <c r="A661" s="110"/>
      <c r="C661" s="9"/>
      <c r="E661" s="54"/>
      <c r="G661" s="9"/>
    </row>
    <row r="662" spans="1:7" x14ac:dyDescent="0.3">
      <c r="A662" s="110"/>
      <c r="C662" s="9"/>
      <c r="E662" s="54"/>
      <c r="G662" s="9"/>
    </row>
    <row r="663" spans="1:7" x14ac:dyDescent="0.3">
      <c r="A663" s="110"/>
      <c r="C663" s="9"/>
      <c r="E663" s="54"/>
      <c r="G663" s="9"/>
    </row>
    <row r="664" spans="1:7" x14ac:dyDescent="0.3">
      <c r="A664" s="110"/>
      <c r="C664" s="9"/>
      <c r="E664" s="54"/>
      <c r="G664" s="9"/>
    </row>
    <row r="665" spans="1:7" x14ac:dyDescent="0.3">
      <c r="A665" s="110"/>
      <c r="C665" s="9"/>
      <c r="E665" s="54"/>
      <c r="G665" s="9"/>
    </row>
    <row r="666" spans="1:7" x14ac:dyDescent="0.3">
      <c r="A666" s="110"/>
      <c r="C666" s="9"/>
      <c r="E666" s="54"/>
      <c r="G666" s="9"/>
    </row>
    <row r="667" spans="1:7" x14ac:dyDescent="0.3">
      <c r="A667" s="110"/>
      <c r="C667" s="9"/>
      <c r="E667" s="54"/>
      <c r="G667" s="9"/>
    </row>
    <row r="668" spans="1:7" x14ac:dyDescent="0.3">
      <c r="A668" s="110"/>
      <c r="C668" s="9"/>
      <c r="E668" s="54"/>
      <c r="G668" s="9"/>
    </row>
    <row r="669" spans="1:7" x14ac:dyDescent="0.3">
      <c r="A669" s="110"/>
      <c r="C669" s="9"/>
      <c r="E669" s="54"/>
      <c r="G669" s="9"/>
    </row>
    <row r="670" spans="1:7" x14ac:dyDescent="0.3">
      <c r="A670" s="110"/>
      <c r="C670" s="9"/>
      <c r="E670" s="54"/>
      <c r="G670" s="9"/>
    </row>
    <row r="671" spans="1:7" x14ac:dyDescent="0.3">
      <c r="A671" s="110"/>
      <c r="C671" s="9"/>
      <c r="E671" s="54"/>
      <c r="G671" s="9"/>
    </row>
    <row r="672" spans="1:7" x14ac:dyDescent="0.3">
      <c r="A672" s="110"/>
      <c r="C672" s="9"/>
      <c r="E672" s="54"/>
      <c r="G672" s="9"/>
    </row>
    <row r="673" spans="1:7" x14ac:dyDescent="0.3">
      <c r="A673" s="110"/>
      <c r="C673" s="9"/>
      <c r="E673" s="54"/>
      <c r="G673" s="9"/>
    </row>
    <row r="674" spans="1:7" x14ac:dyDescent="0.3">
      <c r="A674" s="110"/>
      <c r="C674" s="9"/>
      <c r="E674" s="54"/>
      <c r="G674" s="9"/>
    </row>
    <row r="675" spans="1:7" x14ac:dyDescent="0.3">
      <c r="A675" s="110"/>
      <c r="C675" s="9"/>
      <c r="E675" s="54"/>
      <c r="G675" s="9"/>
    </row>
    <row r="676" spans="1:7" x14ac:dyDescent="0.3">
      <c r="A676" s="110"/>
      <c r="C676" s="9"/>
      <c r="E676" s="54"/>
      <c r="G676" s="9"/>
    </row>
    <row r="677" spans="1:7" x14ac:dyDescent="0.3">
      <c r="A677" s="110"/>
      <c r="C677" s="9"/>
      <c r="E677" s="54"/>
      <c r="G677" s="9"/>
    </row>
    <row r="678" spans="1:7" x14ac:dyDescent="0.3">
      <c r="A678" s="110"/>
      <c r="C678" s="9"/>
      <c r="E678" s="54"/>
      <c r="G678" s="9"/>
    </row>
    <row r="679" spans="1:7" x14ac:dyDescent="0.3">
      <c r="A679" s="110"/>
      <c r="C679" s="9"/>
      <c r="E679" s="54"/>
      <c r="G679" s="9"/>
    </row>
    <row r="680" spans="1:7" x14ac:dyDescent="0.3">
      <c r="A680" s="110"/>
      <c r="C680" s="9"/>
      <c r="E680" s="54"/>
      <c r="G680" s="9"/>
    </row>
    <row r="681" spans="1:7" x14ac:dyDescent="0.3">
      <c r="A681" s="110"/>
      <c r="C681" s="9"/>
      <c r="E681" s="54"/>
      <c r="G681" s="9"/>
    </row>
    <row r="682" spans="1:7" x14ac:dyDescent="0.3">
      <c r="A682" s="110"/>
      <c r="C682" s="9"/>
      <c r="E682" s="54"/>
      <c r="G682" s="9"/>
    </row>
    <row r="683" spans="1:7" x14ac:dyDescent="0.3">
      <c r="A683" s="110"/>
      <c r="C683" s="9"/>
      <c r="E683" s="54"/>
      <c r="G683" s="9"/>
    </row>
    <row r="684" spans="1:7" x14ac:dyDescent="0.3">
      <c r="A684" s="110"/>
      <c r="C684" s="9"/>
      <c r="E684" s="54"/>
      <c r="G684" s="9"/>
    </row>
    <row r="685" spans="1:7" x14ac:dyDescent="0.3">
      <c r="A685" s="110"/>
      <c r="C685" s="9"/>
      <c r="E685" s="54"/>
      <c r="G685" s="9"/>
    </row>
    <row r="686" spans="1:7" x14ac:dyDescent="0.3">
      <c r="A686" s="110"/>
      <c r="C686" s="9"/>
      <c r="E686" s="54"/>
      <c r="G686" s="9"/>
    </row>
    <row r="687" spans="1:7" x14ac:dyDescent="0.3">
      <c r="A687" s="110"/>
      <c r="C687" s="9"/>
      <c r="E687" s="54"/>
      <c r="G687" s="9"/>
    </row>
    <row r="688" spans="1:7" x14ac:dyDescent="0.3">
      <c r="A688" s="110"/>
      <c r="C688" s="9"/>
      <c r="E688" s="54"/>
      <c r="G688" s="9"/>
    </row>
    <row r="689" spans="1:7" x14ac:dyDescent="0.3">
      <c r="A689" s="110"/>
      <c r="C689" s="9"/>
      <c r="E689" s="54"/>
      <c r="G689" s="9"/>
    </row>
    <row r="690" spans="1:7" x14ac:dyDescent="0.3">
      <c r="A690" s="110"/>
      <c r="C690" s="9"/>
      <c r="E690" s="54"/>
      <c r="G690" s="9"/>
    </row>
    <row r="691" spans="1:7" x14ac:dyDescent="0.3">
      <c r="A691" s="110"/>
      <c r="C691" s="9"/>
      <c r="E691" s="54"/>
      <c r="G691" s="9"/>
    </row>
    <row r="692" spans="1:7" x14ac:dyDescent="0.3">
      <c r="A692" s="110"/>
      <c r="C692" s="9"/>
      <c r="E692" s="54"/>
      <c r="G692" s="9"/>
    </row>
    <row r="693" spans="1:7" x14ac:dyDescent="0.3">
      <c r="A693" s="110"/>
      <c r="C693" s="9"/>
      <c r="E693" s="54"/>
      <c r="G693" s="9"/>
    </row>
    <row r="694" spans="1:7" x14ac:dyDescent="0.3">
      <c r="A694" s="110"/>
      <c r="C694" s="9"/>
      <c r="E694" s="54"/>
      <c r="G694" s="9"/>
    </row>
    <row r="695" spans="1:7" x14ac:dyDescent="0.3">
      <c r="A695" s="110"/>
      <c r="C695" s="9"/>
      <c r="E695" s="54"/>
      <c r="G695" s="9"/>
    </row>
  </sheetData>
  <autoFilter ref="A4:G4"/>
  <mergeCells count="3682">
    <mergeCell ref="XDZ257:XEA257"/>
    <mergeCell ref="XEI257:XEJ257"/>
    <mergeCell ref="XER257:XES257"/>
    <mergeCell ref="XBX257:XBY257"/>
    <mergeCell ref="XCG257:XCH257"/>
    <mergeCell ref="XCP257:XCQ257"/>
    <mergeCell ref="XCY257:XCZ257"/>
    <mergeCell ref="XDH257:XDI257"/>
    <mergeCell ref="XDQ257:XDR257"/>
    <mergeCell ref="WZV257:WZW257"/>
    <mergeCell ref="XAE257:XAF257"/>
    <mergeCell ref="XAN257:XAO257"/>
    <mergeCell ref="XAW257:XAX257"/>
    <mergeCell ref="XBF257:XBG257"/>
    <mergeCell ref="XBO257:XBP257"/>
    <mergeCell ref="WXT257:WXU257"/>
    <mergeCell ref="WYC257:WYD257"/>
    <mergeCell ref="WYL257:WYM257"/>
    <mergeCell ref="WYU257:WYV257"/>
    <mergeCell ref="WZD257:WZE257"/>
    <mergeCell ref="WZM257:WZN257"/>
    <mergeCell ref="WVR257:WVS257"/>
    <mergeCell ref="WWA257:WWB257"/>
    <mergeCell ref="WWJ257:WWK257"/>
    <mergeCell ref="WWS257:WWT257"/>
    <mergeCell ref="WXB257:WXC257"/>
    <mergeCell ref="WXK257:WXL257"/>
    <mergeCell ref="WTP257:WTQ257"/>
    <mergeCell ref="WTY257:WTZ257"/>
    <mergeCell ref="WUH257:WUI257"/>
    <mergeCell ref="WUQ257:WUR257"/>
    <mergeCell ref="WUZ257:WVA257"/>
    <mergeCell ref="WVI257:WVJ257"/>
    <mergeCell ref="WRN257:WRO257"/>
    <mergeCell ref="WRW257:WRX257"/>
    <mergeCell ref="WSF257:WSG257"/>
    <mergeCell ref="WSO257:WSP257"/>
    <mergeCell ref="WSX257:WSY257"/>
    <mergeCell ref="WTG257:WTH257"/>
    <mergeCell ref="WPL257:WPM257"/>
    <mergeCell ref="WPU257:WPV257"/>
    <mergeCell ref="WQD257:WQE257"/>
    <mergeCell ref="WQM257:WQN257"/>
    <mergeCell ref="WQV257:WQW257"/>
    <mergeCell ref="WRE257:WRF257"/>
    <mergeCell ref="WNJ257:WNK257"/>
    <mergeCell ref="WNS257:WNT257"/>
    <mergeCell ref="WOB257:WOC257"/>
    <mergeCell ref="WOK257:WOL257"/>
    <mergeCell ref="WOT257:WOU257"/>
    <mergeCell ref="WPC257:WPD257"/>
    <mergeCell ref="WLH257:WLI257"/>
    <mergeCell ref="WLQ257:WLR257"/>
    <mergeCell ref="WLZ257:WMA257"/>
    <mergeCell ref="WMI257:WMJ257"/>
    <mergeCell ref="WMR257:WMS257"/>
    <mergeCell ref="WNA257:WNB257"/>
    <mergeCell ref="WJF257:WJG257"/>
    <mergeCell ref="WJO257:WJP257"/>
    <mergeCell ref="WJX257:WJY257"/>
    <mergeCell ref="WKG257:WKH257"/>
    <mergeCell ref="WKP257:WKQ257"/>
    <mergeCell ref="WKY257:WKZ257"/>
    <mergeCell ref="WHD257:WHE257"/>
    <mergeCell ref="WHM257:WHN257"/>
    <mergeCell ref="WHV257:WHW257"/>
    <mergeCell ref="WIE257:WIF257"/>
    <mergeCell ref="WIN257:WIO257"/>
    <mergeCell ref="WIW257:WIX257"/>
    <mergeCell ref="WFB257:WFC257"/>
    <mergeCell ref="WFK257:WFL257"/>
    <mergeCell ref="WFT257:WFU257"/>
    <mergeCell ref="WGC257:WGD257"/>
    <mergeCell ref="WGL257:WGM257"/>
    <mergeCell ref="WGU257:WGV257"/>
    <mergeCell ref="WCZ257:WDA257"/>
    <mergeCell ref="WDI257:WDJ257"/>
    <mergeCell ref="WDR257:WDS257"/>
    <mergeCell ref="WEA257:WEB257"/>
    <mergeCell ref="WEJ257:WEK257"/>
    <mergeCell ref="WES257:WET257"/>
    <mergeCell ref="WAX257:WAY257"/>
    <mergeCell ref="WBG257:WBH257"/>
    <mergeCell ref="WBP257:WBQ257"/>
    <mergeCell ref="WBY257:WBZ257"/>
    <mergeCell ref="WCH257:WCI257"/>
    <mergeCell ref="WCQ257:WCR257"/>
    <mergeCell ref="VYV257:VYW257"/>
    <mergeCell ref="VZE257:VZF257"/>
    <mergeCell ref="VZN257:VZO257"/>
    <mergeCell ref="VZW257:VZX257"/>
    <mergeCell ref="WAF257:WAG257"/>
    <mergeCell ref="WAO257:WAP257"/>
    <mergeCell ref="VWT257:VWU257"/>
    <mergeCell ref="VXC257:VXD257"/>
    <mergeCell ref="VXL257:VXM257"/>
    <mergeCell ref="VXU257:VXV257"/>
    <mergeCell ref="VYD257:VYE257"/>
    <mergeCell ref="VYM257:VYN257"/>
    <mergeCell ref="VUR257:VUS257"/>
    <mergeCell ref="VVA257:VVB257"/>
    <mergeCell ref="VVJ257:VVK257"/>
    <mergeCell ref="VVS257:VVT257"/>
    <mergeCell ref="VWB257:VWC257"/>
    <mergeCell ref="VWK257:VWL257"/>
    <mergeCell ref="VSP257:VSQ257"/>
    <mergeCell ref="VSY257:VSZ257"/>
    <mergeCell ref="VTH257:VTI257"/>
    <mergeCell ref="VTQ257:VTR257"/>
    <mergeCell ref="VTZ257:VUA257"/>
    <mergeCell ref="VUI257:VUJ257"/>
    <mergeCell ref="VQN257:VQO257"/>
    <mergeCell ref="VQW257:VQX257"/>
    <mergeCell ref="VRF257:VRG257"/>
    <mergeCell ref="VRO257:VRP257"/>
    <mergeCell ref="VRX257:VRY257"/>
    <mergeCell ref="VSG257:VSH257"/>
    <mergeCell ref="VOL257:VOM257"/>
    <mergeCell ref="VOU257:VOV257"/>
    <mergeCell ref="VPD257:VPE257"/>
    <mergeCell ref="VPM257:VPN257"/>
    <mergeCell ref="VPV257:VPW257"/>
    <mergeCell ref="VQE257:VQF257"/>
    <mergeCell ref="VMJ257:VMK257"/>
    <mergeCell ref="VMS257:VMT257"/>
    <mergeCell ref="VNB257:VNC257"/>
    <mergeCell ref="VNK257:VNL257"/>
    <mergeCell ref="VNT257:VNU257"/>
    <mergeCell ref="VOC257:VOD257"/>
    <mergeCell ref="VKH257:VKI257"/>
    <mergeCell ref="VKQ257:VKR257"/>
    <mergeCell ref="VKZ257:VLA257"/>
    <mergeCell ref="VLI257:VLJ257"/>
    <mergeCell ref="VLR257:VLS257"/>
    <mergeCell ref="VMA257:VMB257"/>
    <mergeCell ref="VIF257:VIG257"/>
    <mergeCell ref="VIO257:VIP257"/>
    <mergeCell ref="VIX257:VIY257"/>
    <mergeCell ref="VJG257:VJH257"/>
    <mergeCell ref="VJP257:VJQ257"/>
    <mergeCell ref="VJY257:VJZ257"/>
    <mergeCell ref="VGD257:VGE257"/>
    <mergeCell ref="VGM257:VGN257"/>
    <mergeCell ref="VGV257:VGW257"/>
    <mergeCell ref="VHE257:VHF257"/>
    <mergeCell ref="VHN257:VHO257"/>
    <mergeCell ref="VHW257:VHX257"/>
    <mergeCell ref="VEB257:VEC257"/>
    <mergeCell ref="VEK257:VEL257"/>
    <mergeCell ref="VET257:VEU257"/>
    <mergeCell ref="VFC257:VFD257"/>
    <mergeCell ref="VFL257:VFM257"/>
    <mergeCell ref="VFU257:VFV257"/>
    <mergeCell ref="VBZ257:VCA257"/>
    <mergeCell ref="VCI257:VCJ257"/>
    <mergeCell ref="VCR257:VCS257"/>
    <mergeCell ref="VDA257:VDB257"/>
    <mergeCell ref="VDJ257:VDK257"/>
    <mergeCell ref="VDS257:VDT257"/>
    <mergeCell ref="UZX257:UZY257"/>
    <mergeCell ref="VAG257:VAH257"/>
    <mergeCell ref="VAP257:VAQ257"/>
    <mergeCell ref="VAY257:VAZ257"/>
    <mergeCell ref="VBH257:VBI257"/>
    <mergeCell ref="VBQ257:VBR257"/>
    <mergeCell ref="UXV257:UXW257"/>
    <mergeCell ref="UYE257:UYF257"/>
    <mergeCell ref="UYN257:UYO257"/>
    <mergeCell ref="UYW257:UYX257"/>
    <mergeCell ref="UZF257:UZG257"/>
    <mergeCell ref="UZO257:UZP257"/>
    <mergeCell ref="UVT257:UVU257"/>
    <mergeCell ref="UWC257:UWD257"/>
    <mergeCell ref="UWL257:UWM257"/>
    <mergeCell ref="UWU257:UWV257"/>
    <mergeCell ref="UXD257:UXE257"/>
    <mergeCell ref="UXM257:UXN257"/>
    <mergeCell ref="UTR257:UTS257"/>
    <mergeCell ref="UUA257:UUB257"/>
    <mergeCell ref="UUJ257:UUK257"/>
    <mergeCell ref="UUS257:UUT257"/>
    <mergeCell ref="UVB257:UVC257"/>
    <mergeCell ref="UVK257:UVL257"/>
    <mergeCell ref="URP257:URQ257"/>
    <mergeCell ref="URY257:URZ257"/>
    <mergeCell ref="USH257:USI257"/>
    <mergeCell ref="USQ257:USR257"/>
    <mergeCell ref="USZ257:UTA257"/>
    <mergeCell ref="UTI257:UTJ257"/>
    <mergeCell ref="UPN257:UPO257"/>
    <mergeCell ref="UPW257:UPX257"/>
    <mergeCell ref="UQF257:UQG257"/>
    <mergeCell ref="UQO257:UQP257"/>
    <mergeCell ref="UQX257:UQY257"/>
    <mergeCell ref="URG257:URH257"/>
    <mergeCell ref="UNL257:UNM257"/>
    <mergeCell ref="UNU257:UNV257"/>
    <mergeCell ref="UOD257:UOE257"/>
    <mergeCell ref="UOM257:UON257"/>
    <mergeCell ref="UOV257:UOW257"/>
    <mergeCell ref="UPE257:UPF257"/>
    <mergeCell ref="ULJ257:ULK257"/>
    <mergeCell ref="ULS257:ULT257"/>
    <mergeCell ref="UMB257:UMC257"/>
    <mergeCell ref="UMK257:UML257"/>
    <mergeCell ref="UMT257:UMU257"/>
    <mergeCell ref="UNC257:UND257"/>
    <mergeCell ref="UJH257:UJI257"/>
    <mergeCell ref="UJQ257:UJR257"/>
    <mergeCell ref="UJZ257:UKA257"/>
    <mergeCell ref="UKI257:UKJ257"/>
    <mergeCell ref="UKR257:UKS257"/>
    <mergeCell ref="ULA257:ULB257"/>
    <mergeCell ref="UHF257:UHG257"/>
    <mergeCell ref="UHO257:UHP257"/>
    <mergeCell ref="UHX257:UHY257"/>
    <mergeCell ref="UIG257:UIH257"/>
    <mergeCell ref="UIP257:UIQ257"/>
    <mergeCell ref="UIY257:UIZ257"/>
    <mergeCell ref="UFD257:UFE257"/>
    <mergeCell ref="UFM257:UFN257"/>
    <mergeCell ref="UFV257:UFW257"/>
    <mergeCell ref="UGE257:UGF257"/>
    <mergeCell ref="UGN257:UGO257"/>
    <mergeCell ref="UGW257:UGX257"/>
    <mergeCell ref="UDB257:UDC257"/>
    <mergeCell ref="UDK257:UDL257"/>
    <mergeCell ref="UDT257:UDU257"/>
    <mergeCell ref="UEC257:UED257"/>
    <mergeCell ref="UEL257:UEM257"/>
    <mergeCell ref="UEU257:UEV257"/>
    <mergeCell ref="UAZ257:UBA257"/>
    <mergeCell ref="UBI257:UBJ257"/>
    <mergeCell ref="UBR257:UBS257"/>
    <mergeCell ref="UCA257:UCB257"/>
    <mergeCell ref="UCJ257:UCK257"/>
    <mergeCell ref="UCS257:UCT257"/>
    <mergeCell ref="TYX257:TYY257"/>
    <mergeCell ref="TZG257:TZH257"/>
    <mergeCell ref="TZP257:TZQ257"/>
    <mergeCell ref="TZY257:TZZ257"/>
    <mergeCell ref="UAH257:UAI257"/>
    <mergeCell ref="UAQ257:UAR257"/>
    <mergeCell ref="TWV257:TWW257"/>
    <mergeCell ref="TXE257:TXF257"/>
    <mergeCell ref="TXN257:TXO257"/>
    <mergeCell ref="TXW257:TXX257"/>
    <mergeCell ref="TYF257:TYG257"/>
    <mergeCell ref="TYO257:TYP257"/>
    <mergeCell ref="TUT257:TUU257"/>
    <mergeCell ref="TVC257:TVD257"/>
    <mergeCell ref="TVL257:TVM257"/>
    <mergeCell ref="TVU257:TVV257"/>
    <mergeCell ref="TWD257:TWE257"/>
    <mergeCell ref="TWM257:TWN257"/>
    <mergeCell ref="TSR257:TSS257"/>
    <mergeCell ref="TTA257:TTB257"/>
    <mergeCell ref="TTJ257:TTK257"/>
    <mergeCell ref="TTS257:TTT257"/>
    <mergeCell ref="TUB257:TUC257"/>
    <mergeCell ref="TUK257:TUL257"/>
    <mergeCell ref="TQP257:TQQ257"/>
    <mergeCell ref="TQY257:TQZ257"/>
    <mergeCell ref="TRH257:TRI257"/>
    <mergeCell ref="TRQ257:TRR257"/>
    <mergeCell ref="TRZ257:TSA257"/>
    <mergeCell ref="TSI257:TSJ257"/>
    <mergeCell ref="TON257:TOO257"/>
    <mergeCell ref="TOW257:TOX257"/>
    <mergeCell ref="TPF257:TPG257"/>
    <mergeCell ref="TPO257:TPP257"/>
    <mergeCell ref="TPX257:TPY257"/>
    <mergeCell ref="TQG257:TQH257"/>
    <mergeCell ref="TML257:TMM257"/>
    <mergeCell ref="TMU257:TMV257"/>
    <mergeCell ref="TND257:TNE257"/>
    <mergeCell ref="TNM257:TNN257"/>
    <mergeCell ref="TNV257:TNW257"/>
    <mergeCell ref="TOE257:TOF257"/>
    <mergeCell ref="TKJ257:TKK257"/>
    <mergeCell ref="TKS257:TKT257"/>
    <mergeCell ref="TLB257:TLC257"/>
    <mergeCell ref="TLK257:TLL257"/>
    <mergeCell ref="TLT257:TLU257"/>
    <mergeCell ref="TMC257:TMD257"/>
    <mergeCell ref="TIH257:TII257"/>
    <mergeCell ref="TIQ257:TIR257"/>
    <mergeCell ref="TIZ257:TJA257"/>
    <mergeCell ref="TJI257:TJJ257"/>
    <mergeCell ref="TJR257:TJS257"/>
    <mergeCell ref="TKA257:TKB257"/>
    <mergeCell ref="TGF257:TGG257"/>
    <mergeCell ref="TGO257:TGP257"/>
    <mergeCell ref="TGX257:TGY257"/>
    <mergeCell ref="THG257:THH257"/>
    <mergeCell ref="THP257:THQ257"/>
    <mergeCell ref="THY257:THZ257"/>
    <mergeCell ref="TED257:TEE257"/>
    <mergeCell ref="TEM257:TEN257"/>
    <mergeCell ref="TEV257:TEW257"/>
    <mergeCell ref="TFE257:TFF257"/>
    <mergeCell ref="TFN257:TFO257"/>
    <mergeCell ref="TFW257:TFX257"/>
    <mergeCell ref="TCB257:TCC257"/>
    <mergeCell ref="TCK257:TCL257"/>
    <mergeCell ref="TCT257:TCU257"/>
    <mergeCell ref="TDC257:TDD257"/>
    <mergeCell ref="TDL257:TDM257"/>
    <mergeCell ref="TDU257:TDV257"/>
    <mergeCell ref="SZZ257:TAA257"/>
    <mergeCell ref="TAI257:TAJ257"/>
    <mergeCell ref="TAR257:TAS257"/>
    <mergeCell ref="TBA257:TBB257"/>
    <mergeCell ref="TBJ257:TBK257"/>
    <mergeCell ref="TBS257:TBT257"/>
    <mergeCell ref="SXX257:SXY257"/>
    <mergeCell ref="SYG257:SYH257"/>
    <mergeCell ref="SYP257:SYQ257"/>
    <mergeCell ref="SYY257:SYZ257"/>
    <mergeCell ref="SZH257:SZI257"/>
    <mergeCell ref="SZQ257:SZR257"/>
    <mergeCell ref="SVV257:SVW257"/>
    <mergeCell ref="SWE257:SWF257"/>
    <mergeCell ref="SWN257:SWO257"/>
    <mergeCell ref="SWW257:SWX257"/>
    <mergeCell ref="SXF257:SXG257"/>
    <mergeCell ref="SXO257:SXP257"/>
    <mergeCell ref="STT257:STU257"/>
    <mergeCell ref="SUC257:SUD257"/>
    <mergeCell ref="SUL257:SUM257"/>
    <mergeCell ref="SUU257:SUV257"/>
    <mergeCell ref="SVD257:SVE257"/>
    <mergeCell ref="SVM257:SVN257"/>
    <mergeCell ref="SRR257:SRS257"/>
    <mergeCell ref="SSA257:SSB257"/>
    <mergeCell ref="SSJ257:SSK257"/>
    <mergeCell ref="SSS257:SST257"/>
    <mergeCell ref="STB257:STC257"/>
    <mergeCell ref="STK257:STL257"/>
    <mergeCell ref="SPP257:SPQ257"/>
    <mergeCell ref="SPY257:SPZ257"/>
    <mergeCell ref="SQH257:SQI257"/>
    <mergeCell ref="SQQ257:SQR257"/>
    <mergeCell ref="SQZ257:SRA257"/>
    <mergeCell ref="SRI257:SRJ257"/>
    <mergeCell ref="SNN257:SNO257"/>
    <mergeCell ref="SNW257:SNX257"/>
    <mergeCell ref="SOF257:SOG257"/>
    <mergeCell ref="SOO257:SOP257"/>
    <mergeCell ref="SOX257:SOY257"/>
    <mergeCell ref="SPG257:SPH257"/>
    <mergeCell ref="SLL257:SLM257"/>
    <mergeCell ref="SLU257:SLV257"/>
    <mergeCell ref="SMD257:SME257"/>
    <mergeCell ref="SMM257:SMN257"/>
    <mergeCell ref="SMV257:SMW257"/>
    <mergeCell ref="SNE257:SNF257"/>
    <mergeCell ref="SJJ257:SJK257"/>
    <mergeCell ref="SJS257:SJT257"/>
    <mergeCell ref="SKB257:SKC257"/>
    <mergeCell ref="SKK257:SKL257"/>
    <mergeCell ref="SKT257:SKU257"/>
    <mergeCell ref="SLC257:SLD257"/>
    <mergeCell ref="SHH257:SHI257"/>
    <mergeCell ref="SHQ257:SHR257"/>
    <mergeCell ref="SHZ257:SIA257"/>
    <mergeCell ref="SII257:SIJ257"/>
    <mergeCell ref="SIR257:SIS257"/>
    <mergeCell ref="SJA257:SJB257"/>
    <mergeCell ref="SFF257:SFG257"/>
    <mergeCell ref="SFO257:SFP257"/>
    <mergeCell ref="SFX257:SFY257"/>
    <mergeCell ref="SGG257:SGH257"/>
    <mergeCell ref="SGP257:SGQ257"/>
    <mergeCell ref="SGY257:SGZ257"/>
    <mergeCell ref="SDD257:SDE257"/>
    <mergeCell ref="SDM257:SDN257"/>
    <mergeCell ref="SDV257:SDW257"/>
    <mergeCell ref="SEE257:SEF257"/>
    <mergeCell ref="SEN257:SEO257"/>
    <mergeCell ref="SEW257:SEX257"/>
    <mergeCell ref="SBB257:SBC257"/>
    <mergeCell ref="SBK257:SBL257"/>
    <mergeCell ref="SBT257:SBU257"/>
    <mergeCell ref="SCC257:SCD257"/>
    <mergeCell ref="SCL257:SCM257"/>
    <mergeCell ref="SCU257:SCV257"/>
    <mergeCell ref="RYZ257:RZA257"/>
    <mergeCell ref="RZI257:RZJ257"/>
    <mergeCell ref="RZR257:RZS257"/>
    <mergeCell ref="SAA257:SAB257"/>
    <mergeCell ref="SAJ257:SAK257"/>
    <mergeCell ref="SAS257:SAT257"/>
    <mergeCell ref="RWX257:RWY257"/>
    <mergeCell ref="RXG257:RXH257"/>
    <mergeCell ref="RXP257:RXQ257"/>
    <mergeCell ref="RXY257:RXZ257"/>
    <mergeCell ref="RYH257:RYI257"/>
    <mergeCell ref="RYQ257:RYR257"/>
    <mergeCell ref="RUV257:RUW257"/>
    <mergeCell ref="RVE257:RVF257"/>
    <mergeCell ref="RVN257:RVO257"/>
    <mergeCell ref="RVW257:RVX257"/>
    <mergeCell ref="RWF257:RWG257"/>
    <mergeCell ref="RWO257:RWP257"/>
    <mergeCell ref="RST257:RSU257"/>
    <mergeCell ref="RTC257:RTD257"/>
    <mergeCell ref="RTL257:RTM257"/>
    <mergeCell ref="RTU257:RTV257"/>
    <mergeCell ref="RUD257:RUE257"/>
    <mergeCell ref="RUM257:RUN257"/>
    <mergeCell ref="RQR257:RQS257"/>
    <mergeCell ref="RRA257:RRB257"/>
    <mergeCell ref="RRJ257:RRK257"/>
    <mergeCell ref="RRS257:RRT257"/>
    <mergeCell ref="RSB257:RSC257"/>
    <mergeCell ref="RSK257:RSL257"/>
    <mergeCell ref="ROP257:ROQ257"/>
    <mergeCell ref="ROY257:ROZ257"/>
    <mergeCell ref="RPH257:RPI257"/>
    <mergeCell ref="RPQ257:RPR257"/>
    <mergeCell ref="RPZ257:RQA257"/>
    <mergeCell ref="RQI257:RQJ257"/>
    <mergeCell ref="RMN257:RMO257"/>
    <mergeCell ref="RMW257:RMX257"/>
    <mergeCell ref="RNF257:RNG257"/>
    <mergeCell ref="RNO257:RNP257"/>
    <mergeCell ref="RNX257:RNY257"/>
    <mergeCell ref="ROG257:ROH257"/>
    <mergeCell ref="RKL257:RKM257"/>
    <mergeCell ref="RKU257:RKV257"/>
    <mergeCell ref="RLD257:RLE257"/>
    <mergeCell ref="RLM257:RLN257"/>
    <mergeCell ref="RLV257:RLW257"/>
    <mergeCell ref="RME257:RMF257"/>
    <mergeCell ref="RIJ257:RIK257"/>
    <mergeCell ref="RIS257:RIT257"/>
    <mergeCell ref="RJB257:RJC257"/>
    <mergeCell ref="RJK257:RJL257"/>
    <mergeCell ref="RJT257:RJU257"/>
    <mergeCell ref="RKC257:RKD257"/>
    <mergeCell ref="RGH257:RGI257"/>
    <mergeCell ref="RGQ257:RGR257"/>
    <mergeCell ref="RGZ257:RHA257"/>
    <mergeCell ref="RHI257:RHJ257"/>
    <mergeCell ref="RHR257:RHS257"/>
    <mergeCell ref="RIA257:RIB257"/>
    <mergeCell ref="REF257:REG257"/>
    <mergeCell ref="REO257:REP257"/>
    <mergeCell ref="REX257:REY257"/>
    <mergeCell ref="RFG257:RFH257"/>
    <mergeCell ref="RFP257:RFQ257"/>
    <mergeCell ref="RFY257:RFZ257"/>
    <mergeCell ref="RCD257:RCE257"/>
    <mergeCell ref="RCM257:RCN257"/>
    <mergeCell ref="RCV257:RCW257"/>
    <mergeCell ref="RDE257:RDF257"/>
    <mergeCell ref="RDN257:RDO257"/>
    <mergeCell ref="RDW257:RDX257"/>
    <mergeCell ref="RAB257:RAC257"/>
    <mergeCell ref="RAK257:RAL257"/>
    <mergeCell ref="RAT257:RAU257"/>
    <mergeCell ref="RBC257:RBD257"/>
    <mergeCell ref="RBL257:RBM257"/>
    <mergeCell ref="RBU257:RBV257"/>
    <mergeCell ref="QXZ257:QYA257"/>
    <mergeCell ref="QYI257:QYJ257"/>
    <mergeCell ref="QYR257:QYS257"/>
    <mergeCell ref="QZA257:QZB257"/>
    <mergeCell ref="QZJ257:QZK257"/>
    <mergeCell ref="QZS257:QZT257"/>
    <mergeCell ref="QVX257:QVY257"/>
    <mergeCell ref="QWG257:QWH257"/>
    <mergeCell ref="QWP257:QWQ257"/>
    <mergeCell ref="QWY257:QWZ257"/>
    <mergeCell ref="QXH257:QXI257"/>
    <mergeCell ref="QXQ257:QXR257"/>
    <mergeCell ref="QTV257:QTW257"/>
    <mergeCell ref="QUE257:QUF257"/>
    <mergeCell ref="QUN257:QUO257"/>
    <mergeCell ref="QUW257:QUX257"/>
    <mergeCell ref="QVF257:QVG257"/>
    <mergeCell ref="QVO257:QVP257"/>
    <mergeCell ref="QRT257:QRU257"/>
    <mergeCell ref="QSC257:QSD257"/>
    <mergeCell ref="QSL257:QSM257"/>
    <mergeCell ref="QSU257:QSV257"/>
    <mergeCell ref="QTD257:QTE257"/>
    <mergeCell ref="QTM257:QTN257"/>
    <mergeCell ref="QPR257:QPS257"/>
    <mergeCell ref="QQA257:QQB257"/>
    <mergeCell ref="QQJ257:QQK257"/>
    <mergeCell ref="QQS257:QQT257"/>
    <mergeCell ref="QRB257:QRC257"/>
    <mergeCell ref="QRK257:QRL257"/>
    <mergeCell ref="QNP257:QNQ257"/>
    <mergeCell ref="QNY257:QNZ257"/>
    <mergeCell ref="QOH257:QOI257"/>
    <mergeCell ref="QOQ257:QOR257"/>
    <mergeCell ref="QOZ257:QPA257"/>
    <mergeCell ref="QPI257:QPJ257"/>
    <mergeCell ref="QLN257:QLO257"/>
    <mergeCell ref="QLW257:QLX257"/>
    <mergeCell ref="QMF257:QMG257"/>
    <mergeCell ref="QMO257:QMP257"/>
    <mergeCell ref="QMX257:QMY257"/>
    <mergeCell ref="QNG257:QNH257"/>
    <mergeCell ref="QJL257:QJM257"/>
    <mergeCell ref="QJU257:QJV257"/>
    <mergeCell ref="QKD257:QKE257"/>
    <mergeCell ref="QKM257:QKN257"/>
    <mergeCell ref="QKV257:QKW257"/>
    <mergeCell ref="QLE257:QLF257"/>
    <mergeCell ref="QHJ257:QHK257"/>
    <mergeCell ref="QHS257:QHT257"/>
    <mergeCell ref="QIB257:QIC257"/>
    <mergeCell ref="QIK257:QIL257"/>
    <mergeCell ref="QIT257:QIU257"/>
    <mergeCell ref="QJC257:QJD257"/>
    <mergeCell ref="QFH257:QFI257"/>
    <mergeCell ref="QFQ257:QFR257"/>
    <mergeCell ref="QFZ257:QGA257"/>
    <mergeCell ref="QGI257:QGJ257"/>
    <mergeCell ref="QGR257:QGS257"/>
    <mergeCell ref="QHA257:QHB257"/>
    <mergeCell ref="QDF257:QDG257"/>
    <mergeCell ref="QDO257:QDP257"/>
    <mergeCell ref="QDX257:QDY257"/>
    <mergeCell ref="QEG257:QEH257"/>
    <mergeCell ref="QEP257:QEQ257"/>
    <mergeCell ref="QEY257:QEZ257"/>
    <mergeCell ref="QBD257:QBE257"/>
    <mergeCell ref="QBM257:QBN257"/>
    <mergeCell ref="QBV257:QBW257"/>
    <mergeCell ref="QCE257:QCF257"/>
    <mergeCell ref="QCN257:QCO257"/>
    <mergeCell ref="QCW257:QCX257"/>
    <mergeCell ref="PZB257:PZC257"/>
    <mergeCell ref="PZK257:PZL257"/>
    <mergeCell ref="PZT257:PZU257"/>
    <mergeCell ref="QAC257:QAD257"/>
    <mergeCell ref="QAL257:QAM257"/>
    <mergeCell ref="QAU257:QAV257"/>
    <mergeCell ref="PWZ257:PXA257"/>
    <mergeCell ref="PXI257:PXJ257"/>
    <mergeCell ref="PXR257:PXS257"/>
    <mergeCell ref="PYA257:PYB257"/>
    <mergeCell ref="PYJ257:PYK257"/>
    <mergeCell ref="PYS257:PYT257"/>
    <mergeCell ref="PUX257:PUY257"/>
    <mergeCell ref="PVG257:PVH257"/>
    <mergeCell ref="PVP257:PVQ257"/>
    <mergeCell ref="PVY257:PVZ257"/>
    <mergeCell ref="PWH257:PWI257"/>
    <mergeCell ref="PWQ257:PWR257"/>
    <mergeCell ref="PSV257:PSW257"/>
    <mergeCell ref="PTE257:PTF257"/>
    <mergeCell ref="PTN257:PTO257"/>
    <mergeCell ref="PTW257:PTX257"/>
    <mergeCell ref="PUF257:PUG257"/>
    <mergeCell ref="PUO257:PUP257"/>
    <mergeCell ref="PQT257:PQU257"/>
    <mergeCell ref="PRC257:PRD257"/>
    <mergeCell ref="PRL257:PRM257"/>
    <mergeCell ref="PRU257:PRV257"/>
    <mergeCell ref="PSD257:PSE257"/>
    <mergeCell ref="PSM257:PSN257"/>
    <mergeCell ref="POR257:POS257"/>
    <mergeCell ref="PPA257:PPB257"/>
    <mergeCell ref="PPJ257:PPK257"/>
    <mergeCell ref="PPS257:PPT257"/>
    <mergeCell ref="PQB257:PQC257"/>
    <mergeCell ref="PQK257:PQL257"/>
    <mergeCell ref="PMP257:PMQ257"/>
    <mergeCell ref="PMY257:PMZ257"/>
    <mergeCell ref="PNH257:PNI257"/>
    <mergeCell ref="PNQ257:PNR257"/>
    <mergeCell ref="PNZ257:POA257"/>
    <mergeCell ref="POI257:POJ257"/>
    <mergeCell ref="PKN257:PKO257"/>
    <mergeCell ref="PKW257:PKX257"/>
    <mergeCell ref="PLF257:PLG257"/>
    <mergeCell ref="PLO257:PLP257"/>
    <mergeCell ref="PLX257:PLY257"/>
    <mergeCell ref="PMG257:PMH257"/>
    <mergeCell ref="PIL257:PIM257"/>
    <mergeCell ref="PIU257:PIV257"/>
    <mergeCell ref="PJD257:PJE257"/>
    <mergeCell ref="PJM257:PJN257"/>
    <mergeCell ref="PJV257:PJW257"/>
    <mergeCell ref="PKE257:PKF257"/>
    <mergeCell ref="PGJ257:PGK257"/>
    <mergeCell ref="PGS257:PGT257"/>
    <mergeCell ref="PHB257:PHC257"/>
    <mergeCell ref="PHK257:PHL257"/>
    <mergeCell ref="PHT257:PHU257"/>
    <mergeCell ref="PIC257:PID257"/>
    <mergeCell ref="PEH257:PEI257"/>
    <mergeCell ref="PEQ257:PER257"/>
    <mergeCell ref="PEZ257:PFA257"/>
    <mergeCell ref="PFI257:PFJ257"/>
    <mergeCell ref="PFR257:PFS257"/>
    <mergeCell ref="PGA257:PGB257"/>
    <mergeCell ref="PCF257:PCG257"/>
    <mergeCell ref="PCO257:PCP257"/>
    <mergeCell ref="PCX257:PCY257"/>
    <mergeCell ref="PDG257:PDH257"/>
    <mergeCell ref="PDP257:PDQ257"/>
    <mergeCell ref="PDY257:PDZ257"/>
    <mergeCell ref="PAD257:PAE257"/>
    <mergeCell ref="PAM257:PAN257"/>
    <mergeCell ref="PAV257:PAW257"/>
    <mergeCell ref="PBE257:PBF257"/>
    <mergeCell ref="PBN257:PBO257"/>
    <mergeCell ref="PBW257:PBX257"/>
    <mergeCell ref="OYB257:OYC257"/>
    <mergeCell ref="OYK257:OYL257"/>
    <mergeCell ref="OYT257:OYU257"/>
    <mergeCell ref="OZC257:OZD257"/>
    <mergeCell ref="OZL257:OZM257"/>
    <mergeCell ref="OZU257:OZV257"/>
    <mergeCell ref="OVZ257:OWA257"/>
    <mergeCell ref="OWI257:OWJ257"/>
    <mergeCell ref="OWR257:OWS257"/>
    <mergeCell ref="OXA257:OXB257"/>
    <mergeCell ref="OXJ257:OXK257"/>
    <mergeCell ref="OXS257:OXT257"/>
    <mergeCell ref="OTX257:OTY257"/>
    <mergeCell ref="OUG257:OUH257"/>
    <mergeCell ref="OUP257:OUQ257"/>
    <mergeCell ref="OUY257:OUZ257"/>
    <mergeCell ref="OVH257:OVI257"/>
    <mergeCell ref="OVQ257:OVR257"/>
    <mergeCell ref="ORV257:ORW257"/>
    <mergeCell ref="OSE257:OSF257"/>
    <mergeCell ref="OSN257:OSO257"/>
    <mergeCell ref="OSW257:OSX257"/>
    <mergeCell ref="OTF257:OTG257"/>
    <mergeCell ref="OTO257:OTP257"/>
    <mergeCell ref="OPT257:OPU257"/>
    <mergeCell ref="OQC257:OQD257"/>
    <mergeCell ref="OQL257:OQM257"/>
    <mergeCell ref="OQU257:OQV257"/>
    <mergeCell ref="ORD257:ORE257"/>
    <mergeCell ref="ORM257:ORN257"/>
    <mergeCell ref="ONR257:ONS257"/>
    <mergeCell ref="OOA257:OOB257"/>
    <mergeCell ref="OOJ257:OOK257"/>
    <mergeCell ref="OOS257:OOT257"/>
    <mergeCell ref="OPB257:OPC257"/>
    <mergeCell ref="OPK257:OPL257"/>
    <mergeCell ref="OLP257:OLQ257"/>
    <mergeCell ref="OLY257:OLZ257"/>
    <mergeCell ref="OMH257:OMI257"/>
    <mergeCell ref="OMQ257:OMR257"/>
    <mergeCell ref="OMZ257:ONA257"/>
    <mergeCell ref="ONI257:ONJ257"/>
    <mergeCell ref="OJN257:OJO257"/>
    <mergeCell ref="OJW257:OJX257"/>
    <mergeCell ref="OKF257:OKG257"/>
    <mergeCell ref="OKO257:OKP257"/>
    <mergeCell ref="OKX257:OKY257"/>
    <mergeCell ref="OLG257:OLH257"/>
    <mergeCell ref="OHL257:OHM257"/>
    <mergeCell ref="OHU257:OHV257"/>
    <mergeCell ref="OID257:OIE257"/>
    <mergeCell ref="OIM257:OIN257"/>
    <mergeCell ref="OIV257:OIW257"/>
    <mergeCell ref="OJE257:OJF257"/>
    <mergeCell ref="OFJ257:OFK257"/>
    <mergeCell ref="OFS257:OFT257"/>
    <mergeCell ref="OGB257:OGC257"/>
    <mergeCell ref="OGK257:OGL257"/>
    <mergeCell ref="OGT257:OGU257"/>
    <mergeCell ref="OHC257:OHD257"/>
    <mergeCell ref="ODH257:ODI257"/>
    <mergeCell ref="ODQ257:ODR257"/>
    <mergeCell ref="ODZ257:OEA257"/>
    <mergeCell ref="OEI257:OEJ257"/>
    <mergeCell ref="OER257:OES257"/>
    <mergeCell ref="OFA257:OFB257"/>
    <mergeCell ref="OBF257:OBG257"/>
    <mergeCell ref="OBO257:OBP257"/>
    <mergeCell ref="OBX257:OBY257"/>
    <mergeCell ref="OCG257:OCH257"/>
    <mergeCell ref="OCP257:OCQ257"/>
    <mergeCell ref="OCY257:OCZ257"/>
    <mergeCell ref="NZD257:NZE257"/>
    <mergeCell ref="NZM257:NZN257"/>
    <mergeCell ref="NZV257:NZW257"/>
    <mergeCell ref="OAE257:OAF257"/>
    <mergeCell ref="OAN257:OAO257"/>
    <mergeCell ref="OAW257:OAX257"/>
    <mergeCell ref="NXB257:NXC257"/>
    <mergeCell ref="NXK257:NXL257"/>
    <mergeCell ref="NXT257:NXU257"/>
    <mergeCell ref="NYC257:NYD257"/>
    <mergeCell ref="NYL257:NYM257"/>
    <mergeCell ref="NYU257:NYV257"/>
    <mergeCell ref="NUZ257:NVA257"/>
    <mergeCell ref="NVI257:NVJ257"/>
    <mergeCell ref="NVR257:NVS257"/>
    <mergeCell ref="NWA257:NWB257"/>
    <mergeCell ref="NWJ257:NWK257"/>
    <mergeCell ref="NWS257:NWT257"/>
    <mergeCell ref="NSX257:NSY257"/>
    <mergeCell ref="NTG257:NTH257"/>
    <mergeCell ref="NTP257:NTQ257"/>
    <mergeCell ref="NTY257:NTZ257"/>
    <mergeCell ref="NUH257:NUI257"/>
    <mergeCell ref="NUQ257:NUR257"/>
    <mergeCell ref="NQV257:NQW257"/>
    <mergeCell ref="NRE257:NRF257"/>
    <mergeCell ref="NRN257:NRO257"/>
    <mergeCell ref="NRW257:NRX257"/>
    <mergeCell ref="NSF257:NSG257"/>
    <mergeCell ref="NSO257:NSP257"/>
    <mergeCell ref="NOT257:NOU257"/>
    <mergeCell ref="NPC257:NPD257"/>
    <mergeCell ref="NPL257:NPM257"/>
    <mergeCell ref="NPU257:NPV257"/>
    <mergeCell ref="NQD257:NQE257"/>
    <mergeCell ref="NQM257:NQN257"/>
    <mergeCell ref="NMR257:NMS257"/>
    <mergeCell ref="NNA257:NNB257"/>
    <mergeCell ref="NNJ257:NNK257"/>
    <mergeCell ref="NNS257:NNT257"/>
    <mergeCell ref="NOB257:NOC257"/>
    <mergeCell ref="NOK257:NOL257"/>
    <mergeCell ref="NKP257:NKQ257"/>
    <mergeCell ref="NKY257:NKZ257"/>
    <mergeCell ref="NLH257:NLI257"/>
    <mergeCell ref="NLQ257:NLR257"/>
    <mergeCell ref="NLZ257:NMA257"/>
    <mergeCell ref="NMI257:NMJ257"/>
    <mergeCell ref="NIN257:NIO257"/>
    <mergeCell ref="NIW257:NIX257"/>
    <mergeCell ref="NJF257:NJG257"/>
    <mergeCell ref="NJO257:NJP257"/>
    <mergeCell ref="NJX257:NJY257"/>
    <mergeCell ref="NKG257:NKH257"/>
    <mergeCell ref="NGL257:NGM257"/>
    <mergeCell ref="NGU257:NGV257"/>
    <mergeCell ref="NHD257:NHE257"/>
    <mergeCell ref="NHM257:NHN257"/>
    <mergeCell ref="NHV257:NHW257"/>
    <mergeCell ref="NIE257:NIF257"/>
    <mergeCell ref="NEJ257:NEK257"/>
    <mergeCell ref="NES257:NET257"/>
    <mergeCell ref="NFB257:NFC257"/>
    <mergeCell ref="NFK257:NFL257"/>
    <mergeCell ref="NFT257:NFU257"/>
    <mergeCell ref="NGC257:NGD257"/>
    <mergeCell ref="NCH257:NCI257"/>
    <mergeCell ref="NCQ257:NCR257"/>
    <mergeCell ref="NCZ257:NDA257"/>
    <mergeCell ref="NDI257:NDJ257"/>
    <mergeCell ref="NDR257:NDS257"/>
    <mergeCell ref="NEA257:NEB257"/>
    <mergeCell ref="NAF257:NAG257"/>
    <mergeCell ref="NAO257:NAP257"/>
    <mergeCell ref="NAX257:NAY257"/>
    <mergeCell ref="NBG257:NBH257"/>
    <mergeCell ref="NBP257:NBQ257"/>
    <mergeCell ref="NBY257:NBZ257"/>
    <mergeCell ref="MYD257:MYE257"/>
    <mergeCell ref="MYM257:MYN257"/>
    <mergeCell ref="MYV257:MYW257"/>
    <mergeCell ref="MZE257:MZF257"/>
    <mergeCell ref="MZN257:MZO257"/>
    <mergeCell ref="MZW257:MZX257"/>
    <mergeCell ref="MWB257:MWC257"/>
    <mergeCell ref="MWK257:MWL257"/>
    <mergeCell ref="MWT257:MWU257"/>
    <mergeCell ref="MXC257:MXD257"/>
    <mergeCell ref="MXL257:MXM257"/>
    <mergeCell ref="MXU257:MXV257"/>
    <mergeCell ref="MTZ257:MUA257"/>
    <mergeCell ref="MUI257:MUJ257"/>
    <mergeCell ref="MUR257:MUS257"/>
    <mergeCell ref="MVA257:MVB257"/>
    <mergeCell ref="MVJ257:MVK257"/>
    <mergeCell ref="MVS257:MVT257"/>
    <mergeCell ref="MRX257:MRY257"/>
    <mergeCell ref="MSG257:MSH257"/>
    <mergeCell ref="MSP257:MSQ257"/>
    <mergeCell ref="MSY257:MSZ257"/>
    <mergeCell ref="MTH257:MTI257"/>
    <mergeCell ref="MTQ257:MTR257"/>
    <mergeCell ref="MPV257:MPW257"/>
    <mergeCell ref="MQE257:MQF257"/>
    <mergeCell ref="MQN257:MQO257"/>
    <mergeCell ref="MQW257:MQX257"/>
    <mergeCell ref="MRF257:MRG257"/>
    <mergeCell ref="MRO257:MRP257"/>
    <mergeCell ref="MNT257:MNU257"/>
    <mergeCell ref="MOC257:MOD257"/>
    <mergeCell ref="MOL257:MOM257"/>
    <mergeCell ref="MOU257:MOV257"/>
    <mergeCell ref="MPD257:MPE257"/>
    <mergeCell ref="MPM257:MPN257"/>
    <mergeCell ref="MLR257:MLS257"/>
    <mergeCell ref="MMA257:MMB257"/>
    <mergeCell ref="MMJ257:MMK257"/>
    <mergeCell ref="MMS257:MMT257"/>
    <mergeCell ref="MNB257:MNC257"/>
    <mergeCell ref="MNK257:MNL257"/>
    <mergeCell ref="MJP257:MJQ257"/>
    <mergeCell ref="MJY257:MJZ257"/>
    <mergeCell ref="MKH257:MKI257"/>
    <mergeCell ref="MKQ257:MKR257"/>
    <mergeCell ref="MKZ257:MLA257"/>
    <mergeCell ref="MLI257:MLJ257"/>
    <mergeCell ref="MHN257:MHO257"/>
    <mergeCell ref="MHW257:MHX257"/>
    <mergeCell ref="MIF257:MIG257"/>
    <mergeCell ref="MIO257:MIP257"/>
    <mergeCell ref="MIX257:MIY257"/>
    <mergeCell ref="MJG257:MJH257"/>
    <mergeCell ref="MFL257:MFM257"/>
    <mergeCell ref="MFU257:MFV257"/>
    <mergeCell ref="MGD257:MGE257"/>
    <mergeCell ref="MGM257:MGN257"/>
    <mergeCell ref="MGV257:MGW257"/>
    <mergeCell ref="MHE257:MHF257"/>
    <mergeCell ref="MDJ257:MDK257"/>
    <mergeCell ref="MDS257:MDT257"/>
    <mergeCell ref="MEB257:MEC257"/>
    <mergeCell ref="MEK257:MEL257"/>
    <mergeCell ref="MET257:MEU257"/>
    <mergeCell ref="MFC257:MFD257"/>
    <mergeCell ref="MBH257:MBI257"/>
    <mergeCell ref="MBQ257:MBR257"/>
    <mergeCell ref="MBZ257:MCA257"/>
    <mergeCell ref="MCI257:MCJ257"/>
    <mergeCell ref="MCR257:MCS257"/>
    <mergeCell ref="MDA257:MDB257"/>
    <mergeCell ref="LZF257:LZG257"/>
    <mergeCell ref="LZO257:LZP257"/>
    <mergeCell ref="LZX257:LZY257"/>
    <mergeCell ref="MAG257:MAH257"/>
    <mergeCell ref="MAP257:MAQ257"/>
    <mergeCell ref="MAY257:MAZ257"/>
    <mergeCell ref="LXD257:LXE257"/>
    <mergeCell ref="LXM257:LXN257"/>
    <mergeCell ref="LXV257:LXW257"/>
    <mergeCell ref="LYE257:LYF257"/>
    <mergeCell ref="LYN257:LYO257"/>
    <mergeCell ref="LYW257:LYX257"/>
    <mergeCell ref="LVB257:LVC257"/>
    <mergeCell ref="LVK257:LVL257"/>
    <mergeCell ref="LVT257:LVU257"/>
    <mergeCell ref="LWC257:LWD257"/>
    <mergeCell ref="LWL257:LWM257"/>
    <mergeCell ref="LWU257:LWV257"/>
    <mergeCell ref="LSZ257:LTA257"/>
    <mergeCell ref="LTI257:LTJ257"/>
    <mergeCell ref="LTR257:LTS257"/>
    <mergeCell ref="LUA257:LUB257"/>
    <mergeCell ref="LUJ257:LUK257"/>
    <mergeCell ref="LUS257:LUT257"/>
    <mergeCell ref="LQX257:LQY257"/>
    <mergeCell ref="LRG257:LRH257"/>
    <mergeCell ref="LRP257:LRQ257"/>
    <mergeCell ref="LRY257:LRZ257"/>
    <mergeCell ref="LSH257:LSI257"/>
    <mergeCell ref="LSQ257:LSR257"/>
    <mergeCell ref="LOV257:LOW257"/>
    <mergeCell ref="LPE257:LPF257"/>
    <mergeCell ref="LPN257:LPO257"/>
    <mergeCell ref="LPW257:LPX257"/>
    <mergeCell ref="LQF257:LQG257"/>
    <mergeCell ref="LQO257:LQP257"/>
    <mergeCell ref="LMT257:LMU257"/>
    <mergeCell ref="LNC257:LND257"/>
    <mergeCell ref="LNL257:LNM257"/>
    <mergeCell ref="LNU257:LNV257"/>
    <mergeCell ref="LOD257:LOE257"/>
    <mergeCell ref="LOM257:LON257"/>
    <mergeCell ref="LKR257:LKS257"/>
    <mergeCell ref="LLA257:LLB257"/>
    <mergeCell ref="LLJ257:LLK257"/>
    <mergeCell ref="LLS257:LLT257"/>
    <mergeCell ref="LMB257:LMC257"/>
    <mergeCell ref="LMK257:LML257"/>
    <mergeCell ref="LIP257:LIQ257"/>
    <mergeCell ref="LIY257:LIZ257"/>
    <mergeCell ref="LJH257:LJI257"/>
    <mergeCell ref="LJQ257:LJR257"/>
    <mergeCell ref="LJZ257:LKA257"/>
    <mergeCell ref="LKI257:LKJ257"/>
    <mergeCell ref="LGN257:LGO257"/>
    <mergeCell ref="LGW257:LGX257"/>
    <mergeCell ref="LHF257:LHG257"/>
    <mergeCell ref="LHO257:LHP257"/>
    <mergeCell ref="LHX257:LHY257"/>
    <mergeCell ref="LIG257:LIH257"/>
    <mergeCell ref="LEL257:LEM257"/>
    <mergeCell ref="LEU257:LEV257"/>
    <mergeCell ref="LFD257:LFE257"/>
    <mergeCell ref="LFM257:LFN257"/>
    <mergeCell ref="LFV257:LFW257"/>
    <mergeCell ref="LGE257:LGF257"/>
    <mergeCell ref="LCJ257:LCK257"/>
    <mergeCell ref="LCS257:LCT257"/>
    <mergeCell ref="LDB257:LDC257"/>
    <mergeCell ref="LDK257:LDL257"/>
    <mergeCell ref="LDT257:LDU257"/>
    <mergeCell ref="LEC257:LED257"/>
    <mergeCell ref="LAH257:LAI257"/>
    <mergeCell ref="LAQ257:LAR257"/>
    <mergeCell ref="LAZ257:LBA257"/>
    <mergeCell ref="LBI257:LBJ257"/>
    <mergeCell ref="LBR257:LBS257"/>
    <mergeCell ref="LCA257:LCB257"/>
    <mergeCell ref="KYF257:KYG257"/>
    <mergeCell ref="KYO257:KYP257"/>
    <mergeCell ref="KYX257:KYY257"/>
    <mergeCell ref="KZG257:KZH257"/>
    <mergeCell ref="KZP257:KZQ257"/>
    <mergeCell ref="KZY257:KZZ257"/>
    <mergeCell ref="KWD257:KWE257"/>
    <mergeCell ref="KWM257:KWN257"/>
    <mergeCell ref="KWV257:KWW257"/>
    <mergeCell ref="KXE257:KXF257"/>
    <mergeCell ref="KXN257:KXO257"/>
    <mergeCell ref="KXW257:KXX257"/>
    <mergeCell ref="KUB257:KUC257"/>
    <mergeCell ref="KUK257:KUL257"/>
    <mergeCell ref="KUT257:KUU257"/>
    <mergeCell ref="KVC257:KVD257"/>
    <mergeCell ref="KVL257:KVM257"/>
    <mergeCell ref="KVU257:KVV257"/>
    <mergeCell ref="KRZ257:KSA257"/>
    <mergeCell ref="KSI257:KSJ257"/>
    <mergeCell ref="KSR257:KSS257"/>
    <mergeCell ref="KTA257:KTB257"/>
    <mergeCell ref="KTJ257:KTK257"/>
    <mergeCell ref="KTS257:KTT257"/>
    <mergeCell ref="KPX257:KPY257"/>
    <mergeCell ref="KQG257:KQH257"/>
    <mergeCell ref="KQP257:KQQ257"/>
    <mergeCell ref="KQY257:KQZ257"/>
    <mergeCell ref="KRH257:KRI257"/>
    <mergeCell ref="KRQ257:KRR257"/>
    <mergeCell ref="KNV257:KNW257"/>
    <mergeCell ref="KOE257:KOF257"/>
    <mergeCell ref="KON257:KOO257"/>
    <mergeCell ref="KOW257:KOX257"/>
    <mergeCell ref="KPF257:KPG257"/>
    <mergeCell ref="KPO257:KPP257"/>
    <mergeCell ref="KLT257:KLU257"/>
    <mergeCell ref="KMC257:KMD257"/>
    <mergeCell ref="KML257:KMM257"/>
    <mergeCell ref="KMU257:KMV257"/>
    <mergeCell ref="KND257:KNE257"/>
    <mergeCell ref="KNM257:KNN257"/>
    <mergeCell ref="KJR257:KJS257"/>
    <mergeCell ref="KKA257:KKB257"/>
    <mergeCell ref="KKJ257:KKK257"/>
    <mergeCell ref="KKS257:KKT257"/>
    <mergeCell ref="KLB257:KLC257"/>
    <mergeCell ref="KLK257:KLL257"/>
    <mergeCell ref="KHP257:KHQ257"/>
    <mergeCell ref="KHY257:KHZ257"/>
    <mergeCell ref="KIH257:KII257"/>
    <mergeCell ref="KIQ257:KIR257"/>
    <mergeCell ref="KIZ257:KJA257"/>
    <mergeCell ref="KJI257:KJJ257"/>
    <mergeCell ref="KFN257:KFO257"/>
    <mergeCell ref="KFW257:KFX257"/>
    <mergeCell ref="KGF257:KGG257"/>
    <mergeCell ref="KGO257:KGP257"/>
    <mergeCell ref="KGX257:KGY257"/>
    <mergeCell ref="KHG257:KHH257"/>
    <mergeCell ref="KDL257:KDM257"/>
    <mergeCell ref="KDU257:KDV257"/>
    <mergeCell ref="KED257:KEE257"/>
    <mergeCell ref="KEM257:KEN257"/>
    <mergeCell ref="KEV257:KEW257"/>
    <mergeCell ref="KFE257:KFF257"/>
    <mergeCell ref="KBJ257:KBK257"/>
    <mergeCell ref="KBS257:KBT257"/>
    <mergeCell ref="KCB257:KCC257"/>
    <mergeCell ref="KCK257:KCL257"/>
    <mergeCell ref="KCT257:KCU257"/>
    <mergeCell ref="KDC257:KDD257"/>
    <mergeCell ref="JZH257:JZI257"/>
    <mergeCell ref="JZQ257:JZR257"/>
    <mergeCell ref="JZZ257:KAA257"/>
    <mergeCell ref="KAI257:KAJ257"/>
    <mergeCell ref="KAR257:KAS257"/>
    <mergeCell ref="KBA257:KBB257"/>
    <mergeCell ref="JXF257:JXG257"/>
    <mergeCell ref="JXO257:JXP257"/>
    <mergeCell ref="JXX257:JXY257"/>
    <mergeCell ref="JYG257:JYH257"/>
    <mergeCell ref="JYP257:JYQ257"/>
    <mergeCell ref="JYY257:JYZ257"/>
    <mergeCell ref="JVD257:JVE257"/>
    <mergeCell ref="JVM257:JVN257"/>
    <mergeCell ref="JVV257:JVW257"/>
    <mergeCell ref="JWE257:JWF257"/>
    <mergeCell ref="JWN257:JWO257"/>
    <mergeCell ref="JWW257:JWX257"/>
    <mergeCell ref="JTB257:JTC257"/>
    <mergeCell ref="JTK257:JTL257"/>
    <mergeCell ref="JTT257:JTU257"/>
    <mergeCell ref="JUC257:JUD257"/>
    <mergeCell ref="JUL257:JUM257"/>
    <mergeCell ref="JUU257:JUV257"/>
    <mergeCell ref="JQZ257:JRA257"/>
    <mergeCell ref="JRI257:JRJ257"/>
    <mergeCell ref="JRR257:JRS257"/>
    <mergeCell ref="JSA257:JSB257"/>
    <mergeCell ref="JSJ257:JSK257"/>
    <mergeCell ref="JSS257:JST257"/>
    <mergeCell ref="JOX257:JOY257"/>
    <mergeCell ref="JPG257:JPH257"/>
    <mergeCell ref="JPP257:JPQ257"/>
    <mergeCell ref="JPY257:JPZ257"/>
    <mergeCell ref="JQH257:JQI257"/>
    <mergeCell ref="JQQ257:JQR257"/>
    <mergeCell ref="JMV257:JMW257"/>
    <mergeCell ref="JNE257:JNF257"/>
    <mergeCell ref="JNN257:JNO257"/>
    <mergeCell ref="JNW257:JNX257"/>
    <mergeCell ref="JOF257:JOG257"/>
    <mergeCell ref="JOO257:JOP257"/>
    <mergeCell ref="JKT257:JKU257"/>
    <mergeCell ref="JLC257:JLD257"/>
    <mergeCell ref="JLL257:JLM257"/>
    <mergeCell ref="JLU257:JLV257"/>
    <mergeCell ref="JMD257:JME257"/>
    <mergeCell ref="JMM257:JMN257"/>
    <mergeCell ref="JIR257:JIS257"/>
    <mergeCell ref="JJA257:JJB257"/>
    <mergeCell ref="JJJ257:JJK257"/>
    <mergeCell ref="JJS257:JJT257"/>
    <mergeCell ref="JKB257:JKC257"/>
    <mergeCell ref="JKK257:JKL257"/>
    <mergeCell ref="JGP257:JGQ257"/>
    <mergeCell ref="JGY257:JGZ257"/>
    <mergeCell ref="JHH257:JHI257"/>
    <mergeCell ref="JHQ257:JHR257"/>
    <mergeCell ref="JHZ257:JIA257"/>
    <mergeCell ref="JII257:JIJ257"/>
    <mergeCell ref="JEN257:JEO257"/>
    <mergeCell ref="JEW257:JEX257"/>
    <mergeCell ref="JFF257:JFG257"/>
    <mergeCell ref="JFO257:JFP257"/>
    <mergeCell ref="JFX257:JFY257"/>
    <mergeCell ref="JGG257:JGH257"/>
    <mergeCell ref="JCL257:JCM257"/>
    <mergeCell ref="JCU257:JCV257"/>
    <mergeCell ref="JDD257:JDE257"/>
    <mergeCell ref="JDM257:JDN257"/>
    <mergeCell ref="JDV257:JDW257"/>
    <mergeCell ref="JEE257:JEF257"/>
    <mergeCell ref="JAJ257:JAK257"/>
    <mergeCell ref="JAS257:JAT257"/>
    <mergeCell ref="JBB257:JBC257"/>
    <mergeCell ref="JBK257:JBL257"/>
    <mergeCell ref="JBT257:JBU257"/>
    <mergeCell ref="JCC257:JCD257"/>
    <mergeCell ref="IYH257:IYI257"/>
    <mergeCell ref="IYQ257:IYR257"/>
    <mergeCell ref="IYZ257:IZA257"/>
    <mergeCell ref="IZI257:IZJ257"/>
    <mergeCell ref="IZR257:IZS257"/>
    <mergeCell ref="JAA257:JAB257"/>
    <mergeCell ref="IWF257:IWG257"/>
    <mergeCell ref="IWO257:IWP257"/>
    <mergeCell ref="IWX257:IWY257"/>
    <mergeCell ref="IXG257:IXH257"/>
    <mergeCell ref="IXP257:IXQ257"/>
    <mergeCell ref="IXY257:IXZ257"/>
    <mergeCell ref="IUD257:IUE257"/>
    <mergeCell ref="IUM257:IUN257"/>
    <mergeCell ref="IUV257:IUW257"/>
    <mergeCell ref="IVE257:IVF257"/>
    <mergeCell ref="IVN257:IVO257"/>
    <mergeCell ref="IVW257:IVX257"/>
    <mergeCell ref="ISB257:ISC257"/>
    <mergeCell ref="ISK257:ISL257"/>
    <mergeCell ref="IST257:ISU257"/>
    <mergeCell ref="ITC257:ITD257"/>
    <mergeCell ref="ITL257:ITM257"/>
    <mergeCell ref="ITU257:ITV257"/>
    <mergeCell ref="IPZ257:IQA257"/>
    <mergeCell ref="IQI257:IQJ257"/>
    <mergeCell ref="IQR257:IQS257"/>
    <mergeCell ref="IRA257:IRB257"/>
    <mergeCell ref="IRJ257:IRK257"/>
    <mergeCell ref="IRS257:IRT257"/>
    <mergeCell ref="INX257:INY257"/>
    <mergeCell ref="IOG257:IOH257"/>
    <mergeCell ref="IOP257:IOQ257"/>
    <mergeCell ref="IOY257:IOZ257"/>
    <mergeCell ref="IPH257:IPI257"/>
    <mergeCell ref="IPQ257:IPR257"/>
    <mergeCell ref="ILV257:ILW257"/>
    <mergeCell ref="IME257:IMF257"/>
    <mergeCell ref="IMN257:IMO257"/>
    <mergeCell ref="IMW257:IMX257"/>
    <mergeCell ref="INF257:ING257"/>
    <mergeCell ref="INO257:INP257"/>
    <mergeCell ref="IJT257:IJU257"/>
    <mergeCell ref="IKC257:IKD257"/>
    <mergeCell ref="IKL257:IKM257"/>
    <mergeCell ref="IKU257:IKV257"/>
    <mergeCell ref="ILD257:ILE257"/>
    <mergeCell ref="ILM257:ILN257"/>
    <mergeCell ref="IHR257:IHS257"/>
    <mergeCell ref="IIA257:IIB257"/>
    <mergeCell ref="IIJ257:IIK257"/>
    <mergeCell ref="IIS257:IIT257"/>
    <mergeCell ref="IJB257:IJC257"/>
    <mergeCell ref="IJK257:IJL257"/>
    <mergeCell ref="IFP257:IFQ257"/>
    <mergeCell ref="IFY257:IFZ257"/>
    <mergeCell ref="IGH257:IGI257"/>
    <mergeCell ref="IGQ257:IGR257"/>
    <mergeCell ref="IGZ257:IHA257"/>
    <mergeCell ref="IHI257:IHJ257"/>
    <mergeCell ref="IDN257:IDO257"/>
    <mergeCell ref="IDW257:IDX257"/>
    <mergeCell ref="IEF257:IEG257"/>
    <mergeCell ref="IEO257:IEP257"/>
    <mergeCell ref="IEX257:IEY257"/>
    <mergeCell ref="IFG257:IFH257"/>
    <mergeCell ref="IBL257:IBM257"/>
    <mergeCell ref="IBU257:IBV257"/>
    <mergeCell ref="ICD257:ICE257"/>
    <mergeCell ref="ICM257:ICN257"/>
    <mergeCell ref="ICV257:ICW257"/>
    <mergeCell ref="IDE257:IDF257"/>
    <mergeCell ref="HZJ257:HZK257"/>
    <mergeCell ref="HZS257:HZT257"/>
    <mergeCell ref="IAB257:IAC257"/>
    <mergeCell ref="IAK257:IAL257"/>
    <mergeCell ref="IAT257:IAU257"/>
    <mergeCell ref="IBC257:IBD257"/>
    <mergeCell ref="HXH257:HXI257"/>
    <mergeCell ref="HXQ257:HXR257"/>
    <mergeCell ref="HXZ257:HYA257"/>
    <mergeCell ref="HYI257:HYJ257"/>
    <mergeCell ref="HYR257:HYS257"/>
    <mergeCell ref="HZA257:HZB257"/>
    <mergeCell ref="HVF257:HVG257"/>
    <mergeCell ref="HVO257:HVP257"/>
    <mergeCell ref="HVX257:HVY257"/>
    <mergeCell ref="HWG257:HWH257"/>
    <mergeCell ref="HWP257:HWQ257"/>
    <mergeCell ref="HWY257:HWZ257"/>
    <mergeCell ref="HTD257:HTE257"/>
    <mergeCell ref="HTM257:HTN257"/>
    <mergeCell ref="HTV257:HTW257"/>
    <mergeCell ref="HUE257:HUF257"/>
    <mergeCell ref="HUN257:HUO257"/>
    <mergeCell ref="HUW257:HUX257"/>
    <mergeCell ref="HRB257:HRC257"/>
    <mergeCell ref="HRK257:HRL257"/>
    <mergeCell ref="HRT257:HRU257"/>
    <mergeCell ref="HSC257:HSD257"/>
    <mergeCell ref="HSL257:HSM257"/>
    <mergeCell ref="HSU257:HSV257"/>
    <mergeCell ref="HOZ257:HPA257"/>
    <mergeCell ref="HPI257:HPJ257"/>
    <mergeCell ref="HPR257:HPS257"/>
    <mergeCell ref="HQA257:HQB257"/>
    <mergeCell ref="HQJ257:HQK257"/>
    <mergeCell ref="HQS257:HQT257"/>
    <mergeCell ref="HMX257:HMY257"/>
    <mergeCell ref="HNG257:HNH257"/>
    <mergeCell ref="HNP257:HNQ257"/>
    <mergeCell ref="HNY257:HNZ257"/>
    <mergeCell ref="HOH257:HOI257"/>
    <mergeCell ref="HOQ257:HOR257"/>
    <mergeCell ref="HKV257:HKW257"/>
    <mergeCell ref="HLE257:HLF257"/>
    <mergeCell ref="HLN257:HLO257"/>
    <mergeCell ref="HLW257:HLX257"/>
    <mergeCell ref="HMF257:HMG257"/>
    <mergeCell ref="HMO257:HMP257"/>
    <mergeCell ref="HIT257:HIU257"/>
    <mergeCell ref="HJC257:HJD257"/>
    <mergeCell ref="HJL257:HJM257"/>
    <mergeCell ref="HJU257:HJV257"/>
    <mergeCell ref="HKD257:HKE257"/>
    <mergeCell ref="HKM257:HKN257"/>
    <mergeCell ref="HGR257:HGS257"/>
    <mergeCell ref="HHA257:HHB257"/>
    <mergeCell ref="HHJ257:HHK257"/>
    <mergeCell ref="HHS257:HHT257"/>
    <mergeCell ref="HIB257:HIC257"/>
    <mergeCell ref="HIK257:HIL257"/>
    <mergeCell ref="HEP257:HEQ257"/>
    <mergeCell ref="HEY257:HEZ257"/>
    <mergeCell ref="HFH257:HFI257"/>
    <mergeCell ref="HFQ257:HFR257"/>
    <mergeCell ref="HFZ257:HGA257"/>
    <mergeCell ref="HGI257:HGJ257"/>
    <mergeCell ref="HCN257:HCO257"/>
    <mergeCell ref="HCW257:HCX257"/>
    <mergeCell ref="HDF257:HDG257"/>
    <mergeCell ref="HDO257:HDP257"/>
    <mergeCell ref="HDX257:HDY257"/>
    <mergeCell ref="HEG257:HEH257"/>
    <mergeCell ref="HAL257:HAM257"/>
    <mergeCell ref="HAU257:HAV257"/>
    <mergeCell ref="HBD257:HBE257"/>
    <mergeCell ref="HBM257:HBN257"/>
    <mergeCell ref="HBV257:HBW257"/>
    <mergeCell ref="HCE257:HCF257"/>
    <mergeCell ref="GYJ257:GYK257"/>
    <mergeCell ref="GYS257:GYT257"/>
    <mergeCell ref="GZB257:GZC257"/>
    <mergeCell ref="GZK257:GZL257"/>
    <mergeCell ref="GZT257:GZU257"/>
    <mergeCell ref="HAC257:HAD257"/>
    <mergeCell ref="GWH257:GWI257"/>
    <mergeCell ref="GWQ257:GWR257"/>
    <mergeCell ref="GWZ257:GXA257"/>
    <mergeCell ref="GXI257:GXJ257"/>
    <mergeCell ref="GXR257:GXS257"/>
    <mergeCell ref="GYA257:GYB257"/>
    <mergeCell ref="GUF257:GUG257"/>
    <mergeCell ref="GUO257:GUP257"/>
    <mergeCell ref="GUX257:GUY257"/>
    <mergeCell ref="GVG257:GVH257"/>
    <mergeCell ref="GVP257:GVQ257"/>
    <mergeCell ref="GVY257:GVZ257"/>
    <mergeCell ref="GSD257:GSE257"/>
    <mergeCell ref="GSM257:GSN257"/>
    <mergeCell ref="GSV257:GSW257"/>
    <mergeCell ref="GTE257:GTF257"/>
    <mergeCell ref="GTN257:GTO257"/>
    <mergeCell ref="GTW257:GTX257"/>
    <mergeCell ref="GQB257:GQC257"/>
    <mergeCell ref="GQK257:GQL257"/>
    <mergeCell ref="GQT257:GQU257"/>
    <mergeCell ref="GRC257:GRD257"/>
    <mergeCell ref="GRL257:GRM257"/>
    <mergeCell ref="GRU257:GRV257"/>
    <mergeCell ref="GNZ257:GOA257"/>
    <mergeCell ref="GOI257:GOJ257"/>
    <mergeCell ref="GOR257:GOS257"/>
    <mergeCell ref="GPA257:GPB257"/>
    <mergeCell ref="GPJ257:GPK257"/>
    <mergeCell ref="GPS257:GPT257"/>
    <mergeCell ref="GLX257:GLY257"/>
    <mergeCell ref="GMG257:GMH257"/>
    <mergeCell ref="GMP257:GMQ257"/>
    <mergeCell ref="GMY257:GMZ257"/>
    <mergeCell ref="GNH257:GNI257"/>
    <mergeCell ref="GNQ257:GNR257"/>
    <mergeCell ref="GJV257:GJW257"/>
    <mergeCell ref="GKE257:GKF257"/>
    <mergeCell ref="GKN257:GKO257"/>
    <mergeCell ref="GKW257:GKX257"/>
    <mergeCell ref="GLF257:GLG257"/>
    <mergeCell ref="GLO257:GLP257"/>
    <mergeCell ref="GHT257:GHU257"/>
    <mergeCell ref="GIC257:GID257"/>
    <mergeCell ref="GIL257:GIM257"/>
    <mergeCell ref="GIU257:GIV257"/>
    <mergeCell ref="GJD257:GJE257"/>
    <mergeCell ref="GJM257:GJN257"/>
    <mergeCell ref="GFR257:GFS257"/>
    <mergeCell ref="GGA257:GGB257"/>
    <mergeCell ref="GGJ257:GGK257"/>
    <mergeCell ref="GGS257:GGT257"/>
    <mergeCell ref="GHB257:GHC257"/>
    <mergeCell ref="GHK257:GHL257"/>
    <mergeCell ref="GDP257:GDQ257"/>
    <mergeCell ref="GDY257:GDZ257"/>
    <mergeCell ref="GEH257:GEI257"/>
    <mergeCell ref="GEQ257:GER257"/>
    <mergeCell ref="GEZ257:GFA257"/>
    <mergeCell ref="GFI257:GFJ257"/>
    <mergeCell ref="GBN257:GBO257"/>
    <mergeCell ref="GBW257:GBX257"/>
    <mergeCell ref="GCF257:GCG257"/>
    <mergeCell ref="GCO257:GCP257"/>
    <mergeCell ref="GCX257:GCY257"/>
    <mergeCell ref="GDG257:GDH257"/>
    <mergeCell ref="FZL257:FZM257"/>
    <mergeCell ref="FZU257:FZV257"/>
    <mergeCell ref="GAD257:GAE257"/>
    <mergeCell ref="GAM257:GAN257"/>
    <mergeCell ref="GAV257:GAW257"/>
    <mergeCell ref="GBE257:GBF257"/>
    <mergeCell ref="FXJ257:FXK257"/>
    <mergeCell ref="FXS257:FXT257"/>
    <mergeCell ref="FYB257:FYC257"/>
    <mergeCell ref="FYK257:FYL257"/>
    <mergeCell ref="FYT257:FYU257"/>
    <mergeCell ref="FZC257:FZD257"/>
    <mergeCell ref="FVH257:FVI257"/>
    <mergeCell ref="FVQ257:FVR257"/>
    <mergeCell ref="FVZ257:FWA257"/>
    <mergeCell ref="FWI257:FWJ257"/>
    <mergeCell ref="FWR257:FWS257"/>
    <mergeCell ref="FXA257:FXB257"/>
    <mergeCell ref="FTF257:FTG257"/>
    <mergeCell ref="FTO257:FTP257"/>
    <mergeCell ref="FTX257:FTY257"/>
    <mergeCell ref="FUG257:FUH257"/>
    <mergeCell ref="FUP257:FUQ257"/>
    <mergeCell ref="FUY257:FUZ257"/>
    <mergeCell ref="FRD257:FRE257"/>
    <mergeCell ref="FRM257:FRN257"/>
    <mergeCell ref="FRV257:FRW257"/>
    <mergeCell ref="FSE257:FSF257"/>
    <mergeCell ref="FSN257:FSO257"/>
    <mergeCell ref="FSW257:FSX257"/>
    <mergeCell ref="FPB257:FPC257"/>
    <mergeCell ref="FPK257:FPL257"/>
    <mergeCell ref="FPT257:FPU257"/>
    <mergeCell ref="FQC257:FQD257"/>
    <mergeCell ref="FQL257:FQM257"/>
    <mergeCell ref="FQU257:FQV257"/>
    <mergeCell ref="FMZ257:FNA257"/>
    <mergeCell ref="FNI257:FNJ257"/>
    <mergeCell ref="FNR257:FNS257"/>
    <mergeCell ref="FOA257:FOB257"/>
    <mergeCell ref="FOJ257:FOK257"/>
    <mergeCell ref="FOS257:FOT257"/>
    <mergeCell ref="FKX257:FKY257"/>
    <mergeCell ref="FLG257:FLH257"/>
    <mergeCell ref="FLP257:FLQ257"/>
    <mergeCell ref="FLY257:FLZ257"/>
    <mergeCell ref="FMH257:FMI257"/>
    <mergeCell ref="FMQ257:FMR257"/>
    <mergeCell ref="FIV257:FIW257"/>
    <mergeCell ref="FJE257:FJF257"/>
    <mergeCell ref="FJN257:FJO257"/>
    <mergeCell ref="FJW257:FJX257"/>
    <mergeCell ref="FKF257:FKG257"/>
    <mergeCell ref="FKO257:FKP257"/>
    <mergeCell ref="FGT257:FGU257"/>
    <mergeCell ref="FHC257:FHD257"/>
    <mergeCell ref="FHL257:FHM257"/>
    <mergeCell ref="FHU257:FHV257"/>
    <mergeCell ref="FID257:FIE257"/>
    <mergeCell ref="FIM257:FIN257"/>
    <mergeCell ref="FER257:FES257"/>
    <mergeCell ref="FFA257:FFB257"/>
    <mergeCell ref="FFJ257:FFK257"/>
    <mergeCell ref="FFS257:FFT257"/>
    <mergeCell ref="FGB257:FGC257"/>
    <mergeCell ref="FGK257:FGL257"/>
    <mergeCell ref="FCP257:FCQ257"/>
    <mergeCell ref="FCY257:FCZ257"/>
    <mergeCell ref="FDH257:FDI257"/>
    <mergeCell ref="FDQ257:FDR257"/>
    <mergeCell ref="FDZ257:FEA257"/>
    <mergeCell ref="FEI257:FEJ257"/>
    <mergeCell ref="FAN257:FAO257"/>
    <mergeCell ref="FAW257:FAX257"/>
    <mergeCell ref="FBF257:FBG257"/>
    <mergeCell ref="FBO257:FBP257"/>
    <mergeCell ref="FBX257:FBY257"/>
    <mergeCell ref="FCG257:FCH257"/>
    <mergeCell ref="EYL257:EYM257"/>
    <mergeCell ref="EYU257:EYV257"/>
    <mergeCell ref="EZD257:EZE257"/>
    <mergeCell ref="EZM257:EZN257"/>
    <mergeCell ref="EZV257:EZW257"/>
    <mergeCell ref="FAE257:FAF257"/>
    <mergeCell ref="EWJ257:EWK257"/>
    <mergeCell ref="EWS257:EWT257"/>
    <mergeCell ref="EXB257:EXC257"/>
    <mergeCell ref="EXK257:EXL257"/>
    <mergeCell ref="EXT257:EXU257"/>
    <mergeCell ref="EYC257:EYD257"/>
    <mergeCell ref="EUH257:EUI257"/>
    <mergeCell ref="EUQ257:EUR257"/>
    <mergeCell ref="EUZ257:EVA257"/>
    <mergeCell ref="EVI257:EVJ257"/>
    <mergeCell ref="EVR257:EVS257"/>
    <mergeCell ref="EWA257:EWB257"/>
    <mergeCell ref="ESF257:ESG257"/>
    <mergeCell ref="ESO257:ESP257"/>
    <mergeCell ref="ESX257:ESY257"/>
    <mergeCell ref="ETG257:ETH257"/>
    <mergeCell ref="ETP257:ETQ257"/>
    <mergeCell ref="ETY257:ETZ257"/>
    <mergeCell ref="EQD257:EQE257"/>
    <mergeCell ref="EQM257:EQN257"/>
    <mergeCell ref="EQV257:EQW257"/>
    <mergeCell ref="ERE257:ERF257"/>
    <mergeCell ref="ERN257:ERO257"/>
    <mergeCell ref="ERW257:ERX257"/>
    <mergeCell ref="EOB257:EOC257"/>
    <mergeCell ref="EOK257:EOL257"/>
    <mergeCell ref="EOT257:EOU257"/>
    <mergeCell ref="EPC257:EPD257"/>
    <mergeCell ref="EPL257:EPM257"/>
    <mergeCell ref="EPU257:EPV257"/>
    <mergeCell ref="ELZ257:EMA257"/>
    <mergeCell ref="EMI257:EMJ257"/>
    <mergeCell ref="EMR257:EMS257"/>
    <mergeCell ref="ENA257:ENB257"/>
    <mergeCell ref="ENJ257:ENK257"/>
    <mergeCell ref="ENS257:ENT257"/>
    <mergeCell ref="EJX257:EJY257"/>
    <mergeCell ref="EKG257:EKH257"/>
    <mergeCell ref="EKP257:EKQ257"/>
    <mergeCell ref="EKY257:EKZ257"/>
    <mergeCell ref="ELH257:ELI257"/>
    <mergeCell ref="ELQ257:ELR257"/>
    <mergeCell ref="EHV257:EHW257"/>
    <mergeCell ref="EIE257:EIF257"/>
    <mergeCell ref="EIN257:EIO257"/>
    <mergeCell ref="EIW257:EIX257"/>
    <mergeCell ref="EJF257:EJG257"/>
    <mergeCell ref="EJO257:EJP257"/>
    <mergeCell ref="EFT257:EFU257"/>
    <mergeCell ref="EGC257:EGD257"/>
    <mergeCell ref="EGL257:EGM257"/>
    <mergeCell ref="EGU257:EGV257"/>
    <mergeCell ref="EHD257:EHE257"/>
    <mergeCell ref="EHM257:EHN257"/>
    <mergeCell ref="EDR257:EDS257"/>
    <mergeCell ref="EEA257:EEB257"/>
    <mergeCell ref="EEJ257:EEK257"/>
    <mergeCell ref="EES257:EET257"/>
    <mergeCell ref="EFB257:EFC257"/>
    <mergeCell ref="EFK257:EFL257"/>
    <mergeCell ref="EBP257:EBQ257"/>
    <mergeCell ref="EBY257:EBZ257"/>
    <mergeCell ref="ECH257:ECI257"/>
    <mergeCell ref="ECQ257:ECR257"/>
    <mergeCell ref="ECZ257:EDA257"/>
    <mergeCell ref="EDI257:EDJ257"/>
    <mergeCell ref="DZN257:DZO257"/>
    <mergeCell ref="DZW257:DZX257"/>
    <mergeCell ref="EAF257:EAG257"/>
    <mergeCell ref="EAO257:EAP257"/>
    <mergeCell ref="EAX257:EAY257"/>
    <mergeCell ref="EBG257:EBH257"/>
    <mergeCell ref="DXL257:DXM257"/>
    <mergeCell ref="DXU257:DXV257"/>
    <mergeCell ref="DYD257:DYE257"/>
    <mergeCell ref="DYM257:DYN257"/>
    <mergeCell ref="DYV257:DYW257"/>
    <mergeCell ref="DZE257:DZF257"/>
    <mergeCell ref="DVJ257:DVK257"/>
    <mergeCell ref="DVS257:DVT257"/>
    <mergeCell ref="DWB257:DWC257"/>
    <mergeCell ref="DWK257:DWL257"/>
    <mergeCell ref="DWT257:DWU257"/>
    <mergeCell ref="DXC257:DXD257"/>
    <mergeCell ref="DTH257:DTI257"/>
    <mergeCell ref="DTQ257:DTR257"/>
    <mergeCell ref="DTZ257:DUA257"/>
    <mergeCell ref="DUI257:DUJ257"/>
    <mergeCell ref="DUR257:DUS257"/>
    <mergeCell ref="DVA257:DVB257"/>
    <mergeCell ref="DRF257:DRG257"/>
    <mergeCell ref="DRO257:DRP257"/>
    <mergeCell ref="DRX257:DRY257"/>
    <mergeCell ref="DSG257:DSH257"/>
    <mergeCell ref="DSP257:DSQ257"/>
    <mergeCell ref="DSY257:DSZ257"/>
    <mergeCell ref="DPD257:DPE257"/>
    <mergeCell ref="DPM257:DPN257"/>
    <mergeCell ref="DPV257:DPW257"/>
    <mergeCell ref="DQE257:DQF257"/>
    <mergeCell ref="DQN257:DQO257"/>
    <mergeCell ref="DQW257:DQX257"/>
    <mergeCell ref="DNB257:DNC257"/>
    <mergeCell ref="DNK257:DNL257"/>
    <mergeCell ref="DNT257:DNU257"/>
    <mergeCell ref="DOC257:DOD257"/>
    <mergeCell ref="DOL257:DOM257"/>
    <mergeCell ref="DOU257:DOV257"/>
    <mergeCell ref="DKZ257:DLA257"/>
    <mergeCell ref="DLI257:DLJ257"/>
    <mergeCell ref="DLR257:DLS257"/>
    <mergeCell ref="DMA257:DMB257"/>
    <mergeCell ref="DMJ257:DMK257"/>
    <mergeCell ref="DMS257:DMT257"/>
    <mergeCell ref="DIX257:DIY257"/>
    <mergeCell ref="DJG257:DJH257"/>
    <mergeCell ref="DJP257:DJQ257"/>
    <mergeCell ref="DJY257:DJZ257"/>
    <mergeCell ref="DKH257:DKI257"/>
    <mergeCell ref="DKQ257:DKR257"/>
    <mergeCell ref="DGV257:DGW257"/>
    <mergeCell ref="DHE257:DHF257"/>
    <mergeCell ref="DHN257:DHO257"/>
    <mergeCell ref="DHW257:DHX257"/>
    <mergeCell ref="DIF257:DIG257"/>
    <mergeCell ref="DIO257:DIP257"/>
    <mergeCell ref="DET257:DEU257"/>
    <mergeCell ref="DFC257:DFD257"/>
    <mergeCell ref="DFL257:DFM257"/>
    <mergeCell ref="DFU257:DFV257"/>
    <mergeCell ref="DGD257:DGE257"/>
    <mergeCell ref="DGM257:DGN257"/>
    <mergeCell ref="DCR257:DCS257"/>
    <mergeCell ref="DDA257:DDB257"/>
    <mergeCell ref="DDJ257:DDK257"/>
    <mergeCell ref="DDS257:DDT257"/>
    <mergeCell ref="DEB257:DEC257"/>
    <mergeCell ref="DEK257:DEL257"/>
    <mergeCell ref="DAP257:DAQ257"/>
    <mergeCell ref="DAY257:DAZ257"/>
    <mergeCell ref="DBH257:DBI257"/>
    <mergeCell ref="DBQ257:DBR257"/>
    <mergeCell ref="DBZ257:DCA257"/>
    <mergeCell ref="DCI257:DCJ257"/>
    <mergeCell ref="CYN257:CYO257"/>
    <mergeCell ref="CYW257:CYX257"/>
    <mergeCell ref="CZF257:CZG257"/>
    <mergeCell ref="CZO257:CZP257"/>
    <mergeCell ref="CZX257:CZY257"/>
    <mergeCell ref="DAG257:DAH257"/>
    <mergeCell ref="CWL257:CWM257"/>
    <mergeCell ref="CWU257:CWV257"/>
    <mergeCell ref="CXD257:CXE257"/>
    <mergeCell ref="CXM257:CXN257"/>
    <mergeCell ref="CXV257:CXW257"/>
    <mergeCell ref="CYE257:CYF257"/>
    <mergeCell ref="CUJ257:CUK257"/>
    <mergeCell ref="CUS257:CUT257"/>
    <mergeCell ref="CVB257:CVC257"/>
    <mergeCell ref="CVK257:CVL257"/>
    <mergeCell ref="CVT257:CVU257"/>
    <mergeCell ref="CWC257:CWD257"/>
    <mergeCell ref="CSH257:CSI257"/>
    <mergeCell ref="CSQ257:CSR257"/>
    <mergeCell ref="CSZ257:CTA257"/>
    <mergeCell ref="CTI257:CTJ257"/>
    <mergeCell ref="CTR257:CTS257"/>
    <mergeCell ref="CUA257:CUB257"/>
    <mergeCell ref="CQF257:CQG257"/>
    <mergeCell ref="CQO257:CQP257"/>
    <mergeCell ref="CQX257:CQY257"/>
    <mergeCell ref="CRG257:CRH257"/>
    <mergeCell ref="CRP257:CRQ257"/>
    <mergeCell ref="CRY257:CRZ257"/>
    <mergeCell ref="COD257:COE257"/>
    <mergeCell ref="COM257:CON257"/>
    <mergeCell ref="COV257:COW257"/>
    <mergeCell ref="CPE257:CPF257"/>
    <mergeCell ref="CPN257:CPO257"/>
    <mergeCell ref="CPW257:CPX257"/>
    <mergeCell ref="CMB257:CMC257"/>
    <mergeCell ref="CMK257:CML257"/>
    <mergeCell ref="CMT257:CMU257"/>
    <mergeCell ref="CNC257:CND257"/>
    <mergeCell ref="CNL257:CNM257"/>
    <mergeCell ref="CNU257:CNV257"/>
    <mergeCell ref="CJZ257:CKA257"/>
    <mergeCell ref="CKI257:CKJ257"/>
    <mergeCell ref="CKR257:CKS257"/>
    <mergeCell ref="CLA257:CLB257"/>
    <mergeCell ref="CLJ257:CLK257"/>
    <mergeCell ref="CLS257:CLT257"/>
    <mergeCell ref="CHX257:CHY257"/>
    <mergeCell ref="CIG257:CIH257"/>
    <mergeCell ref="CIP257:CIQ257"/>
    <mergeCell ref="CIY257:CIZ257"/>
    <mergeCell ref="CJH257:CJI257"/>
    <mergeCell ref="CJQ257:CJR257"/>
    <mergeCell ref="CFV257:CFW257"/>
    <mergeCell ref="CGE257:CGF257"/>
    <mergeCell ref="CGN257:CGO257"/>
    <mergeCell ref="CGW257:CGX257"/>
    <mergeCell ref="CHF257:CHG257"/>
    <mergeCell ref="CHO257:CHP257"/>
    <mergeCell ref="CDT257:CDU257"/>
    <mergeCell ref="CEC257:CED257"/>
    <mergeCell ref="CEL257:CEM257"/>
    <mergeCell ref="CEU257:CEV257"/>
    <mergeCell ref="CFD257:CFE257"/>
    <mergeCell ref="CFM257:CFN257"/>
    <mergeCell ref="CBR257:CBS257"/>
    <mergeCell ref="CCA257:CCB257"/>
    <mergeCell ref="CCJ257:CCK257"/>
    <mergeCell ref="CCS257:CCT257"/>
    <mergeCell ref="CDB257:CDC257"/>
    <mergeCell ref="CDK257:CDL257"/>
    <mergeCell ref="BZP257:BZQ257"/>
    <mergeCell ref="BZY257:BZZ257"/>
    <mergeCell ref="CAH257:CAI257"/>
    <mergeCell ref="CAQ257:CAR257"/>
    <mergeCell ref="CAZ257:CBA257"/>
    <mergeCell ref="CBI257:CBJ257"/>
    <mergeCell ref="BXN257:BXO257"/>
    <mergeCell ref="BXW257:BXX257"/>
    <mergeCell ref="BYF257:BYG257"/>
    <mergeCell ref="BYO257:BYP257"/>
    <mergeCell ref="BYX257:BYY257"/>
    <mergeCell ref="BZG257:BZH257"/>
    <mergeCell ref="BVL257:BVM257"/>
    <mergeCell ref="BVU257:BVV257"/>
    <mergeCell ref="BWD257:BWE257"/>
    <mergeCell ref="BWM257:BWN257"/>
    <mergeCell ref="BWV257:BWW257"/>
    <mergeCell ref="BXE257:BXF257"/>
    <mergeCell ref="BTJ257:BTK257"/>
    <mergeCell ref="BTS257:BTT257"/>
    <mergeCell ref="BUB257:BUC257"/>
    <mergeCell ref="BUK257:BUL257"/>
    <mergeCell ref="BUT257:BUU257"/>
    <mergeCell ref="BVC257:BVD257"/>
    <mergeCell ref="BRH257:BRI257"/>
    <mergeCell ref="BRQ257:BRR257"/>
    <mergeCell ref="BRZ257:BSA257"/>
    <mergeCell ref="BSI257:BSJ257"/>
    <mergeCell ref="BSR257:BSS257"/>
    <mergeCell ref="BTA257:BTB257"/>
    <mergeCell ref="BPF257:BPG257"/>
    <mergeCell ref="BPO257:BPP257"/>
    <mergeCell ref="BPX257:BPY257"/>
    <mergeCell ref="BQG257:BQH257"/>
    <mergeCell ref="BQP257:BQQ257"/>
    <mergeCell ref="BQY257:BQZ257"/>
    <mergeCell ref="BND257:BNE257"/>
    <mergeCell ref="BNM257:BNN257"/>
    <mergeCell ref="BNV257:BNW257"/>
    <mergeCell ref="BOE257:BOF257"/>
    <mergeCell ref="BON257:BOO257"/>
    <mergeCell ref="BOW257:BOX257"/>
    <mergeCell ref="BLB257:BLC257"/>
    <mergeCell ref="BLK257:BLL257"/>
    <mergeCell ref="BLT257:BLU257"/>
    <mergeCell ref="BMC257:BMD257"/>
    <mergeCell ref="BML257:BMM257"/>
    <mergeCell ref="BMU257:BMV257"/>
    <mergeCell ref="BIZ257:BJA257"/>
    <mergeCell ref="BJI257:BJJ257"/>
    <mergeCell ref="BJR257:BJS257"/>
    <mergeCell ref="BKA257:BKB257"/>
    <mergeCell ref="BKJ257:BKK257"/>
    <mergeCell ref="BKS257:BKT257"/>
    <mergeCell ref="BGX257:BGY257"/>
    <mergeCell ref="BHG257:BHH257"/>
    <mergeCell ref="BHP257:BHQ257"/>
    <mergeCell ref="BHY257:BHZ257"/>
    <mergeCell ref="BIH257:BII257"/>
    <mergeCell ref="BIQ257:BIR257"/>
    <mergeCell ref="BEV257:BEW257"/>
    <mergeCell ref="BFE257:BFF257"/>
    <mergeCell ref="BFN257:BFO257"/>
    <mergeCell ref="BFW257:BFX257"/>
    <mergeCell ref="BGF257:BGG257"/>
    <mergeCell ref="BGO257:BGP257"/>
    <mergeCell ref="BCT257:BCU257"/>
    <mergeCell ref="BDC257:BDD257"/>
    <mergeCell ref="BDL257:BDM257"/>
    <mergeCell ref="BDU257:BDV257"/>
    <mergeCell ref="BED257:BEE257"/>
    <mergeCell ref="BEM257:BEN257"/>
    <mergeCell ref="BAR257:BAS257"/>
    <mergeCell ref="BBA257:BBB257"/>
    <mergeCell ref="BBJ257:BBK257"/>
    <mergeCell ref="BBS257:BBT257"/>
    <mergeCell ref="BCB257:BCC257"/>
    <mergeCell ref="BCK257:BCL257"/>
    <mergeCell ref="AYP257:AYQ257"/>
    <mergeCell ref="AYY257:AYZ257"/>
    <mergeCell ref="AZH257:AZI257"/>
    <mergeCell ref="AZQ257:AZR257"/>
    <mergeCell ref="AZZ257:BAA257"/>
    <mergeCell ref="BAI257:BAJ257"/>
    <mergeCell ref="AWN257:AWO257"/>
    <mergeCell ref="AWW257:AWX257"/>
    <mergeCell ref="AXF257:AXG257"/>
    <mergeCell ref="AXO257:AXP257"/>
    <mergeCell ref="AXX257:AXY257"/>
    <mergeCell ref="AYG257:AYH257"/>
    <mergeCell ref="AUL257:AUM257"/>
    <mergeCell ref="AUU257:AUV257"/>
    <mergeCell ref="AVD257:AVE257"/>
    <mergeCell ref="AVM257:AVN257"/>
    <mergeCell ref="AVV257:AVW257"/>
    <mergeCell ref="AWE257:AWF257"/>
    <mergeCell ref="ASJ257:ASK257"/>
    <mergeCell ref="ASS257:AST257"/>
    <mergeCell ref="ATB257:ATC257"/>
    <mergeCell ref="ATK257:ATL257"/>
    <mergeCell ref="ATT257:ATU257"/>
    <mergeCell ref="AUC257:AUD257"/>
    <mergeCell ref="AQH257:AQI257"/>
    <mergeCell ref="AQQ257:AQR257"/>
    <mergeCell ref="AQZ257:ARA257"/>
    <mergeCell ref="ARI257:ARJ257"/>
    <mergeCell ref="ARR257:ARS257"/>
    <mergeCell ref="ASA257:ASB257"/>
    <mergeCell ref="AOF257:AOG257"/>
    <mergeCell ref="AOO257:AOP257"/>
    <mergeCell ref="AOX257:AOY257"/>
    <mergeCell ref="APG257:APH257"/>
    <mergeCell ref="APP257:APQ257"/>
    <mergeCell ref="APY257:APZ257"/>
    <mergeCell ref="AMD257:AME257"/>
    <mergeCell ref="AMM257:AMN257"/>
    <mergeCell ref="AMV257:AMW257"/>
    <mergeCell ref="ANE257:ANF257"/>
    <mergeCell ref="ANN257:ANO257"/>
    <mergeCell ref="ANW257:ANX257"/>
    <mergeCell ref="AKB257:AKC257"/>
    <mergeCell ref="AKK257:AKL257"/>
    <mergeCell ref="AKT257:AKU257"/>
    <mergeCell ref="ALC257:ALD257"/>
    <mergeCell ref="ALL257:ALM257"/>
    <mergeCell ref="ALU257:ALV257"/>
    <mergeCell ref="AHZ257:AIA257"/>
    <mergeCell ref="AII257:AIJ257"/>
    <mergeCell ref="AIR257:AIS257"/>
    <mergeCell ref="AJA257:AJB257"/>
    <mergeCell ref="AJJ257:AJK257"/>
    <mergeCell ref="AJS257:AJT257"/>
    <mergeCell ref="AFX257:AFY257"/>
    <mergeCell ref="AGG257:AGH257"/>
    <mergeCell ref="AGP257:AGQ257"/>
    <mergeCell ref="AGY257:AGZ257"/>
    <mergeCell ref="AHH257:AHI257"/>
    <mergeCell ref="AHQ257:AHR257"/>
    <mergeCell ref="ADV257:ADW257"/>
    <mergeCell ref="AEE257:AEF257"/>
    <mergeCell ref="AEN257:AEO257"/>
    <mergeCell ref="AEW257:AEX257"/>
    <mergeCell ref="AFF257:AFG257"/>
    <mergeCell ref="AFO257:AFP257"/>
    <mergeCell ref="ABT257:ABU257"/>
    <mergeCell ref="ACC257:ACD257"/>
    <mergeCell ref="ACL257:ACM257"/>
    <mergeCell ref="ACU257:ACV257"/>
    <mergeCell ref="ADD257:ADE257"/>
    <mergeCell ref="ADM257:ADN257"/>
    <mergeCell ref="ZR257:ZS257"/>
    <mergeCell ref="AAA257:AAB257"/>
    <mergeCell ref="AAJ257:AAK257"/>
    <mergeCell ref="AAS257:AAT257"/>
    <mergeCell ref="ABB257:ABC257"/>
    <mergeCell ref="ABK257:ABL257"/>
    <mergeCell ref="XP257:XQ257"/>
    <mergeCell ref="XY257:XZ257"/>
    <mergeCell ref="YH257:YI257"/>
    <mergeCell ref="YQ257:YR257"/>
    <mergeCell ref="YZ257:ZA257"/>
    <mergeCell ref="ZI257:ZJ257"/>
    <mergeCell ref="VN257:VO257"/>
    <mergeCell ref="VW257:VX257"/>
    <mergeCell ref="WF257:WG257"/>
    <mergeCell ref="WO257:WP257"/>
    <mergeCell ref="WX257:WY257"/>
    <mergeCell ref="XG257:XH257"/>
    <mergeCell ref="TL257:TM257"/>
    <mergeCell ref="TU257:TV257"/>
    <mergeCell ref="UD257:UE257"/>
    <mergeCell ref="UM257:UN257"/>
    <mergeCell ref="UV257:UW257"/>
    <mergeCell ref="VE257:VF257"/>
    <mergeCell ref="RJ257:RK257"/>
    <mergeCell ref="RS257:RT257"/>
    <mergeCell ref="SB257:SC257"/>
    <mergeCell ref="SK257:SL257"/>
    <mergeCell ref="ST257:SU257"/>
    <mergeCell ref="TC257:TD257"/>
    <mergeCell ref="PH257:PI257"/>
    <mergeCell ref="PQ257:PR257"/>
    <mergeCell ref="PZ257:QA257"/>
    <mergeCell ref="QI257:QJ257"/>
    <mergeCell ref="QR257:QS257"/>
    <mergeCell ref="RA257:RB257"/>
    <mergeCell ref="NF257:NG257"/>
    <mergeCell ref="NO257:NP257"/>
    <mergeCell ref="NX257:NY257"/>
    <mergeCell ref="OG257:OH257"/>
    <mergeCell ref="OP257:OQ257"/>
    <mergeCell ref="OY257:OZ257"/>
    <mergeCell ref="LD257:LE257"/>
    <mergeCell ref="LM257:LN257"/>
    <mergeCell ref="LV257:LW257"/>
    <mergeCell ref="ME257:MF257"/>
    <mergeCell ref="MN257:MO257"/>
    <mergeCell ref="MW257:MX257"/>
    <mergeCell ref="JB257:JC257"/>
    <mergeCell ref="JK257:JL257"/>
    <mergeCell ref="JT257:JU257"/>
    <mergeCell ref="KC257:KD257"/>
    <mergeCell ref="KL257:KM257"/>
    <mergeCell ref="KU257:KV257"/>
    <mergeCell ref="GZ257:HA257"/>
    <mergeCell ref="HI257:HJ257"/>
    <mergeCell ref="HR257:HS257"/>
    <mergeCell ref="IA257:IB257"/>
    <mergeCell ref="IJ257:IK257"/>
    <mergeCell ref="IS257:IT257"/>
    <mergeCell ref="EX257:EY257"/>
    <mergeCell ref="FG257:FH257"/>
    <mergeCell ref="FP257:FQ257"/>
    <mergeCell ref="FY257:FZ257"/>
    <mergeCell ref="GH257:GI257"/>
    <mergeCell ref="GQ257:GR257"/>
    <mergeCell ref="CV257:CW257"/>
    <mergeCell ref="DE257:DF257"/>
    <mergeCell ref="DN257:DO257"/>
    <mergeCell ref="DW257:DX257"/>
    <mergeCell ref="EF257:EG257"/>
    <mergeCell ref="EO257:EP257"/>
    <mergeCell ref="AT257:AU257"/>
    <mergeCell ref="BC257:BD257"/>
    <mergeCell ref="BL257:BM257"/>
    <mergeCell ref="BU257:BV257"/>
    <mergeCell ref="CD257:CE257"/>
    <mergeCell ref="CM257:CN257"/>
    <mergeCell ref="A165:A174"/>
    <mergeCell ref="C166:C172"/>
    <mergeCell ref="S257:T257"/>
    <mergeCell ref="AB257:AC257"/>
    <mergeCell ref="AK257:AL257"/>
    <mergeCell ref="A131:A140"/>
    <mergeCell ref="C132:C138"/>
    <mergeCell ref="A141:A150"/>
    <mergeCell ref="C142:C148"/>
    <mergeCell ref="A151:A164"/>
    <mergeCell ref="C152:C162"/>
    <mergeCell ref="A109:A115"/>
    <mergeCell ref="C110:C113"/>
    <mergeCell ref="A116:A123"/>
    <mergeCell ref="C117:C121"/>
    <mergeCell ref="A124:A130"/>
    <mergeCell ref="C125:C128"/>
    <mergeCell ref="A87:A93"/>
    <mergeCell ref="C88:C91"/>
    <mergeCell ref="A94:A101"/>
    <mergeCell ref="C95:C99"/>
    <mergeCell ref="A102:A108"/>
    <mergeCell ref="C103:C106"/>
    <mergeCell ref="A62:A67"/>
    <mergeCell ref="C63:C65"/>
    <mergeCell ref="A68:A75"/>
    <mergeCell ref="C69:C73"/>
    <mergeCell ref="A77:B77"/>
    <mergeCell ref="A78:A86"/>
    <mergeCell ref="C79:C84"/>
    <mergeCell ref="A38:A43"/>
    <mergeCell ref="C39:C41"/>
    <mergeCell ref="A44:A51"/>
    <mergeCell ref="C45:C49"/>
    <mergeCell ref="A52:A61"/>
    <mergeCell ref="C53:C59"/>
    <mergeCell ref="A19:A26"/>
    <mergeCell ref="C20:C24"/>
    <mergeCell ref="A27:A31"/>
    <mergeCell ref="C28:C29"/>
    <mergeCell ref="A32:A37"/>
    <mergeCell ref="C33:C35"/>
    <mergeCell ref="A5:B5"/>
    <mergeCell ref="A6:A12"/>
    <mergeCell ref="C7:C10"/>
    <mergeCell ref="A13:A18"/>
    <mergeCell ref="C14:C16"/>
    <mergeCell ref="XEF5:XEG5"/>
    <mergeCell ref="XEO5:XEP5"/>
    <mergeCell ref="XEX5:XEY5"/>
    <mergeCell ref="XCD5:XCE5"/>
    <mergeCell ref="XCM5:XCN5"/>
    <mergeCell ref="XCV5:XCW5"/>
    <mergeCell ref="XDE5:XDF5"/>
    <mergeCell ref="XDN5:XDO5"/>
    <mergeCell ref="XDW5:XDX5"/>
    <mergeCell ref="XAB5:XAC5"/>
    <mergeCell ref="XAK5:XAL5"/>
    <mergeCell ref="XAT5:XAU5"/>
    <mergeCell ref="XBC5:XBD5"/>
    <mergeCell ref="XBL5:XBM5"/>
    <mergeCell ref="XBU5:XBV5"/>
    <mergeCell ref="WXZ5:WYA5"/>
    <mergeCell ref="WYI5:WYJ5"/>
    <mergeCell ref="WYR5:WYS5"/>
    <mergeCell ref="WZA5:WZB5"/>
    <mergeCell ref="WZJ5:WZK5"/>
    <mergeCell ref="WZS5:WZT5"/>
    <mergeCell ref="WVX5:WVY5"/>
    <mergeCell ref="WWG5:WWH5"/>
    <mergeCell ref="WWP5:WWQ5"/>
    <mergeCell ref="WWY5:WWZ5"/>
    <mergeCell ref="WXH5:WXI5"/>
    <mergeCell ref="WXQ5:WXR5"/>
    <mergeCell ref="WTV5:WTW5"/>
    <mergeCell ref="WUE5:WUF5"/>
    <mergeCell ref="WUN5:WUO5"/>
    <mergeCell ref="WUW5:WUX5"/>
    <mergeCell ref="WVF5:WVG5"/>
    <mergeCell ref="WVO5:WVP5"/>
    <mergeCell ref="WRT5:WRU5"/>
    <mergeCell ref="WSC5:WSD5"/>
    <mergeCell ref="WSL5:WSM5"/>
    <mergeCell ref="WSU5:WSV5"/>
    <mergeCell ref="WTD5:WTE5"/>
    <mergeCell ref="WTM5:WTN5"/>
    <mergeCell ref="WPR5:WPS5"/>
    <mergeCell ref="WQA5:WQB5"/>
    <mergeCell ref="WQJ5:WQK5"/>
    <mergeCell ref="WQS5:WQT5"/>
    <mergeCell ref="WRB5:WRC5"/>
    <mergeCell ref="WRK5:WRL5"/>
    <mergeCell ref="WNP5:WNQ5"/>
    <mergeCell ref="WNY5:WNZ5"/>
    <mergeCell ref="WOH5:WOI5"/>
    <mergeCell ref="WOQ5:WOR5"/>
    <mergeCell ref="WOZ5:WPA5"/>
    <mergeCell ref="WPI5:WPJ5"/>
    <mergeCell ref="WLN5:WLO5"/>
    <mergeCell ref="WLW5:WLX5"/>
    <mergeCell ref="WMF5:WMG5"/>
    <mergeCell ref="WMO5:WMP5"/>
    <mergeCell ref="WMX5:WMY5"/>
    <mergeCell ref="WNG5:WNH5"/>
    <mergeCell ref="WJL5:WJM5"/>
    <mergeCell ref="WJU5:WJV5"/>
    <mergeCell ref="WKD5:WKE5"/>
    <mergeCell ref="WKM5:WKN5"/>
    <mergeCell ref="WKV5:WKW5"/>
    <mergeCell ref="WLE5:WLF5"/>
    <mergeCell ref="WHJ5:WHK5"/>
    <mergeCell ref="WHS5:WHT5"/>
    <mergeCell ref="WIB5:WIC5"/>
    <mergeCell ref="WIK5:WIL5"/>
    <mergeCell ref="WIT5:WIU5"/>
    <mergeCell ref="WJC5:WJD5"/>
    <mergeCell ref="WFH5:WFI5"/>
    <mergeCell ref="WFQ5:WFR5"/>
    <mergeCell ref="WFZ5:WGA5"/>
    <mergeCell ref="WGI5:WGJ5"/>
    <mergeCell ref="WGR5:WGS5"/>
    <mergeCell ref="WHA5:WHB5"/>
    <mergeCell ref="WDF5:WDG5"/>
    <mergeCell ref="WDO5:WDP5"/>
    <mergeCell ref="WDX5:WDY5"/>
    <mergeCell ref="WEG5:WEH5"/>
    <mergeCell ref="WEP5:WEQ5"/>
    <mergeCell ref="WEY5:WEZ5"/>
    <mergeCell ref="WBD5:WBE5"/>
    <mergeCell ref="WBM5:WBN5"/>
    <mergeCell ref="WBV5:WBW5"/>
    <mergeCell ref="WCE5:WCF5"/>
    <mergeCell ref="WCN5:WCO5"/>
    <mergeCell ref="WCW5:WCX5"/>
    <mergeCell ref="VZB5:VZC5"/>
    <mergeCell ref="VZK5:VZL5"/>
    <mergeCell ref="VZT5:VZU5"/>
    <mergeCell ref="WAC5:WAD5"/>
    <mergeCell ref="WAL5:WAM5"/>
    <mergeCell ref="WAU5:WAV5"/>
    <mergeCell ref="VWZ5:VXA5"/>
    <mergeCell ref="VXI5:VXJ5"/>
    <mergeCell ref="VXR5:VXS5"/>
    <mergeCell ref="VYA5:VYB5"/>
    <mergeCell ref="VYJ5:VYK5"/>
    <mergeCell ref="VYS5:VYT5"/>
    <mergeCell ref="VUX5:VUY5"/>
    <mergeCell ref="VVG5:VVH5"/>
    <mergeCell ref="VVP5:VVQ5"/>
    <mergeCell ref="VVY5:VVZ5"/>
    <mergeCell ref="VWH5:VWI5"/>
    <mergeCell ref="VWQ5:VWR5"/>
    <mergeCell ref="VSV5:VSW5"/>
    <mergeCell ref="VTE5:VTF5"/>
    <mergeCell ref="VTN5:VTO5"/>
    <mergeCell ref="VTW5:VTX5"/>
    <mergeCell ref="VUF5:VUG5"/>
    <mergeCell ref="VUO5:VUP5"/>
    <mergeCell ref="VQT5:VQU5"/>
    <mergeCell ref="VRC5:VRD5"/>
    <mergeCell ref="VRL5:VRM5"/>
    <mergeCell ref="VRU5:VRV5"/>
    <mergeCell ref="VSD5:VSE5"/>
    <mergeCell ref="VSM5:VSN5"/>
    <mergeCell ref="VOR5:VOS5"/>
    <mergeCell ref="VPA5:VPB5"/>
    <mergeCell ref="VPJ5:VPK5"/>
    <mergeCell ref="VPS5:VPT5"/>
    <mergeCell ref="VQB5:VQC5"/>
    <mergeCell ref="VQK5:VQL5"/>
    <mergeCell ref="VMP5:VMQ5"/>
    <mergeCell ref="VMY5:VMZ5"/>
    <mergeCell ref="VNH5:VNI5"/>
    <mergeCell ref="VNQ5:VNR5"/>
    <mergeCell ref="VNZ5:VOA5"/>
    <mergeCell ref="VOI5:VOJ5"/>
    <mergeCell ref="VKN5:VKO5"/>
    <mergeCell ref="VKW5:VKX5"/>
    <mergeCell ref="VLF5:VLG5"/>
    <mergeCell ref="VLO5:VLP5"/>
    <mergeCell ref="VLX5:VLY5"/>
    <mergeCell ref="VMG5:VMH5"/>
    <mergeCell ref="VIL5:VIM5"/>
    <mergeCell ref="VIU5:VIV5"/>
    <mergeCell ref="VJD5:VJE5"/>
    <mergeCell ref="VJM5:VJN5"/>
    <mergeCell ref="VJV5:VJW5"/>
    <mergeCell ref="VKE5:VKF5"/>
    <mergeCell ref="VGJ5:VGK5"/>
    <mergeCell ref="VGS5:VGT5"/>
    <mergeCell ref="VHB5:VHC5"/>
    <mergeCell ref="VHK5:VHL5"/>
    <mergeCell ref="VHT5:VHU5"/>
    <mergeCell ref="VIC5:VID5"/>
    <mergeCell ref="VEH5:VEI5"/>
    <mergeCell ref="VEQ5:VER5"/>
    <mergeCell ref="VEZ5:VFA5"/>
    <mergeCell ref="VFI5:VFJ5"/>
    <mergeCell ref="VFR5:VFS5"/>
    <mergeCell ref="VGA5:VGB5"/>
    <mergeCell ref="VCF5:VCG5"/>
    <mergeCell ref="VCO5:VCP5"/>
    <mergeCell ref="VCX5:VCY5"/>
    <mergeCell ref="VDG5:VDH5"/>
    <mergeCell ref="VDP5:VDQ5"/>
    <mergeCell ref="VDY5:VDZ5"/>
    <mergeCell ref="VAD5:VAE5"/>
    <mergeCell ref="VAM5:VAN5"/>
    <mergeCell ref="VAV5:VAW5"/>
    <mergeCell ref="VBE5:VBF5"/>
    <mergeCell ref="VBN5:VBO5"/>
    <mergeCell ref="VBW5:VBX5"/>
    <mergeCell ref="UYB5:UYC5"/>
    <mergeCell ref="UYK5:UYL5"/>
    <mergeCell ref="UYT5:UYU5"/>
    <mergeCell ref="UZC5:UZD5"/>
    <mergeCell ref="UZL5:UZM5"/>
    <mergeCell ref="UZU5:UZV5"/>
    <mergeCell ref="UVZ5:UWA5"/>
    <mergeCell ref="UWI5:UWJ5"/>
    <mergeCell ref="UWR5:UWS5"/>
    <mergeCell ref="UXA5:UXB5"/>
    <mergeCell ref="UXJ5:UXK5"/>
    <mergeCell ref="UXS5:UXT5"/>
    <mergeCell ref="UTX5:UTY5"/>
    <mergeCell ref="UUG5:UUH5"/>
    <mergeCell ref="UUP5:UUQ5"/>
    <mergeCell ref="UUY5:UUZ5"/>
    <mergeCell ref="UVH5:UVI5"/>
    <mergeCell ref="UVQ5:UVR5"/>
    <mergeCell ref="URV5:URW5"/>
    <mergeCell ref="USE5:USF5"/>
    <mergeCell ref="USN5:USO5"/>
    <mergeCell ref="USW5:USX5"/>
    <mergeCell ref="UTF5:UTG5"/>
    <mergeCell ref="UTO5:UTP5"/>
    <mergeCell ref="UPT5:UPU5"/>
    <mergeCell ref="UQC5:UQD5"/>
    <mergeCell ref="UQL5:UQM5"/>
    <mergeCell ref="UQU5:UQV5"/>
    <mergeCell ref="URD5:URE5"/>
    <mergeCell ref="URM5:URN5"/>
    <mergeCell ref="UNR5:UNS5"/>
    <mergeCell ref="UOA5:UOB5"/>
    <mergeCell ref="UOJ5:UOK5"/>
    <mergeCell ref="UOS5:UOT5"/>
    <mergeCell ref="UPB5:UPC5"/>
    <mergeCell ref="UPK5:UPL5"/>
    <mergeCell ref="ULP5:ULQ5"/>
    <mergeCell ref="ULY5:ULZ5"/>
    <mergeCell ref="UMH5:UMI5"/>
    <mergeCell ref="UMQ5:UMR5"/>
    <mergeCell ref="UMZ5:UNA5"/>
    <mergeCell ref="UNI5:UNJ5"/>
    <mergeCell ref="UJN5:UJO5"/>
    <mergeCell ref="UJW5:UJX5"/>
    <mergeCell ref="UKF5:UKG5"/>
    <mergeCell ref="UKO5:UKP5"/>
    <mergeCell ref="UKX5:UKY5"/>
    <mergeCell ref="ULG5:ULH5"/>
    <mergeCell ref="UHL5:UHM5"/>
    <mergeCell ref="UHU5:UHV5"/>
    <mergeCell ref="UID5:UIE5"/>
    <mergeCell ref="UIM5:UIN5"/>
    <mergeCell ref="UIV5:UIW5"/>
    <mergeCell ref="UJE5:UJF5"/>
    <mergeCell ref="UFJ5:UFK5"/>
    <mergeCell ref="UFS5:UFT5"/>
    <mergeCell ref="UGB5:UGC5"/>
    <mergeCell ref="UGK5:UGL5"/>
    <mergeCell ref="UGT5:UGU5"/>
    <mergeCell ref="UHC5:UHD5"/>
    <mergeCell ref="UDH5:UDI5"/>
    <mergeCell ref="UDQ5:UDR5"/>
    <mergeCell ref="UDZ5:UEA5"/>
    <mergeCell ref="UEI5:UEJ5"/>
    <mergeCell ref="UER5:UES5"/>
    <mergeCell ref="UFA5:UFB5"/>
    <mergeCell ref="UBF5:UBG5"/>
    <mergeCell ref="UBO5:UBP5"/>
    <mergeCell ref="UBX5:UBY5"/>
    <mergeCell ref="UCG5:UCH5"/>
    <mergeCell ref="UCP5:UCQ5"/>
    <mergeCell ref="UCY5:UCZ5"/>
    <mergeCell ref="TZD5:TZE5"/>
    <mergeCell ref="TZM5:TZN5"/>
    <mergeCell ref="TZV5:TZW5"/>
    <mergeCell ref="UAE5:UAF5"/>
    <mergeCell ref="UAN5:UAO5"/>
    <mergeCell ref="UAW5:UAX5"/>
    <mergeCell ref="TXB5:TXC5"/>
    <mergeCell ref="TXK5:TXL5"/>
    <mergeCell ref="TXT5:TXU5"/>
    <mergeCell ref="TYC5:TYD5"/>
    <mergeCell ref="TYL5:TYM5"/>
    <mergeCell ref="TYU5:TYV5"/>
    <mergeCell ref="TUZ5:TVA5"/>
    <mergeCell ref="TVI5:TVJ5"/>
    <mergeCell ref="TVR5:TVS5"/>
    <mergeCell ref="TWA5:TWB5"/>
    <mergeCell ref="TWJ5:TWK5"/>
    <mergeCell ref="TWS5:TWT5"/>
    <mergeCell ref="TSX5:TSY5"/>
    <mergeCell ref="TTG5:TTH5"/>
    <mergeCell ref="TTP5:TTQ5"/>
    <mergeCell ref="TTY5:TTZ5"/>
    <mergeCell ref="TUH5:TUI5"/>
    <mergeCell ref="TUQ5:TUR5"/>
    <mergeCell ref="TQV5:TQW5"/>
    <mergeCell ref="TRE5:TRF5"/>
    <mergeCell ref="TRN5:TRO5"/>
    <mergeCell ref="TRW5:TRX5"/>
    <mergeCell ref="TSF5:TSG5"/>
    <mergeCell ref="TSO5:TSP5"/>
    <mergeCell ref="TOT5:TOU5"/>
    <mergeCell ref="TPC5:TPD5"/>
    <mergeCell ref="TPL5:TPM5"/>
    <mergeCell ref="TPU5:TPV5"/>
    <mergeCell ref="TQD5:TQE5"/>
    <mergeCell ref="TQM5:TQN5"/>
    <mergeCell ref="TMR5:TMS5"/>
    <mergeCell ref="TNA5:TNB5"/>
    <mergeCell ref="TNJ5:TNK5"/>
    <mergeCell ref="TNS5:TNT5"/>
    <mergeCell ref="TOB5:TOC5"/>
    <mergeCell ref="TOK5:TOL5"/>
    <mergeCell ref="TKP5:TKQ5"/>
    <mergeCell ref="TKY5:TKZ5"/>
    <mergeCell ref="TLH5:TLI5"/>
    <mergeCell ref="TLQ5:TLR5"/>
    <mergeCell ref="TLZ5:TMA5"/>
    <mergeCell ref="TMI5:TMJ5"/>
    <mergeCell ref="TIN5:TIO5"/>
    <mergeCell ref="TIW5:TIX5"/>
    <mergeCell ref="TJF5:TJG5"/>
    <mergeCell ref="TJO5:TJP5"/>
    <mergeCell ref="TJX5:TJY5"/>
    <mergeCell ref="TKG5:TKH5"/>
    <mergeCell ref="TGL5:TGM5"/>
    <mergeCell ref="TGU5:TGV5"/>
    <mergeCell ref="THD5:THE5"/>
    <mergeCell ref="THM5:THN5"/>
    <mergeCell ref="THV5:THW5"/>
    <mergeCell ref="TIE5:TIF5"/>
    <mergeCell ref="TEJ5:TEK5"/>
    <mergeCell ref="TES5:TET5"/>
    <mergeCell ref="TFB5:TFC5"/>
    <mergeCell ref="TFK5:TFL5"/>
    <mergeCell ref="TFT5:TFU5"/>
    <mergeCell ref="TGC5:TGD5"/>
    <mergeCell ref="TCH5:TCI5"/>
    <mergeCell ref="TCQ5:TCR5"/>
    <mergeCell ref="TCZ5:TDA5"/>
    <mergeCell ref="TDI5:TDJ5"/>
    <mergeCell ref="TDR5:TDS5"/>
    <mergeCell ref="TEA5:TEB5"/>
    <mergeCell ref="TAF5:TAG5"/>
    <mergeCell ref="TAO5:TAP5"/>
    <mergeCell ref="TAX5:TAY5"/>
    <mergeCell ref="TBG5:TBH5"/>
    <mergeCell ref="TBP5:TBQ5"/>
    <mergeCell ref="TBY5:TBZ5"/>
    <mergeCell ref="SYD5:SYE5"/>
    <mergeCell ref="SYM5:SYN5"/>
    <mergeCell ref="SYV5:SYW5"/>
    <mergeCell ref="SZE5:SZF5"/>
    <mergeCell ref="SZN5:SZO5"/>
    <mergeCell ref="SZW5:SZX5"/>
    <mergeCell ref="SWB5:SWC5"/>
    <mergeCell ref="SWK5:SWL5"/>
    <mergeCell ref="SWT5:SWU5"/>
    <mergeCell ref="SXC5:SXD5"/>
    <mergeCell ref="SXL5:SXM5"/>
    <mergeCell ref="SXU5:SXV5"/>
    <mergeCell ref="STZ5:SUA5"/>
    <mergeCell ref="SUI5:SUJ5"/>
    <mergeCell ref="SUR5:SUS5"/>
    <mergeCell ref="SVA5:SVB5"/>
    <mergeCell ref="SVJ5:SVK5"/>
    <mergeCell ref="SVS5:SVT5"/>
    <mergeCell ref="SRX5:SRY5"/>
    <mergeCell ref="SSG5:SSH5"/>
    <mergeCell ref="SSP5:SSQ5"/>
    <mergeCell ref="SSY5:SSZ5"/>
    <mergeCell ref="STH5:STI5"/>
    <mergeCell ref="STQ5:STR5"/>
    <mergeCell ref="SPV5:SPW5"/>
    <mergeCell ref="SQE5:SQF5"/>
    <mergeCell ref="SQN5:SQO5"/>
    <mergeCell ref="SQW5:SQX5"/>
    <mergeCell ref="SRF5:SRG5"/>
    <mergeCell ref="SRO5:SRP5"/>
    <mergeCell ref="SNT5:SNU5"/>
    <mergeCell ref="SOC5:SOD5"/>
    <mergeCell ref="SOL5:SOM5"/>
    <mergeCell ref="SOU5:SOV5"/>
    <mergeCell ref="SPD5:SPE5"/>
    <mergeCell ref="SPM5:SPN5"/>
    <mergeCell ref="SLR5:SLS5"/>
    <mergeCell ref="SMA5:SMB5"/>
    <mergeCell ref="SMJ5:SMK5"/>
    <mergeCell ref="SMS5:SMT5"/>
    <mergeCell ref="SNB5:SNC5"/>
    <mergeCell ref="SNK5:SNL5"/>
    <mergeCell ref="SJP5:SJQ5"/>
    <mergeCell ref="SJY5:SJZ5"/>
    <mergeCell ref="SKH5:SKI5"/>
    <mergeCell ref="SKQ5:SKR5"/>
    <mergeCell ref="SKZ5:SLA5"/>
    <mergeCell ref="SLI5:SLJ5"/>
    <mergeCell ref="SHN5:SHO5"/>
    <mergeCell ref="SHW5:SHX5"/>
    <mergeCell ref="SIF5:SIG5"/>
    <mergeCell ref="SIO5:SIP5"/>
    <mergeCell ref="SIX5:SIY5"/>
    <mergeCell ref="SJG5:SJH5"/>
    <mergeCell ref="SFL5:SFM5"/>
    <mergeCell ref="SFU5:SFV5"/>
    <mergeCell ref="SGD5:SGE5"/>
    <mergeCell ref="SGM5:SGN5"/>
    <mergeCell ref="SGV5:SGW5"/>
    <mergeCell ref="SHE5:SHF5"/>
    <mergeCell ref="SDJ5:SDK5"/>
    <mergeCell ref="SDS5:SDT5"/>
    <mergeCell ref="SEB5:SEC5"/>
    <mergeCell ref="SEK5:SEL5"/>
    <mergeCell ref="SET5:SEU5"/>
    <mergeCell ref="SFC5:SFD5"/>
    <mergeCell ref="SBH5:SBI5"/>
    <mergeCell ref="SBQ5:SBR5"/>
    <mergeCell ref="SBZ5:SCA5"/>
    <mergeCell ref="SCI5:SCJ5"/>
    <mergeCell ref="SCR5:SCS5"/>
    <mergeCell ref="SDA5:SDB5"/>
    <mergeCell ref="RZF5:RZG5"/>
    <mergeCell ref="RZO5:RZP5"/>
    <mergeCell ref="RZX5:RZY5"/>
    <mergeCell ref="SAG5:SAH5"/>
    <mergeCell ref="SAP5:SAQ5"/>
    <mergeCell ref="SAY5:SAZ5"/>
    <mergeCell ref="RXD5:RXE5"/>
    <mergeCell ref="RXM5:RXN5"/>
    <mergeCell ref="RXV5:RXW5"/>
    <mergeCell ref="RYE5:RYF5"/>
    <mergeCell ref="RYN5:RYO5"/>
    <mergeCell ref="RYW5:RYX5"/>
    <mergeCell ref="RVB5:RVC5"/>
    <mergeCell ref="RVK5:RVL5"/>
    <mergeCell ref="RVT5:RVU5"/>
    <mergeCell ref="RWC5:RWD5"/>
    <mergeCell ref="RWL5:RWM5"/>
    <mergeCell ref="RWU5:RWV5"/>
    <mergeCell ref="RSZ5:RTA5"/>
    <mergeCell ref="RTI5:RTJ5"/>
    <mergeCell ref="RTR5:RTS5"/>
    <mergeCell ref="RUA5:RUB5"/>
    <mergeCell ref="RUJ5:RUK5"/>
    <mergeCell ref="RUS5:RUT5"/>
    <mergeCell ref="RQX5:RQY5"/>
    <mergeCell ref="RRG5:RRH5"/>
    <mergeCell ref="RRP5:RRQ5"/>
    <mergeCell ref="RRY5:RRZ5"/>
    <mergeCell ref="RSH5:RSI5"/>
    <mergeCell ref="RSQ5:RSR5"/>
    <mergeCell ref="ROV5:ROW5"/>
    <mergeCell ref="RPE5:RPF5"/>
    <mergeCell ref="RPN5:RPO5"/>
    <mergeCell ref="RPW5:RPX5"/>
    <mergeCell ref="RQF5:RQG5"/>
    <mergeCell ref="RQO5:RQP5"/>
    <mergeCell ref="RMT5:RMU5"/>
    <mergeCell ref="RNC5:RND5"/>
    <mergeCell ref="RNL5:RNM5"/>
    <mergeCell ref="RNU5:RNV5"/>
    <mergeCell ref="ROD5:ROE5"/>
    <mergeCell ref="ROM5:RON5"/>
    <mergeCell ref="RKR5:RKS5"/>
    <mergeCell ref="RLA5:RLB5"/>
    <mergeCell ref="RLJ5:RLK5"/>
    <mergeCell ref="RLS5:RLT5"/>
    <mergeCell ref="RMB5:RMC5"/>
    <mergeCell ref="RMK5:RML5"/>
    <mergeCell ref="RIP5:RIQ5"/>
    <mergeCell ref="RIY5:RIZ5"/>
    <mergeCell ref="RJH5:RJI5"/>
    <mergeCell ref="RJQ5:RJR5"/>
    <mergeCell ref="RJZ5:RKA5"/>
    <mergeCell ref="RKI5:RKJ5"/>
    <mergeCell ref="RGN5:RGO5"/>
    <mergeCell ref="RGW5:RGX5"/>
    <mergeCell ref="RHF5:RHG5"/>
    <mergeCell ref="RHO5:RHP5"/>
    <mergeCell ref="RHX5:RHY5"/>
    <mergeCell ref="RIG5:RIH5"/>
    <mergeCell ref="REL5:REM5"/>
    <mergeCell ref="REU5:REV5"/>
    <mergeCell ref="RFD5:RFE5"/>
    <mergeCell ref="RFM5:RFN5"/>
    <mergeCell ref="RFV5:RFW5"/>
    <mergeCell ref="RGE5:RGF5"/>
    <mergeCell ref="RCJ5:RCK5"/>
    <mergeCell ref="RCS5:RCT5"/>
    <mergeCell ref="RDB5:RDC5"/>
    <mergeCell ref="RDK5:RDL5"/>
    <mergeCell ref="RDT5:RDU5"/>
    <mergeCell ref="REC5:RED5"/>
    <mergeCell ref="RAH5:RAI5"/>
    <mergeCell ref="RAQ5:RAR5"/>
    <mergeCell ref="RAZ5:RBA5"/>
    <mergeCell ref="RBI5:RBJ5"/>
    <mergeCell ref="RBR5:RBS5"/>
    <mergeCell ref="RCA5:RCB5"/>
    <mergeCell ref="QYF5:QYG5"/>
    <mergeCell ref="QYO5:QYP5"/>
    <mergeCell ref="QYX5:QYY5"/>
    <mergeCell ref="QZG5:QZH5"/>
    <mergeCell ref="QZP5:QZQ5"/>
    <mergeCell ref="QZY5:QZZ5"/>
    <mergeCell ref="QWD5:QWE5"/>
    <mergeCell ref="QWM5:QWN5"/>
    <mergeCell ref="QWV5:QWW5"/>
    <mergeCell ref="QXE5:QXF5"/>
    <mergeCell ref="QXN5:QXO5"/>
    <mergeCell ref="QXW5:QXX5"/>
    <mergeCell ref="QUB5:QUC5"/>
    <mergeCell ref="QUK5:QUL5"/>
    <mergeCell ref="QUT5:QUU5"/>
    <mergeCell ref="QVC5:QVD5"/>
    <mergeCell ref="QVL5:QVM5"/>
    <mergeCell ref="QVU5:QVV5"/>
    <mergeCell ref="QRZ5:QSA5"/>
    <mergeCell ref="QSI5:QSJ5"/>
    <mergeCell ref="QSR5:QSS5"/>
    <mergeCell ref="QTA5:QTB5"/>
    <mergeCell ref="QTJ5:QTK5"/>
    <mergeCell ref="QTS5:QTT5"/>
    <mergeCell ref="QPX5:QPY5"/>
    <mergeCell ref="QQG5:QQH5"/>
    <mergeCell ref="QQP5:QQQ5"/>
    <mergeCell ref="QQY5:QQZ5"/>
    <mergeCell ref="QRH5:QRI5"/>
    <mergeCell ref="QRQ5:QRR5"/>
    <mergeCell ref="QNV5:QNW5"/>
    <mergeCell ref="QOE5:QOF5"/>
    <mergeCell ref="QON5:QOO5"/>
    <mergeCell ref="QOW5:QOX5"/>
    <mergeCell ref="QPF5:QPG5"/>
    <mergeCell ref="QPO5:QPP5"/>
    <mergeCell ref="QLT5:QLU5"/>
    <mergeCell ref="QMC5:QMD5"/>
    <mergeCell ref="QML5:QMM5"/>
    <mergeCell ref="QMU5:QMV5"/>
    <mergeCell ref="QND5:QNE5"/>
    <mergeCell ref="QNM5:QNN5"/>
    <mergeCell ref="QJR5:QJS5"/>
    <mergeCell ref="QKA5:QKB5"/>
    <mergeCell ref="QKJ5:QKK5"/>
    <mergeCell ref="QKS5:QKT5"/>
    <mergeCell ref="QLB5:QLC5"/>
    <mergeCell ref="QLK5:QLL5"/>
    <mergeCell ref="QHP5:QHQ5"/>
    <mergeCell ref="QHY5:QHZ5"/>
    <mergeCell ref="QIH5:QII5"/>
    <mergeCell ref="QIQ5:QIR5"/>
    <mergeCell ref="QIZ5:QJA5"/>
    <mergeCell ref="QJI5:QJJ5"/>
    <mergeCell ref="QFN5:QFO5"/>
    <mergeCell ref="QFW5:QFX5"/>
    <mergeCell ref="QGF5:QGG5"/>
    <mergeCell ref="QGO5:QGP5"/>
    <mergeCell ref="QGX5:QGY5"/>
    <mergeCell ref="QHG5:QHH5"/>
    <mergeCell ref="QDL5:QDM5"/>
    <mergeCell ref="QDU5:QDV5"/>
    <mergeCell ref="QED5:QEE5"/>
    <mergeCell ref="QEM5:QEN5"/>
    <mergeCell ref="QEV5:QEW5"/>
    <mergeCell ref="QFE5:QFF5"/>
    <mergeCell ref="QBJ5:QBK5"/>
    <mergeCell ref="QBS5:QBT5"/>
    <mergeCell ref="QCB5:QCC5"/>
    <mergeCell ref="QCK5:QCL5"/>
    <mergeCell ref="QCT5:QCU5"/>
    <mergeCell ref="QDC5:QDD5"/>
    <mergeCell ref="PZH5:PZI5"/>
    <mergeCell ref="PZQ5:PZR5"/>
    <mergeCell ref="PZZ5:QAA5"/>
    <mergeCell ref="QAI5:QAJ5"/>
    <mergeCell ref="QAR5:QAS5"/>
    <mergeCell ref="QBA5:QBB5"/>
    <mergeCell ref="PXF5:PXG5"/>
    <mergeCell ref="PXO5:PXP5"/>
    <mergeCell ref="PXX5:PXY5"/>
    <mergeCell ref="PYG5:PYH5"/>
    <mergeCell ref="PYP5:PYQ5"/>
    <mergeCell ref="PYY5:PYZ5"/>
    <mergeCell ref="PVD5:PVE5"/>
    <mergeCell ref="PVM5:PVN5"/>
    <mergeCell ref="PVV5:PVW5"/>
    <mergeCell ref="PWE5:PWF5"/>
    <mergeCell ref="PWN5:PWO5"/>
    <mergeCell ref="PWW5:PWX5"/>
    <mergeCell ref="PTB5:PTC5"/>
    <mergeCell ref="PTK5:PTL5"/>
    <mergeCell ref="PTT5:PTU5"/>
    <mergeCell ref="PUC5:PUD5"/>
    <mergeCell ref="PUL5:PUM5"/>
    <mergeCell ref="PUU5:PUV5"/>
    <mergeCell ref="PQZ5:PRA5"/>
    <mergeCell ref="PRI5:PRJ5"/>
    <mergeCell ref="PRR5:PRS5"/>
    <mergeCell ref="PSA5:PSB5"/>
    <mergeCell ref="PSJ5:PSK5"/>
    <mergeCell ref="PSS5:PST5"/>
    <mergeCell ref="POX5:POY5"/>
    <mergeCell ref="PPG5:PPH5"/>
    <mergeCell ref="PPP5:PPQ5"/>
    <mergeCell ref="PPY5:PPZ5"/>
    <mergeCell ref="PQH5:PQI5"/>
    <mergeCell ref="PQQ5:PQR5"/>
    <mergeCell ref="PMV5:PMW5"/>
    <mergeCell ref="PNE5:PNF5"/>
    <mergeCell ref="PNN5:PNO5"/>
    <mergeCell ref="PNW5:PNX5"/>
    <mergeCell ref="POF5:POG5"/>
    <mergeCell ref="POO5:POP5"/>
    <mergeCell ref="PKT5:PKU5"/>
    <mergeCell ref="PLC5:PLD5"/>
    <mergeCell ref="PLL5:PLM5"/>
    <mergeCell ref="PLU5:PLV5"/>
    <mergeCell ref="PMD5:PME5"/>
    <mergeCell ref="PMM5:PMN5"/>
    <mergeCell ref="PIR5:PIS5"/>
    <mergeCell ref="PJA5:PJB5"/>
    <mergeCell ref="PJJ5:PJK5"/>
    <mergeCell ref="PJS5:PJT5"/>
    <mergeCell ref="PKB5:PKC5"/>
    <mergeCell ref="PKK5:PKL5"/>
    <mergeCell ref="PGP5:PGQ5"/>
    <mergeCell ref="PGY5:PGZ5"/>
    <mergeCell ref="PHH5:PHI5"/>
    <mergeCell ref="PHQ5:PHR5"/>
    <mergeCell ref="PHZ5:PIA5"/>
    <mergeCell ref="PII5:PIJ5"/>
    <mergeCell ref="PEN5:PEO5"/>
    <mergeCell ref="PEW5:PEX5"/>
    <mergeCell ref="PFF5:PFG5"/>
    <mergeCell ref="PFO5:PFP5"/>
    <mergeCell ref="PFX5:PFY5"/>
    <mergeCell ref="PGG5:PGH5"/>
    <mergeCell ref="PCL5:PCM5"/>
    <mergeCell ref="PCU5:PCV5"/>
    <mergeCell ref="PDD5:PDE5"/>
    <mergeCell ref="PDM5:PDN5"/>
    <mergeCell ref="PDV5:PDW5"/>
    <mergeCell ref="PEE5:PEF5"/>
    <mergeCell ref="PAJ5:PAK5"/>
    <mergeCell ref="PAS5:PAT5"/>
    <mergeCell ref="PBB5:PBC5"/>
    <mergeCell ref="PBK5:PBL5"/>
    <mergeCell ref="PBT5:PBU5"/>
    <mergeCell ref="PCC5:PCD5"/>
    <mergeCell ref="OYH5:OYI5"/>
    <mergeCell ref="OYQ5:OYR5"/>
    <mergeCell ref="OYZ5:OZA5"/>
    <mergeCell ref="OZI5:OZJ5"/>
    <mergeCell ref="OZR5:OZS5"/>
    <mergeCell ref="PAA5:PAB5"/>
    <mergeCell ref="OWF5:OWG5"/>
    <mergeCell ref="OWO5:OWP5"/>
    <mergeCell ref="OWX5:OWY5"/>
    <mergeCell ref="OXG5:OXH5"/>
    <mergeCell ref="OXP5:OXQ5"/>
    <mergeCell ref="OXY5:OXZ5"/>
    <mergeCell ref="OUD5:OUE5"/>
    <mergeCell ref="OUM5:OUN5"/>
    <mergeCell ref="OUV5:OUW5"/>
    <mergeCell ref="OVE5:OVF5"/>
    <mergeCell ref="OVN5:OVO5"/>
    <mergeCell ref="OVW5:OVX5"/>
    <mergeCell ref="OSB5:OSC5"/>
    <mergeCell ref="OSK5:OSL5"/>
    <mergeCell ref="OST5:OSU5"/>
    <mergeCell ref="OTC5:OTD5"/>
    <mergeCell ref="OTL5:OTM5"/>
    <mergeCell ref="OTU5:OTV5"/>
    <mergeCell ref="OPZ5:OQA5"/>
    <mergeCell ref="OQI5:OQJ5"/>
    <mergeCell ref="OQR5:OQS5"/>
    <mergeCell ref="ORA5:ORB5"/>
    <mergeCell ref="ORJ5:ORK5"/>
    <mergeCell ref="ORS5:ORT5"/>
    <mergeCell ref="ONX5:ONY5"/>
    <mergeCell ref="OOG5:OOH5"/>
    <mergeCell ref="OOP5:OOQ5"/>
    <mergeCell ref="OOY5:OOZ5"/>
    <mergeCell ref="OPH5:OPI5"/>
    <mergeCell ref="OPQ5:OPR5"/>
    <mergeCell ref="OLV5:OLW5"/>
    <mergeCell ref="OME5:OMF5"/>
    <mergeCell ref="OMN5:OMO5"/>
    <mergeCell ref="OMW5:OMX5"/>
    <mergeCell ref="ONF5:ONG5"/>
    <mergeCell ref="ONO5:ONP5"/>
    <mergeCell ref="OJT5:OJU5"/>
    <mergeCell ref="OKC5:OKD5"/>
    <mergeCell ref="OKL5:OKM5"/>
    <mergeCell ref="OKU5:OKV5"/>
    <mergeCell ref="OLD5:OLE5"/>
    <mergeCell ref="OLM5:OLN5"/>
    <mergeCell ref="OHR5:OHS5"/>
    <mergeCell ref="OIA5:OIB5"/>
    <mergeCell ref="OIJ5:OIK5"/>
    <mergeCell ref="OIS5:OIT5"/>
    <mergeCell ref="OJB5:OJC5"/>
    <mergeCell ref="OJK5:OJL5"/>
    <mergeCell ref="OFP5:OFQ5"/>
    <mergeCell ref="OFY5:OFZ5"/>
    <mergeCell ref="OGH5:OGI5"/>
    <mergeCell ref="OGQ5:OGR5"/>
    <mergeCell ref="OGZ5:OHA5"/>
    <mergeCell ref="OHI5:OHJ5"/>
    <mergeCell ref="ODN5:ODO5"/>
    <mergeCell ref="ODW5:ODX5"/>
    <mergeCell ref="OEF5:OEG5"/>
    <mergeCell ref="OEO5:OEP5"/>
    <mergeCell ref="OEX5:OEY5"/>
    <mergeCell ref="OFG5:OFH5"/>
    <mergeCell ref="OBL5:OBM5"/>
    <mergeCell ref="OBU5:OBV5"/>
    <mergeCell ref="OCD5:OCE5"/>
    <mergeCell ref="OCM5:OCN5"/>
    <mergeCell ref="OCV5:OCW5"/>
    <mergeCell ref="ODE5:ODF5"/>
    <mergeCell ref="NZJ5:NZK5"/>
    <mergeCell ref="NZS5:NZT5"/>
    <mergeCell ref="OAB5:OAC5"/>
    <mergeCell ref="OAK5:OAL5"/>
    <mergeCell ref="OAT5:OAU5"/>
    <mergeCell ref="OBC5:OBD5"/>
    <mergeCell ref="NXH5:NXI5"/>
    <mergeCell ref="NXQ5:NXR5"/>
    <mergeCell ref="NXZ5:NYA5"/>
    <mergeCell ref="NYI5:NYJ5"/>
    <mergeCell ref="NYR5:NYS5"/>
    <mergeCell ref="NZA5:NZB5"/>
    <mergeCell ref="NVF5:NVG5"/>
    <mergeCell ref="NVO5:NVP5"/>
    <mergeCell ref="NVX5:NVY5"/>
    <mergeCell ref="NWG5:NWH5"/>
    <mergeCell ref="NWP5:NWQ5"/>
    <mergeCell ref="NWY5:NWZ5"/>
    <mergeCell ref="NTD5:NTE5"/>
    <mergeCell ref="NTM5:NTN5"/>
    <mergeCell ref="NTV5:NTW5"/>
    <mergeCell ref="NUE5:NUF5"/>
    <mergeCell ref="NUN5:NUO5"/>
    <mergeCell ref="NUW5:NUX5"/>
    <mergeCell ref="NRB5:NRC5"/>
    <mergeCell ref="NRK5:NRL5"/>
    <mergeCell ref="NRT5:NRU5"/>
    <mergeCell ref="NSC5:NSD5"/>
    <mergeCell ref="NSL5:NSM5"/>
    <mergeCell ref="NSU5:NSV5"/>
    <mergeCell ref="NOZ5:NPA5"/>
    <mergeCell ref="NPI5:NPJ5"/>
    <mergeCell ref="NPR5:NPS5"/>
    <mergeCell ref="NQA5:NQB5"/>
    <mergeCell ref="NQJ5:NQK5"/>
    <mergeCell ref="NQS5:NQT5"/>
    <mergeCell ref="NMX5:NMY5"/>
    <mergeCell ref="NNG5:NNH5"/>
    <mergeCell ref="NNP5:NNQ5"/>
    <mergeCell ref="NNY5:NNZ5"/>
    <mergeCell ref="NOH5:NOI5"/>
    <mergeCell ref="NOQ5:NOR5"/>
    <mergeCell ref="NKV5:NKW5"/>
    <mergeCell ref="NLE5:NLF5"/>
    <mergeCell ref="NLN5:NLO5"/>
    <mergeCell ref="NLW5:NLX5"/>
    <mergeCell ref="NMF5:NMG5"/>
    <mergeCell ref="NMO5:NMP5"/>
    <mergeCell ref="NIT5:NIU5"/>
    <mergeCell ref="NJC5:NJD5"/>
    <mergeCell ref="NJL5:NJM5"/>
    <mergeCell ref="NJU5:NJV5"/>
    <mergeCell ref="NKD5:NKE5"/>
    <mergeCell ref="NKM5:NKN5"/>
    <mergeCell ref="NGR5:NGS5"/>
    <mergeCell ref="NHA5:NHB5"/>
    <mergeCell ref="NHJ5:NHK5"/>
    <mergeCell ref="NHS5:NHT5"/>
    <mergeCell ref="NIB5:NIC5"/>
    <mergeCell ref="NIK5:NIL5"/>
    <mergeCell ref="NEP5:NEQ5"/>
    <mergeCell ref="NEY5:NEZ5"/>
    <mergeCell ref="NFH5:NFI5"/>
    <mergeCell ref="NFQ5:NFR5"/>
    <mergeCell ref="NFZ5:NGA5"/>
    <mergeCell ref="NGI5:NGJ5"/>
    <mergeCell ref="NCN5:NCO5"/>
    <mergeCell ref="NCW5:NCX5"/>
    <mergeCell ref="NDF5:NDG5"/>
    <mergeCell ref="NDO5:NDP5"/>
    <mergeCell ref="NDX5:NDY5"/>
    <mergeCell ref="NEG5:NEH5"/>
    <mergeCell ref="NAL5:NAM5"/>
    <mergeCell ref="NAU5:NAV5"/>
    <mergeCell ref="NBD5:NBE5"/>
    <mergeCell ref="NBM5:NBN5"/>
    <mergeCell ref="NBV5:NBW5"/>
    <mergeCell ref="NCE5:NCF5"/>
    <mergeCell ref="MYJ5:MYK5"/>
    <mergeCell ref="MYS5:MYT5"/>
    <mergeCell ref="MZB5:MZC5"/>
    <mergeCell ref="MZK5:MZL5"/>
    <mergeCell ref="MZT5:MZU5"/>
    <mergeCell ref="NAC5:NAD5"/>
    <mergeCell ref="MWH5:MWI5"/>
    <mergeCell ref="MWQ5:MWR5"/>
    <mergeCell ref="MWZ5:MXA5"/>
    <mergeCell ref="MXI5:MXJ5"/>
    <mergeCell ref="MXR5:MXS5"/>
    <mergeCell ref="MYA5:MYB5"/>
    <mergeCell ref="MUF5:MUG5"/>
    <mergeCell ref="MUO5:MUP5"/>
    <mergeCell ref="MUX5:MUY5"/>
    <mergeCell ref="MVG5:MVH5"/>
    <mergeCell ref="MVP5:MVQ5"/>
    <mergeCell ref="MVY5:MVZ5"/>
    <mergeCell ref="MSD5:MSE5"/>
    <mergeCell ref="MSM5:MSN5"/>
    <mergeCell ref="MSV5:MSW5"/>
    <mergeCell ref="MTE5:MTF5"/>
    <mergeCell ref="MTN5:MTO5"/>
    <mergeCell ref="MTW5:MTX5"/>
    <mergeCell ref="MQB5:MQC5"/>
    <mergeCell ref="MQK5:MQL5"/>
    <mergeCell ref="MQT5:MQU5"/>
    <mergeCell ref="MRC5:MRD5"/>
    <mergeCell ref="MRL5:MRM5"/>
    <mergeCell ref="MRU5:MRV5"/>
    <mergeCell ref="MNZ5:MOA5"/>
    <mergeCell ref="MOI5:MOJ5"/>
    <mergeCell ref="MOR5:MOS5"/>
    <mergeCell ref="MPA5:MPB5"/>
    <mergeCell ref="MPJ5:MPK5"/>
    <mergeCell ref="MPS5:MPT5"/>
    <mergeCell ref="MLX5:MLY5"/>
    <mergeCell ref="MMG5:MMH5"/>
    <mergeCell ref="MMP5:MMQ5"/>
    <mergeCell ref="MMY5:MMZ5"/>
    <mergeCell ref="MNH5:MNI5"/>
    <mergeCell ref="MNQ5:MNR5"/>
    <mergeCell ref="MJV5:MJW5"/>
    <mergeCell ref="MKE5:MKF5"/>
    <mergeCell ref="MKN5:MKO5"/>
    <mergeCell ref="MKW5:MKX5"/>
    <mergeCell ref="MLF5:MLG5"/>
    <mergeCell ref="MLO5:MLP5"/>
    <mergeCell ref="MHT5:MHU5"/>
    <mergeCell ref="MIC5:MID5"/>
    <mergeCell ref="MIL5:MIM5"/>
    <mergeCell ref="MIU5:MIV5"/>
    <mergeCell ref="MJD5:MJE5"/>
    <mergeCell ref="MJM5:MJN5"/>
    <mergeCell ref="MFR5:MFS5"/>
    <mergeCell ref="MGA5:MGB5"/>
    <mergeCell ref="MGJ5:MGK5"/>
    <mergeCell ref="MGS5:MGT5"/>
    <mergeCell ref="MHB5:MHC5"/>
    <mergeCell ref="MHK5:MHL5"/>
    <mergeCell ref="MDP5:MDQ5"/>
    <mergeCell ref="MDY5:MDZ5"/>
    <mergeCell ref="MEH5:MEI5"/>
    <mergeCell ref="MEQ5:MER5"/>
    <mergeCell ref="MEZ5:MFA5"/>
    <mergeCell ref="MFI5:MFJ5"/>
    <mergeCell ref="MBN5:MBO5"/>
    <mergeCell ref="MBW5:MBX5"/>
    <mergeCell ref="MCF5:MCG5"/>
    <mergeCell ref="MCO5:MCP5"/>
    <mergeCell ref="MCX5:MCY5"/>
    <mergeCell ref="MDG5:MDH5"/>
    <mergeCell ref="LZL5:LZM5"/>
    <mergeCell ref="LZU5:LZV5"/>
    <mergeCell ref="MAD5:MAE5"/>
    <mergeCell ref="MAM5:MAN5"/>
    <mergeCell ref="MAV5:MAW5"/>
    <mergeCell ref="MBE5:MBF5"/>
    <mergeCell ref="LXJ5:LXK5"/>
    <mergeCell ref="LXS5:LXT5"/>
    <mergeCell ref="LYB5:LYC5"/>
    <mergeCell ref="LYK5:LYL5"/>
    <mergeCell ref="LYT5:LYU5"/>
    <mergeCell ref="LZC5:LZD5"/>
    <mergeCell ref="LVH5:LVI5"/>
    <mergeCell ref="LVQ5:LVR5"/>
    <mergeCell ref="LVZ5:LWA5"/>
    <mergeCell ref="LWI5:LWJ5"/>
    <mergeCell ref="LWR5:LWS5"/>
    <mergeCell ref="LXA5:LXB5"/>
    <mergeCell ref="LTF5:LTG5"/>
    <mergeCell ref="LTO5:LTP5"/>
    <mergeCell ref="LTX5:LTY5"/>
    <mergeCell ref="LUG5:LUH5"/>
    <mergeCell ref="LUP5:LUQ5"/>
    <mergeCell ref="LUY5:LUZ5"/>
    <mergeCell ref="LRD5:LRE5"/>
    <mergeCell ref="LRM5:LRN5"/>
    <mergeCell ref="LRV5:LRW5"/>
    <mergeCell ref="LSE5:LSF5"/>
    <mergeCell ref="LSN5:LSO5"/>
    <mergeCell ref="LSW5:LSX5"/>
    <mergeCell ref="LPB5:LPC5"/>
    <mergeCell ref="LPK5:LPL5"/>
    <mergeCell ref="LPT5:LPU5"/>
    <mergeCell ref="LQC5:LQD5"/>
    <mergeCell ref="LQL5:LQM5"/>
    <mergeCell ref="LQU5:LQV5"/>
    <mergeCell ref="LMZ5:LNA5"/>
    <mergeCell ref="LNI5:LNJ5"/>
    <mergeCell ref="LNR5:LNS5"/>
    <mergeCell ref="LOA5:LOB5"/>
    <mergeCell ref="LOJ5:LOK5"/>
    <mergeCell ref="LOS5:LOT5"/>
    <mergeCell ref="LKX5:LKY5"/>
    <mergeCell ref="LLG5:LLH5"/>
    <mergeCell ref="LLP5:LLQ5"/>
    <mergeCell ref="LLY5:LLZ5"/>
    <mergeCell ref="LMH5:LMI5"/>
    <mergeCell ref="LMQ5:LMR5"/>
    <mergeCell ref="LIV5:LIW5"/>
    <mergeCell ref="LJE5:LJF5"/>
    <mergeCell ref="LJN5:LJO5"/>
    <mergeCell ref="LJW5:LJX5"/>
    <mergeCell ref="LKF5:LKG5"/>
    <mergeCell ref="LKO5:LKP5"/>
    <mergeCell ref="LGT5:LGU5"/>
    <mergeCell ref="LHC5:LHD5"/>
    <mergeCell ref="LHL5:LHM5"/>
    <mergeCell ref="LHU5:LHV5"/>
    <mergeCell ref="LID5:LIE5"/>
    <mergeCell ref="LIM5:LIN5"/>
    <mergeCell ref="LER5:LES5"/>
    <mergeCell ref="LFA5:LFB5"/>
    <mergeCell ref="LFJ5:LFK5"/>
    <mergeCell ref="LFS5:LFT5"/>
    <mergeCell ref="LGB5:LGC5"/>
    <mergeCell ref="LGK5:LGL5"/>
    <mergeCell ref="LCP5:LCQ5"/>
    <mergeCell ref="LCY5:LCZ5"/>
    <mergeCell ref="LDH5:LDI5"/>
    <mergeCell ref="LDQ5:LDR5"/>
    <mergeCell ref="LDZ5:LEA5"/>
    <mergeCell ref="LEI5:LEJ5"/>
    <mergeCell ref="LAN5:LAO5"/>
    <mergeCell ref="LAW5:LAX5"/>
    <mergeCell ref="LBF5:LBG5"/>
    <mergeCell ref="LBO5:LBP5"/>
    <mergeCell ref="LBX5:LBY5"/>
    <mergeCell ref="LCG5:LCH5"/>
    <mergeCell ref="KYL5:KYM5"/>
    <mergeCell ref="KYU5:KYV5"/>
    <mergeCell ref="KZD5:KZE5"/>
    <mergeCell ref="KZM5:KZN5"/>
    <mergeCell ref="KZV5:KZW5"/>
    <mergeCell ref="LAE5:LAF5"/>
    <mergeCell ref="KWJ5:KWK5"/>
    <mergeCell ref="KWS5:KWT5"/>
    <mergeCell ref="KXB5:KXC5"/>
    <mergeCell ref="KXK5:KXL5"/>
    <mergeCell ref="KXT5:KXU5"/>
    <mergeCell ref="KYC5:KYD5"/>
    <mergeCell ref="KUH5:KUI5"/>
    <mergeCell ref="KUQ5:KUR5"/>
    <mergeCell ref="KUZ5:KVA5"/>
    <mergeCell ref="KVI5:KVJ5"/>
    <mergeCell ref="KVR5:KVS5"/>
    <mergeCell ref="KWA5:KWB5"/>
    <mergeCell ref="KSF5:KSG5"/>
    <mergeCell ref="KSO5:KSP5"/>
    <mergeCell ref="KSX5:KSY5"/>
    <mergeCell ref="KTG5:KTH5"/>
    <mergeCell ref="KTP5:KTQ5"/>
    <mergeCell ref="KTY5:KTZ5"/>
    <mergeCell ref="KQD5:KQE5"/>
    <mergeCell ref="KQM5:KQN5"/>
    <mergeCell ref="KQV5:KQW5"/>
    <mergeCell ref="KRE5:KRF5"/>
    <mergeCell ref="KRN5:KRO5"/>
    <mergeCell ref="KRW5:KRX5"/>
    <mergeCell ref="KOB5:KOC5"/>
    <mergeCell ref="KOK5:KOL5"/>
    <mergeCell ref="KOT5:KOU5"/>
    <mergeCell ref="KPC5:KPD5"/>
    <mergeCell ref="KPL5:KPM5"/>
    <mergeCell ref="KPU5:KPV5"/>
    <mergeCell ref="KLZ5:KMA5"/>
    <mergeCell ref="KMI5:KMJ5"/>
    <mergeCell ref="KMR5:KMS5"/>
    <mergeCell ref="KNA5:KNB5"/>
    <mergeCell ref="KNJ5:KNK5"/>
    <mergeCell ref="KNS5:KNT5"/>
    <mergeCell ref="KJX5:KJY5"/>
    <mergeCell ref="KKG5:KKH5"/>
    <mergeCell ref="KKP5:KKQ5"/>
    <mergeCell ref="KKY5:KKZ5"/>
    <mergeCell ref="KLH5:KLI5"/>
    <mergeCell ref="KLQ5:KLR5"/>
    <mergeCell ref="KHV5:KHW5"/>
    <mergeCell ref="KIE5:KIF5"/>
    <mergeCell ref="KIN5:KIO5"/>
    <mergeCell ref="KIW5:KIX5"/>
    <mergeCell ref="KJF5:KJG5"/>
    <mergeCell ref="KJO5:KJP5"/>
    <mergeCell ref="KFT5:KFU5"/>
    <mergeCell ref="KGC5:KGD5"/>
    <mergeCell ref="KGL5:KGM5"/>
    <mergeCell ref="KGU5:KGV5"/>
    <mergeCell ref="KHD5:KHE5"/>
    <mergeCell ref="KHM5:KHN5"/>
    <mergeCell ref="KDR5:KDS5"/>
    <mergeCell ref="KEA5:KEB5"/>
    <mergeCell ref="KEJ5:KEK5"/>
    <mergeCell ref="KES5:KET5"/>
    <mergeCell ref="KFB5:KFC5"/>
    <mergeCell ref="KFK5:KFL5"/>
    <mergeCell ref="KBP5:KBQ5"/>
    <mergeCell ref="KBY5:KBZ5"/>
    <mergeCell ref="KCH5:KCI5"/>
    <mergeCell ref="KCQ5:KCR5"/>
    <mergeCell ref="KCZ5:KDA5"/>
    <mergeCell ref="KDI5:KDJ5"/>
    <mergeCell ref="JZN5:JZO5"/>
    <mergeCell ref="JZW5:JZX5"/>
    <mergeCell ref="KAF5:KAG5"/>
    <mergeCell ref="KAO5:KAP5"/>
    <mergeCell ref="KAX5:KAY5"/>
    <mergeCell ref="KBG5:KBH5"/>
    <mergeCell ref="JXL5:JXM5"/>
    <mergeCell ref="JXU5:JXV5"/>
    <mergeCell ref="JYD5:JYE5"/>
    <mergeCell ref="JYM5:JYN5"/>
    <mergeCell ref="JYV5:JYW5"/>
    <mergeCell ref="JZE5:JZF5"/>
    <mergeCell ref="JVJ5:JVK5"/>
    <mergeCell ref="JVS5:JVT5"/>
    <mergeCell ref="JWB5:JWC5"/>
    <mergeCell ref="JWK5:JWL5"/>
    <mergeCell ref="JWT5:JWU5"/>
    <mergeCell ref="JXC5:JXD5"/>
    <mergeCell ref="JTH5:JTI5"/>
    <mergeCell ref="JTQ5:JTR5"/>
    <mergeCell ref="JTZ5:JUA5"/>
    <mergeCell ref="JUI5:JUJ5"/>
    <mergeCell ref="JUR5:JUS5"/>
    <mergeCell ref="JVA5:JVB5"/>
    <mergeCell ref="JRF5:JRG5"/>
    <mergeCell ref="JRO5:JRP5"/>
    <mergeCell ref="JRX5:JRY5"/>
    <mergeCell ref="JSG5:JSH5"/>
    <mergeCell ref="JSP5:JSQ5"/>
    <mergeCell ref="JSY5:JSZ5"/>
    <mergeCell ref="JPD5:JPE5"/>
    <mergeCell ref="JPM5:JPN5"/>
    <mergeCell ref="JPV5:JPW5"/>
    <mergeCell ref="JQE5:JQF5"/>
    <mergeCell ref="JQN5:JQO5"/>
    <mergeCell ref="JQW5:JQX5"/>
    <mergeCell ref="JNB5:JNC5"/>
    <mergeCell ref="JNK5:JNL5"/>
    <mergeCell ref="JNT5:JNU5"/>
    <mergeCell ref="JOC5:JOD5"/>
    <mergeCell ref="JOL5:JOM5"/>
    <mergeCell ref="JOU5:JOV5"/>
    <mergeCell ref="JKZ5:JLA5"/>
    <mergeCell ref="JLI5:JLJ5"/>
    <mergeCell ref="JLR5:JLS5"/>
    <mergeCell ref="JMA5:JMB5"/>
    <mergeCell ref="JMJ5:JMK5"/>
    <mergeCell ref="JMS5:JMT5"/>
    <mergeCell ref="JIX5:JIY5"/>
    <mergeCell ref="JJG5:JJH5"/>
    <mergeCell ref="JJP5:JJQ5"/>
    <mergeCell ref="JJY5:JJZ5"/>
    <mergeCell ref="JKH5:JKI5"/>
    <mergeCell ref="JKQ5:JKR5"/>
    <mergeCell ref="JGV5:JGW5"/>
    <mergeCell ref="JHE5:JHF5"/>
    <mergeCell ref="JHN5:JHO5"/>
    <mergeCell ref="JHW5:JHX5"/>
    <mergeCell ref="JIF5:JIG5"/>
    <mergeCell ref="JIO5:JIP5"/>
    <mergeCell ref="JET5:JEU5"/>
    <mergeCell ref="JFC5:JFD5"/>
    <mergeCell ref="JFL5:JFM5"/>
    <mergeCell ref="JFU5:JFV5"/>
    <mergeCell ref="JGD5:JGE5"/>
    <mergeCell ref="JGM5:JGN5"/>
    <mergeCell ref="JCR5:JCS5"/>
    <mergeCell ref="JDA5:JDB5"/>
    <mergeCell ref="JDJ5:JDK5"/>
    <mergeCell ref="JDS5:JDT5"/>
    <mergeCell ref="JEB5:JEC5"/>
    <mergeCell ref="JEK5:JEL5"/>
    <mergeCell ref="JAP5:JAQ5"/>
    <mergeCell ref="JAY5:JAZ5"/>
    <mergeCell ref="JBH5:JBI5"/>
    <mergeCell ref="JBQ5:JBR5"/>
    <mergeCell ref="JBZ5:JCA5"/>
    <mergeCell ref="JCI5:JCJ5"/>
    <mergeCell ref="IYN5:IYO5"/>
    <mergeCell ref="IYW5:IYX5"/>
    <mergeCell ref="IZF5:IZG5"/>
    <mergeCell ref="IZO5:IZP5"/>
    <mergeCell ref="IZX5:IZY5"/>
    <mergeCell ref="JAG5:JAH5"/>
    <mergeCell ref="IWL5:IWM5"/>
    <mergeCell ref="IWU5:IWV5"/>
    <mergeCell ref="IXD5:IXE5"/>
    <mergeCell ref="IXM5:IXN5"/>
    <mergeCell ref="IXV5:IXW5"/>
    <mergeCell ref="IYE5:IYF5"/>
    <mergeCell ref="IUJ5:IUK5"/>
    <mergeCell ref="IUS5:IUT5"/>
    <mergeCell ref="IVB5:IVC5"/>
    <mergeCell ref="IVK5:IVL5"/>
    <mergeCell ref="IVT5:IVU5"/>
    <mergeCell ref="IWC5:IWD5"/>
    <mergeCell ref="ISH5:ISI5"/>
    <mergeCell ref="ISQ5:ISR5"/>
    <mergeCell ref="ISZ5:ITA5"/>
    <mergeCell ref="ITI5:ITJ5"/>
    <mergeCell ref="ITR5:ITS5"/>
    <mergeCell ref="IUA5:IUB5"/>
    <mergeCell ref="IQF5:IQG5"/>
    <mergeCell ref="IQO5:IQP5"/>
    <mergeCell ref="IQX5:IQY5"/>
    <mergeCell ref="IRG5:IRH5"/>
    <mergeCell ref="IRP5:IRQ5"/>
    <mergeCell ref="IRY5:IRZ5"/>
    <mergeCell ref="IOD5:IOE5"/>
    <mergeCell ref="IOM5:ION5"/>
    <mergeCell ref="IOV5:IOW5"/>
    <mergeCell ref="IPE5:IPF5"/>
    <mergeCell ref="IPN5:IPO5"/>
    <mergeCell ref="IPW5:IPX5"/>
    <mergeCell ref="IMB5:IMC5"/>
    <mergeCell ref="IMK5:IML5"/>
    <mergeCell ref="IMT5:IMU5"/>
    <mergeCell ref="INC5:IND5"/>
    <mergeCell ref="INL5:INM5"/>
    <mergeCell ref="INU5:INV5"/>
    <mergeCell ref="IJZ5:IKA5"/>
    <mergeCell ref="IKI5:IKJ5"/>
    <mergeCell ref="IKR5:IKS5"/>
    <mergeCell ref="ILA5:ILB5"/>
    <mergeCell ref="ILJ5:ILK5"/>
    <mergeCell ref="ILS5:ILT5"/>
    <mergeCell ref="IHX5:IHY5"/>
    <mergeCell ref="IIG5:IIH5"/>
    <mergeCell ref="IIP5:IIQ5"/>
    <mergeCell ref="IIY5:IIZ5"/>
    <mergeCell ref="IJH5:IJI5"/>
    <mergeCell ref="IJQ5:IJR5"/>
    <mergeCell ref="IFV5:IFW5"/>
    <mergeCell ref="IGE5:IGF5"/>
    <mergeCell ref="IGN5:IGO5"/>
    <mergeCell ref="IGW5:IGX5"/>
    <mergeCell ref="IHF5:IHG5"/>
    <mergeCell ref="IHO5:IHP5"/>
    <mergeCell ref="IDT5:IDU5"/>
    <mergeCell ref="IEC5:IED5"/>
    <mergeCell ref="IEL5:IEM5"/>
    <mergeCell ref="IEU5:IEV5"/>
    <mergeCell ref="IFD5:IFE5"/>
    <mergeCell ref="IFM5:IFN5"/>
    <mergeCell ref="IBR5:IBS5"/>
    <mergeCell ref="ICA5:ICB5"/>
    <mergeCell ref="ICJ5:ICK5"/>
    <mergeCell ref="ICS5:ICT5"/>
    <mergeCell ref="IDB5:IDC5"/>
    <mergeCell ref="IDK5:IDL5"/>
    <mergeCell ref="HZP5:HZQ5"/>
    <mergeCell ref="HZY5:HZZ5"/>
    <mergeCell ref="IAH5:IAI5"/>
    <mergeCell ref="IAQ5:IAR5"/>
    <mergeCell ref="IAZ5:IBA5"/>
    <mergeCell ref="IBI5:IBJ5"/>
    <mergeCell ref="HXN5:HXO5"/>
    <mergeCell ref="HXW5:HXX5"/>
    <mergeCell ref="HYF5:HYG5"/>
    <mergeCell ref="HYO5:HYP5"/>
    <mergeCell ref="HYX5:HYY5"/>
    <mergeCell ref="HZG5:HZH5"/>
    <mergeCell ref="HVL5:HVM5"/>
    <mergeCell ref="HVU5:HVV5"/>
    <mergeCell ref="HWD5:HWE5"/>
    <mergeCell ref="HWM5:HWN5"/>
    <mergeCell ref="HWV5:HWW5"/>
    <mergeCell ref="HXE5:HXF5"/>
    <mergeCell ref="HTJ5:HTK5"/>
    <mergeCell ref="HTS5:HTT5"/>
    <mergeCell ref="HUB5:HUC5"/>
    <mergeCell ref="HUK5:HUL5"/>
    <mergeCell ref="HUT5:HUU5"/>
    <mergeCell ref="HVC5:HVD5"/>
    <mergeCell ref="HRH5:HRI5"/>
    <mergeCell ref="HRQ5:HRR5"/>
    <mergeCell ref="HRZ5:HSA5"/>
    <mergeCell ref="HSI5:HSJ5"/>
    <mergeCell ref="HSR5:HSS5"/>
    <mergeCell ref="HTA5:HTB5"/>
    <mergeCell ref="HPF5:HPG5"/>
    <mergeCell ref="HPO5:HPP5"/>
    <mergeCell ref="HPX5:HPY5"/>
    <mergeCell ref="HQG5:HQH5"/>
    <mergeCell ref="HQP5:HQQ5"/>
    <mergeCell ref="HQY5:HQZ5"/>
    <mergeCell ref="HND5:HNE5"/>
    <mergeCell ref="HNM5:HNN5"/>
    <mergeCell ref="HNV5:HNW5"/>
    <mergeCell ref="HOE5:HOF5"/>
    <mergeCell ref="HON5:HOO5"/>
    <mergeCell ref="HOW5:HOX5"/>
    <mergeCell ref="HLB5:HLC5"/>
    <mergeCell ref="HLK5:HLL5"/>
    <mergeCell ref="HLT5:HLU5"/>
    <mergeCell ref="HMC5:HMD5"/>
    <mergeCell ref="HML5:HMM5"/>
    <mergeCell ref="HMU5:HMV5"/>
    <mergeCell ref="HIZ5:HJA5"/>
    <mergeCell ref="HJI5:HJJ5"/>
    <mergeCell ref="HJR5:HJS5"/>
    <mergeCell ref="HKA5:HKB5"/>
    <mergeCell ref="HKJ5:HKK5"/>
    <mergeCell ref="HKS5:HKT5"/>
    <mergeCell ref="HGX5:HGY5"/>
    <mergeCell ref="HHG5:HHH5"/>
    <mergeCell ref="HHP5:HHQ5"/>
    <mergeCell ref="HHY5:HHZ5"/>
    <mergeCell ref="HIH5:HII5"/>
    <mergeCell ref="HIQ5:HIR5"/>
    <mergeCell ref="HEV5:HEW5"/>
    <mergeCell ref="HFE5:HFF5"/>
    <mergeCell ref="HFN5:HFO5"/>
    <mergeCell ref="HFW5:HFX5"/>
    <mergeCell ref="HGF5:HGG5"/>
    <mergeCell ref="HGO5:HGP5"/>
    <mergeCell ref="HCT5:HCU5"/>
    <mergeCell ref="HDC5:HDD5"/>
    <mergeCell ref="HDL5:HDM5"/>
    <mergeCell ref="HDU5:HDV5"/>
    <mergeCell ref="HED5:HEE5"/>
    <mergeCell ref="HEM5:HEN5"/>
    <mergeCell ref="HAR5:HAS5"/>
    <mergeCell ref="HBA5:HBB5"/>
    <mergeCell ref="HBJ5:HBK5"/>
    <mergeCell ref="HBS5:HBT5"/>
    <mergeCell ref="HCB5:HCC5"/>
    <mergeCell ref="HCK5:HCL5"/>
    <mergeCell ref="GYP5:GYQ5"/>
    <mergeCell ref="GYY5:GYZ5"/>
    <mergeCell ref="GZH5:GZI5"/>
    <mergeCell ref="GZQ5:GZR5"/>
    <mergeCell ref="GZZ5:HAA5"/>
    <mergeCell ref="HAI5:HAJ5"/>
    <mergeCell ref="GWN5:GWO5"/>
    <mergeCell ref="GWW5:GWX5"/>
    <mergeCell ref="GXF5:GXG5"/>
    <mergeCell ref="GXO5:GXP5"/>
    <mergeCell ref="GXX5:GXY5"/>
    <mergeCell ref="GYG5:GYH5"/>
    <mergeCell ref="GUL5:GUM5"/>
    <mergeCell ref="GUU5:GUV5"/>
    <mergeCell ref="GVD5:GVE5"/>
    <mergeCell ref="GVM5:GVN5"/>
    <mergeCell ref="GVV5:GVW5"/>
    <mergeCell ref="GWE5:GWF5"/>
    <mergeCell ref="GSJ5:GSK5"/>
    <mergeCell ref="GSS5:GST5"/>
    <mergeCell ref="GTB5:GTC5"/>
    <mergeCell ref="GTK5:GTL5"/>
    <mergeCell ref="GTT5:GTU5"/>
    <mergeCell ref="GUC5:GUD5"/>
    <mergeCell ref="GQH5:GQI5"/>
    <mergeCell ref="GQQ5:GQR5"/>
    <mergeCell ref="GQZ5:GRA5"/>
    <mergeCell ref="GRI5:GRJ5"/>
    <mergeCell ref="GRR5:GRS5"/>
    <mergeCell ref="GSA5:GSB5"/>
    <mergeCell ref="GOF5:GOG5"/>
    <mergeCell ref="GOO5:GOP5"/>
    <mergeCell ref="GOX5:GOY5"/>
    <mergeCell ref="GPG5:GPH5"/>
    <mergeCell ref="GPP5:GPQ5"/>
    <mergeCell ref="GPY5:GPZ5"/>
    <mergeCell ref="GMD5:GME5"/>
    <mergeCell ref="GMM5:GMN5"/>
    <mergeCell ref="GMV5:GMW5"/>
    <mergeCell ref="GNE5:GNF5"/>
    <mergeCell ref="GNN5:GNO5"/>
    <mergeCell ref="GNW5:GNX5"/>
    <mergeCell ref="GKB5:GKC5"/>
    <mergeCell ref="GKK5:GKL5"/>
    <mergeCell ref="GKT5:GKU5"/>
    <mergeCell ref="GLC5:GLD5"/>
    <mergeCell ref="GLL5:GLM5"/>
    <mergeCell ref="GLU5:GLV5"/>
    <mergeCell ref="GHZ5:GIA5"/>
    <mergeCell ref="GII5:GIJ5"/>
    <mergeCell ref="GIR5:GIS5"/>
    <mergeCell ref="GJA5:GJB5"/>
    <mergeCell ref="GJJ5:GJK5"/>
    <mergeCell ref="GJS5:GJT5"/>
    <mergeCell ref="GFX5:GFY5"/>
    <mergeCell ref="GGG5:GGH5"/>
    <mergeCell ref="GGP5:GGQ5"/>
    <mergeCell ref="GGY5:GGZ5"/>
    <mergeCell ref="GHH5:GHI5"/>
    <mergeCell ref="GHQ5:GHR5"/>
    <mergeCell ref="GDV5:GDW5"/>
    <mergeCell ref="GEE5:GEF5"/>
    <mergeCell ref="GEN5:GEO5"/>
    <mergeCell ref="GEW5:GEX5"/>
    <mergeCell ref="GFF5:GFG5"/>
    <mergeCell ref="GFO5:GFP5"/>
    <mergeCell ref="GBT5:GBU5"/>
    <mergeCell ref="GCC5:GCD5"/>
    <mergeCell ref="GCL5:GCM5"/>
    <mergeCell ref="GCU5:GCV5"/>
    <mergeCell ref="GDD5:GDE5"/>
    <mergeCell ref="GDM5:GDN5"/>
    <mergeCell ref="FZR5:FZS5"/>
    <mergeCell ref="GAA5:GAB5"/>
    <mergeCell ref="GAJ5:GAK5"/>
    <mergeCell ref="GAS5:GAT5"/>
    <mergeCell ref="GBB5:GBC5"/>
    <mergeCell ref="GBK5:GBL5"/>
    <mergeCell ref="FXP5:FXQ5"/>
    <mergeCell ref="FXY5:FXZ5"/>
    <mergeCell ref="FYH5:FYI5"/>
    <mergeCell ref="FYQ5:FYR5"/>
    <mergeCell ref="FYZ5:FZA5"/>
    <mergeCell ref="FZI5:FZJ5"/>
    <mergeCell ref="FVN5:FVO5"/>
    <mergeCell ref="FVW5:FVX5"/>
    <mergeCell ref="FWF5:FWG5"/>
    <mergeCell ref="FWO5:FWP5"/>
    <mergeCell ref="FWX5:FWY5"/>
    <mergeCell ref="FXG5:FXH5"/>
    <mergeCell ref="FTL5:FTM5"/>
    <mergeCell ref="FTU5:FTV5"/>
    <mergeCell ref="FUD5:FUE5"/>
    <mergeCell ref="FUM5:FUN5"/>
    <mergeCell ref="FUV5:FUW5"/>
    <mergeCell ref="FVE5:FVF5"/>
    <mergeCell ref="FRJ5:FRK5"/>
    <mergeCell ref="FRS5:FRT5"/>
    <mergeCell ref="FSB5:FSC5"/>
    <mergeCell ref="FSK5:FSL5"/>
    <mergeCell ref="FST5:FSU5"/>
    <mergeCell ref="FTC5:FTD5"/>
    <mergeCell ref="FPH5:FPI5"/>
    <mergeCell ref="FPQ5:FPR5"/>
    <mergeCell ref="FPZ5:FQA5"/>
    <mergeCell ref="FQI5:FQJ5"/>
    <mergeCell ref="FQR5:FQS5"/>
    <mergeCell ref="FRA5:FRB5"/>
    <mergeCell ref="FNF5:FNG5"/>
    <mergeCell ref="FNO5:FNP5"/>
    <mergeCell ref="FNX5:FNY5"/>
    <mergeCell ref="FOG5:FOH5"/>
    <mergeCell ref="FOP5:FOQ5"/>
    <mergeCell ref="FOY5:FOZ5"/>
    <mergeCell ref="FLD5:FLE5"/>
    <mergeCell ref="FLM5:FLN5"/>
    <mergeCell ref="FLV5:FLW5"/>
    <mergeCell ref="FME5:FMF5"/>
    <mergeCell ref="FMN5:FMO5"/>
    <mergeCell ref="FMW5:FMX5"/>
    <mergeCell ref="FJB5:FJC5"/>
    <mergeCell ref="FJK5:FJL5"/>
    <mergeCell ref="FJT5:FJU5"/>
    <mergeCell ref="FKC5:FKD5"/>
    <mergeCell ref="FKL5:FKM5"/>
    <mergeCell ref="FKU5:FKV5"/>
    <mergeCell ref="FGZ5:FHA5"/>
    <mergeCell ref="FHI5:FHJ5"/>
    <mergeCell ref="FHR5:FHS5"/>
    <mergeCell ref="FIA5:FIB5"/>
    <mergeCell ref="FIJ5:FIK5"/>
    <mergeCell ref="FIS5:FIT5"/>
    <mergeCell ref="FEX5:FEY5"/>
    <mergeCell ref="FFG5:FFH5"/>
    <mergeCell ref="FFP5:FFQ5"/>
    <mergeCell ref="FFY5:FFZ5"/>
    <mergeCell ref="FGH5:FGI5"/>
    <mergeCell ref="FGQ5:FGR5"/>
    <mergeCell ref="FCV5:FCW5"/>
    <mergeCell ref="FDE5:FDF5"/>
    <mergeCell ref="FDN5:FDO5"/>
    <mergeCell ref="FDW5:FDX5"/>
    <mergeCell ref="FEF5:FEG5"/>
    <mergeCell ref="FEO5:FEP5"/>
    <mergeCell ref="FAT5:FAU5"/>
    <mergeCell ref="FBC5:FBD5"/>
    <mergeCell ref="FBL5:FBM5"/>
    <mergeCell ref="FBU5:FBV5"/>
    <mergeCell ref="FCD5:FCE5"/>
    <mergeCell ref="FCM5:FCN5"/>
    <mergeCell ref="EYR5:EYS5"/>
    <mergeCell ref="EZA5:EZB5"/>
    <mergeCell ref="EZJ5:EZK5"/>
    <mergeCell ref="EZS5:EZT5"/>
    <mergeCell ref="FAB5:FAC5"/>
    <mergeCell ref="FAK5:FAL5"/>
    <mergeCell ref="EWP5:EWQ5"/>
    <mergeCell ref="EWY5:EWZ5"/>
    <mergeCell ref="EXH5:EXI5"/>
    <mergeCell ref="EXQ5:EXR5"/>
    <mergeCell ref="EXZ5:EYA5"/>
    <mergeCell ref="EYI5:EYJ5"/>
    <mergeCell ref="EUN5:EUO5"/>
    <mergeCell ref="EUW5:EUX5"/>
    <mergeCell ref="EVF5:EVG5"/>
    <mergeCell ref="EVO5:EVP5"/>
    <mergeCell ref="EVX5:EVY5"/>
    <mergeCell ref="EWG5:EWH5"/>
    <mergeCell ref="ESL5:ESM5"/>
    <mergeCell ref="ESU5:ESV5"/>
    <mergeCell ref="ETD5:ETE5"/>
    <mergeCell ref="ETM5:ETN5"/>
    <mergeCell ref="ETV5:ETW5"/>
    <mergeCell ref="EUE5:EUF5"/>
    <mergeCell ref="EQJ5:EQK5"/>
    <mergeCell ref="EQS5:EQT5"/>
    <mergeCell ref="ERB5:ERC5"/>
    <mergeCell ref="ERK5:ERL5"/>
    <mergeCell ref="ERT5:ERU5"/>
    <mergeCell ref="ESC5:ESD5"/>
    <mergeCell ref="EOH5:EOI5"/>
    <mergeCell ref="EOQ5:EOR5"/>
    <mergeCell ref="EOZ5:EPA5"/>
    <mergeCell ref="EPI5:EPJ5"/>
    <mergeCell ref="EPR5:EPS5"/>
    <mergeCell ref="EQA5:EQB5"/>
    <mergeCell ref="EMF5:EMG5"/>
    <mergeCell ref="EMO5:EMP5"/>
    <mergeCell ref="EMX5:EMY5"/>
    <mergeCell ref="ENG5:ENH5"/>
    <mergeCell ref="ENP5:ENQ5"/>
    <mergeCell ref="ENY5:ENZ5"/>
    <mergeCell ref="EKD5:EKE5"/>
    <mergeCell ref="EKM5:EKN5"/>
    <mergeCell ref="EKV5:EKW5"/>
    <mergeCell ref="ELE5:ELF5"/>
    <mergeCell ref="ELN5:ELO5"/>
    <mergeCell ref="ELW5:ELX5"/>
    <mergeCell ref="EIB5:EIC5"/>
    <mergeCell ref="EIK5:EIL5"/>
    <mergeCell ref="EIT5:EIU5"/>
    <mergeCell ref="EJC5:EJD5"/>
    <mergeCell ref="EJL5:EJM5"/>
    <mergeCell ref="EJU5:EJV5"/>
    <mergeCell ref="EFZ5:EGA5"/>
    <mergeCell ref="EGI5:EGJ5"/>
    <mergeCell ref="EGR5:EGS5"/>
    <mergeCell ref="EHA5:EHB5"/>
    <mergeCell ref="EHJ5:EHK5"/>
    <mergeCell ref="EHS5:EHT5"/>
    <mergeCell ref="EDX5:EDY5"/>
    <mergeCell ref="EEG5:EEH5"/>
    <mergeCell ref="EEP5:EEQ5"/>
    <mergeCell ref="EEY5:EEZ5"/>
    <mergeCell ref="EFH5:EFI5"/>
    <mergeCell ref="EFQ5:EFR5"/>
    <mergeCell ref="EBV5:EBW5"/>
    <mergeCell ref="ECE5:ECF5"/>
    <mergeCell ref="ECN5:ECO5"/>
    <mergeCell ref="ECW5:ECX5"/>
    <mergeCell ref="EDF5:EDG5"/>
    <mergeCell ref="EDO5:EDP5"/>
    <mergeCell ref="DZT5:DZU5"/>
    <mergeCell ref="EAC5:EAD5"/>
    <mergeCell ref="EAL5:EAM5"/>
    <mergeCell ref="EAU5:EAV5"/>
    <mergeCell ref="EBD5:EBE5"/>
    <mergeCell ref="EBM5:EBN5"/>
    <mergeCell ref="DXR5:DXS5"/>
    <mergeCell ref="DYA5:DYB5"/>
    <mergeCell ref="DYJ5:DYK5"/>
    <mergeCell ref="DYS5:DYT5"/>
    <mergeCell ref="DZB5:DZC5"/>
    <mergeCell ref="DZK5:DZL5"/>
    <mergeCell ref="DVP5:DVQ5"/>
    <mergeCell ref="DVY5:DVZ5"/>
    <mergeCell ref="DWH5:DWI5"/>
    <mergeCell ref="DWQ5:DWR5"/>
    <mergeCell ref="DWZ5:DXA5"/>
    <mergeCell ref="DXI5:DXJ5"/>
    <mergeCell ref="DTN5:DTO5"/>
    <mergeCell ref="DTW5:DTX5"/>
    <mergeCell ref="DUF5:DUG5"/>
    <mergeCell ref="DUO5:DUP5"/>
    <mergeCell ref="DUX5:DUY5"/>
    <mergeCell ref="DVG5:DVH5"/>
    <mergeCell ref="DRL5:DRM5"/>
    <mergeCell ref="DRU5:DRV5"/>
    <mergeCell ref="DSD5:DSE5"/>
    <mergeCell ref="DSM5:DSN5"/>
    <mergeCell ref="DSV5:DSW5"/>
    <mergeCell ref="DTE5:DTF5"/>
    <mergeCell ref="DPJ5:DPK5"/>
    <mergeCell ref="DPS5:DPT5"/>
    <mergeCell ref="DQB5:DQC5"/>
    <mergeCell ref="DQK5:DQL5"/>
    <mergeCell ref="DQT5:DQU5"/>
    <mergeCell ref="DRC5:DRD5"/>
    <mergeCell ref="DNH5:DNI5"/>
    <mergeCell ref="DNQ5:DNR5"/>
    <mergeCell ref="DNZ5:DOA5"/>
    <mergeCell ref="DOI5:DOJ5"/>
    <mergeCell ref="DOR5:DOS5"/>
    <mergeCell ref="DPA5:DPB5"/>
    <mergeCell ref="DLF5:DLG5"/>
    <mergeCell ref="DLO5:DLP5"/>
    <mergeCell ref="DLX5:DLY5"/>
    <mergeCell ref="DMG5:DMH5"/>
    <mergeCell ref="DMP5:DMQ5"/>
    <mergeCell ref="DMY5:DMZ5"/>
    <mergeCell ref="DJD5:DJE5"/>
    <mergeCell ref="DJM5:DJN5"/>
    <mergeCell ref="DJV5:DJW5"/>
    <mergeCell ref="DKE5:DKF5"/>
    <mergeCell ref="DKN5:DKO5"/>
    <mergeCell ref="DKW5:DKX5"/>
    <mergeCell ref="DHB5:DHC5"/>
    <mergeCell ref="DHK5:DHL5"/>
    <mergeCell ref="DHT5:DHU5"/>
    <mergeCell ref="DIC5:DID5"/>
    <mergeCell ref="DIL5:DIM5"/>
    <mergeCell ref="DIU5:DIV5"/>
    <mergeCell ref="DEZ5:DFA5"/>
    <mergeCell ref="DFI5:DFJ5"/>
    <mergeCell ref="DFR5:DFS5"/>
    <mergeCell ref="DGA5:DGB5"/>
    <mergeCell ref="DGJ5:DGK5"/>
    <mergeCell ref="DGS5:DGT5"/>
    <mergeCell ref="DCX5:DCY5"/>
    <mergeCell ref="DDG5:DDH5"/>
    <mergeCell ref="DDP5:DDQ5"/>
    <mergeCell ref="DDY5:DDZ5"/>
    <mergeCell ref="DEH5:DEI5"/>
    <mergeCell ref="DEQ5:DER5"/>
    <mergeCell ref="DAV5:DAW5"/>
    <mergeCell ref="DBE5:DBF5"/>
    <mergeCell ref="DBN5:DBO5"/>
    <mergeCell ref="DBW5:DBX5"/>
    <mergeCell ref="DCF5:DCG5"/>
    <mergeCell ref="DCO5:DCP5"/>
    <mergeCell ref="CYT5:CYU5"/>
    <mergeCell ref="CZC5:CZD5"/>
    <mergeCell ref="CZL5:CZM5"/>
    <mergeCell ref="CZU5:CZV5"/>
    <mergeCell ref="DAD5:DAE5"/>
    <mergeCell ref="DAM5:DAN5"/>
    <mergeCell ref="CWR5:CWS5"/>
    <mergeCell ref="CXA5:CXB5"/>
    <mergeCell ref="CXJ5:CXK5"/>
    <mergeCell ref="CXS5:CXT5"/>
    <mergeCell ref="CYB5:CYC5"/>
    <mergeCell ref="CYK5:CYL5"/>
    <mergeCell ref="CUP5:CUQ5"/>
    <mergeCell ref="CUY5:CUZ5"/>
    <mergeCell ref="CVH5:CVI5"/>
    <mergeCell ref="CVQ5:CVR5"/>
    <mergeCell ref="CVZ5:CWA5"/>
    <mergeCell ref="CWI5:CWJ5"/>
    <mergeCell ref="CSN5:CSO5"/>
    <mergeCell ref="CSW5:CSX5"/>
    <mergeCell ref="CTF5:CTG5"/>
    <mergeCell ref="CTO5:CTP5"/>
    <mergeCell ref="CTX5:CTY5"/>
    <mergeCell ref="CUG5:CUH5"/>
    <mergeCell ref="CQL5:CQM5"/>
    <mergeCell ref="CQU5:CQV5"/>
    <mergeCell ref="CRD5:CRE5"/>
    <mergeCell ref="CRM5:CRN5"/>
    <mergeCell ref="CRV5:CRW5"/>
    <mergeCell ref="CSE5:CSF5"/>
    <mergeCell ref="COJ5:COK5"/>
    <mergeCell ref="COS5:COT5"/>
    <mergeCell ref="CPB5:CPC5"/>
    <mergeCell ref="CPK5:CPL5"/>
    <mergeCell ref="CPT5:CPU5"/>
    <mergeCell ref="CQC5:CQD5"/>
    <mergeCell ref="CMH5:CMI5"/>
    <mergeCell ref="CMQ5:CMR5"/>
    <mergeCell ref="CMZ5:CNA5"/>
    <mergeCell ref="CNI5:CNJ5"/>
    <mergeCell ref="CNR5:CNS5"/>
    <mergeCell ref="COA5:COB5"/>
    <mergeCell ref="CKF5:CKG5"/>
    <mergeCell ref="CKO5:CKP5"/>
    <mergeCell ref="CKX5:CKY5"/>
    <mergeCell ref="CLG5:CLH5"/>
    <mergeCell ref="CLP5:CLQ5"/>
    <mergeCell ref="CLY5:CLZ5"/>
    <mergeCell ref="CID5:CIE5"/>
    <mergeCell ref="CIM5:CIN5"/>
    <mergeCell ref="CIV5:CIW5"/>
    <mergeCell ref="CJE5:CJF5"/>
    <mergeCell ref="CJN5:CJO5"/>
    <mergeCell ref="CJW5:CJX5"/>
    <mergeCell ref="CGB5:CGC5"/>
    <mergeCell ref="CGK5:CGL5"/>
    <mergeCell ref="CGT5:CGU5"/>
    <mergeCell ref="CHC5:CHD5"/>
    <mergeCell ref="CHL5:CHM5"/>
    <mergeCell ref="CHU5:CHV5"/>
    <mergeCell ref="CDZ5:CEA5"/>
    <mergeCell ref="CEI5:CEJ5"/>
    <mergeCell ref="CER5:CES5"/>
    <mergeCell ref="CFA5:CFB5"/>
    <mergeCell ref="CFJ5:CFK5"/>
    <mergeCell ref="CFS5:CFT5"/>
    <mergeCell ref="CBX5:CBY5"/>
    <mergeCell ref="CCG5:CCH5"/>
    <mergeCell ref="CCP5:CCQ5"/>
    <mergeCell ref="CCY5:CCZ5"/>
    <mergeCell ref="CDH5:CDI5"/>
    <mergeCell ref="CDQ5:CDR5"/>
    <mergeCell ref="BZV5:BZW5"/>
    <mergeCell ref="CAE5:CAF5"/>
    <mergeCell ref="CAN5:CAO5"/>
    <mergeCell ref="CAW5:CAX5"/>
    <mergeCell ref="CBF5:CBG5"/>
    <mergeCell ref="CBO5:CBP5"/>
    <mergeCell ref="BXT5:BXU5"/>
    <mergeCell ref="BYC5:BYD5"/>
    <mergeCell ref="BYL5:BYM5"/>
    <mergeCell ref="BYU5:BYV5"/>
    <mergeCell ref="BZD5:BZE5"/>
    <mergeCell ref="BZM5:BZN5"/>
    <mergeCell ref="BVR5:BVS5"/>
    <mergeCell ref="BWA5:BWB5"/>
    <mergeCell ref="BWJ5:BWK5"/>
    <mergeCell ref="BWS5:BWT5"/>
    <mergeCell ref="BXB5:BXC5"/>
    <mergeCell ref="BXK5:BXL5"/>
    <mergeCell ref="BTP5:BTQ5"/>
    <mergeCell ref="BTY5:BTZ5"/>
    <mergeCell ref="BUH5:BUI5"/>
    <mergeCell ref="BUQ5:BUR5"/>
    <mergeCell ref="BUZ5:BVA5"/>
    <mergeCell ref="BVI5:BVJ5"/>
    <mergeCell ref="BRN5:BRO5"/>
    <mergeCell ref="BRW5:BRX5"/>
    <mergeCell ref="BSF5:BSG5"/>
    <mergeCell ref="BSO5:BSP5"/>
    <mergeCell ref="BSX5:BSY5"/>
    <mergeCell ref="BTG5:BTH5"/>
    <mergeCell ref="BPL5:BPM5"/>
    <mergeCell ref="BPU5:BPV5"/>
    <mergeCell ref="BQD5:BQE5"/>
    <mergeCell ref="BQM5:BQN5"/>
    <mergeCell ref="BQV5:BQW5"/>
    <mergeCell ref="BRE5:BRF5"/>
    <mergeCell ref="BNJ5:BNK5"/>
    <mergeCell ref="BNS5:BNT5"/>
    <mergeCell ref="BOB5:BOC5"/>
    <mergeCell ref="BOK5:BOL5"/>
    <mergeCell ref="BOT5:BOU5"/>
    <mergeCell ref="BPC5:BPD5"/>
    <mergeCell ref="BLH5:BLI5"/>
    <mergeCell ref="BLQ5:BLR5"/>
    <mergeCell ref="BLZ5:BMA5"/>
    <mergeCell ref="BMI5:BMJ5"/>
    <mergeCell ref="BMR5:BMS5"/>
    <mergeCell ref="BNA5:BNB5"/>
    <mergeCell ref="BJF5:BJG5"/>
    <mergeCell ref="BJO5:BJP5"/>
    <mergeCell ref="BJX5:BJY5"/>
    <mergeCell ref="BKG5:BKH5"/>
    <mergeCell ref="BKP5:BKQ5"/>
    <mergeCell ref="BKY5:BKZ5"/>
    <mergeCell ref="BHD5:BHE5"/>
    <mergeCell ref="BHM5:BHN5"/>
    <mergeCell ref="BHV5:BHW5"/>
    <mergeCell ref="BIE5:BIF5"/>
    <mergeCell ref="BIN5:BIO5"/>
    <mergeCell ref="BIW5:BIX5"/>
    <mergeCell ref="BFB5:BFC5"/>
    <mergeCell ref="BFK5:BFL5"/>
    <mergeCell ref="BFT5:BFU5"/>
    <mergeCell ref="BGC5:BGD5"/>
    <mergeCell ref="BGL5:BGM5"/>
    <mergeCell ref="BGU5:BGV5"/>
    <mergeCell ref="BCZ5:BDA5"/>
    <mergeCell ref="BDI5:BDJ5"/>
    <mergeCell ref="BDR5:BDS5"/>
    <mergeCell ref="BEA5:BEB5"/>
    <mergeCell ref="BEJ5:BEK5"/>
    <mergeCell ref="BES5:BET5"/>
    <mergeCell ref="BAX5:BAY5"/>
    <mergeCell ref="BBG5:BBH5"/>
    <mergeCell ref="BBP5:BBQ5"/>
    <mergeCell ref="BBY5:BBZ5"/>
    <mergeCell ref="BCH5:BCI5"/>
    <mergeCell ref="BCQ5:BCR5"/>
    <mergeCell ref="AYV5:AYW5"/>
    <mergeCell ref="AZE5:AZF5"/>
    <mergeCell ref="AZN5:AZO5"/>
    <mergeCell ref="AZW5:AZX5"/>
    <mergeCell ref="BAF5:BAG5"/>
    <mergeCell ref="BAO5:BAP5"/>
    <mergeCell ref="AWT5:AWU5"/>
    <mergeCell ref="AXC5:AXD5"/>
    <mergeCell ref="AXL5:AXM5"/>
    <mergeCell ref="AXU5:AXV5"/>
    <mergeCell ref="AYD5:AYE5"/>
    <mergeCell ref="AYM5:AYN5"/>
    <mergeCell ref="AUR5:AUS5"/>
    <mergeCell ref="AVA5:AVB5"/>
    <mergeCell ref="AVJ5:AVK5"/>
    <mergeCell ref="AVS5:AVT5"/>
    <mergeCell ref="AWB5:AWC5"/>
    <mergeCell ref="AWK5:AWL5"/>
    <mergeCell ref="ASP5:ASQ5"/>
    <mergeCell ref="ASY5:ASZ5"/>
    <mergeCell ref="ATH5:ATI5"/>
    <mergeCell ref="ATQ5:ATR5"/>
    <mergeCell ref="ATZ5:AUA5"/>
    <mergeCell ref="AUI5:AUJ5"/>
    <mergeCell ref="AQN5:AQO5"/>
    <mergeCell ref="AQW5:AQX5"/>
    <mergeCell ref="ARF5:ARG5"/>
    <mergeCell ref="ARO5:ARP5"/>
    <mergeCell ref="ARX5:ARY5"/>
    <mergeCell ref="ASG5:ASH5"/>
    <mergeCell ref="AOL5:AOM5"/>
    <mergeCell ref="AOU5:AOV5"/>
    <mergeCell ref="APD5:APE5"/>
    <mergeCell ref="APM5:APN5"/>
    <mergeCell ref="APV5:APW5"/>
    <mergeCell ref="AQE5:AQF5"/>
    <mergeCell ref="AMJ5:AMK5"/>
    <mergeCell ref="AMS5:AMT5"/>
    <mergeCell ref="ANB5:ANC5"/>
    <mergeCell ref="ANK5:ANL5"/>
    <mergeCell ref="ANT5:ANU5"/>
    <mergeCell ref="AOC5:AOD5"/>
    <mergeCell ref="AKH5:AKI5"/>
    <mergeCell ref="AKQ5:AKR5"/>
    <mergeCell ref="AKZ5:ALA5"/>
    <mergeCell ref="ALI5:ALJ5"/>
    <mergeCell ref="ALR5:ALS5"/>
    <mergeCell ref="AMA5:AMB5"/>
    <mergeCell ref="AIF5:AIG5"/>
    <mergeCell ref="AIO5:AIP5"/>
    <mergeCell ref="AIX5:AIY5"/>
    <mergeCell ref="AJG5:AJH5"/>
    <mergeCell ref="AJP5:AJQ5"/>
    <mergeCell ref="AJY5:AJZ5"/>
    <mergeCell ref="AGD5:AGE5"/>
    <mergeCell ref="AGM5:AGN5"/>
    <mergeCell ref="AGV5:AGW5"/>
    <mergeCell ref="AHE5:AHF5"/>
    <mergeCell ref="AHN5:AHO5"/>
    <mergeCell ref="AHW5:AHX5"/>
    <mergeCell ref="AEB5:AEC5"/>
    <mergeCell ref="AEK5:AEL5"/>
    <mergeCell ref="AET5:AEU5"/>
    <mergeCell ref="AFC5:AFD5"/>
    <mergeCell ref="AFL5:AFM5"/>
    <mergeCell ref="AFU5:AFV5"/>
    <mergeCell ref="ABZ5:ACA5"/>
    <mergeCell ref="ACI5:ACJ5"/>
    <mergeCell ref="ACR5:ACS5"/>
    <mergeCell ref="ADA5:ADB5"/>
    <mergeCell ref="ADJ5:ADK5"/>
    <mergeCell ref="ADS5:ADT5"/>
    <mergeCell ref="ZX5:ZY5"/>
    <mergeCell ref="AAG5:AAH5"/>
    <mergeCell ref="AAP5:AAQ5"/>
    <mergeCell ref="AAY5:AAZ5"/>
    <mergeCell ref="ABH5:ABI5"/>
    <mergeCell ref="ABQ5:ABR5"/>
    <mergeCell ref="XV5:XW5"/>
    <mergeCell ref="YE5:YF5"/>
    <mergeCell ref="YN5:YO5"/>
    <mergeCell ref="YW5:YX5"/>
    <mergeCell ref="ZF5:ZG5"/>
    <mergeCell ref="ZO5:ZP5"/>
    <mergeCell ref="VT5:VU5"/>
    <mergeCell ref="WC5:WD5"/>
    <mergeCell ref="WL5:WM5"/>
    <mergeCell ref="WU5:WV5"/>
    <mergeCell ref="XD5:XE5"/>
    <mergeCell ref="XM5:XN5"/>
    <mergeCell ref="TR5:TS5"/>
    <mergeCell ref="UA5:UB5"/>
    <mergeCell ref="UJ5:UK5"/>
    <mergeCell ref="US5:UT5"/>
    <mergeCell ref="VB5:VC5"/>
    <mergeCell ref="VK5:VL5"/>
    <mergeCell ref="RP5:RQ5"/>
    <mergeCell ref="RY5:RZ5"/>
    <mergeCell ref="SH5:SI5"/>
    <mergeCell ref="SQ5:SR5"/>
    <mergeCell ref="SZ5:TA5"/>
    <mergeCell ref="TI5:TJ5"/>
    <mergeCell ref="PN5:PO5"/>
    <mergeCell ref="PW5:PX5"/>
    <mergeCell ref="QF5:QG5"/>
    <mergeCell ref="QO5:QP5"/>
    <mergeCell ref="QX5:QY5"/>
    <mergeCell ref="RG5:RH5"/>
    <mergeCell ref="NL5:NM5"/>
    <mergeCell ref="NU5:NV5"/>
    <mergeCell ref="OD5:OE5"/>
    <mergeCell ref="OM5:ON5"/>
    <mergeCell ref="OV5:OW5"/>
    <mergeCell ref="PE5:PF5"/>
    <mergeCell ref="LJ5:LK5"/>
    <mergeCell ref="LS5:LT5"/>
    <mergeCell ref="MB5:MC5"/>
    <mergeCell ref="MK5:ML5"/>
    <mergeCell ref="MT5:MU5"/>
    <mergeCell ref="NC5:ND5"/>
    <mergeCell ref="JH5:JI5"/>
    <mergeCell ref="JQ5:JR5"/>
    <mergeCell ref="JZ5:KA5"/>
    <mergeCell ref="KI5:KJ5"/>
    <mergeCell ref="KR5:KS5"/>
    <mergeCell ref="LA5:LB5"/>
    <mergeCell ref="HF5:HG5"/>
    <mergeCell ref="HO5:HP5"/>
    <mergeCell ref="HX5:HY5"/>
    <mergeCell ref="IG5:IH5"/>
    <mergeCell ref="IP5:IQ5"/>
    <mergeCell ref="IY5:IZ5"/>
    <mergeCell ref="FD5:FE5"/>
    <mergeCell ref="FM5:FN5"/>
    <mergeCell ref="FV5:FW5"/>
    <mergeCell ref="GE5:GF5"/>
    <mergeCell ref="GN5:GO5"/>
    <mergeCell ref="GW5:GX5"/>
    <mergeCell ref="DB5:DC5"/>
    <mergeCell ref="DK5:DL5"/>
    <mergeCell ref="DT5:DU5"/>
    <mergeCell ref="EC5:ED5"/>
    <mergeCell ref="EL5:EM5"/>
    <mergeCell ref="EU5:EV5"/>
    <mergeCell ref="AZ5:BA5"/>
    <mergeCell ref="BI5:BJ5"/>
    <mergeCell ref="BR5:BS5"/>
    <mergeCell ref="CA5:CB5"/>
    <mergeCell ref="CJ5:CK5"/>
    <mergeCell ref="CS5:CT5"/>
    <mergeCell ref="A1:D1"/>
    <mergeCell ref="A2:F2"/>
    <mergeCell ref="Y5:Z5"/>
    <mergeCell ref="AH5:AI5"/>
    <mergeCell ref="AQ5:AR5"/>
  </mergeCells>
  <pageMargins left="0.70866141732283505" right="0.70866141732283505" top="0.74803149606299202" bottom="0.74803149606299202" header="0.31496062992126" footer="0.31496062992126"/>
  <pageSetup paperSize="9" scale="61" fitToHeight="0" orientation="landscape" r:id="rId1"/>
  <headerFooter>
    <oddHeader>&amp;LMaintenance Lab "Parallels products based infrastructure"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 ST_BI_program</vt:lpstr>
      <vt:lpstr>ST_BI_training program</vt:lpstr>
      <vt:lpstr>BI_Lab_program_2017</vt:lpstr>
      <vt:lpstr>BI_Lab_program trainings_2017</vt:lpstr>
      <vt:lpstr>PythonDataAnalysis</vt:lpstr>
      <vt:lpstr>Tibco Spotfire</vt:lpstr>
      <vt:lpstr>Tableau for Data Visualization</vt:lpstr>
      <vt:lpstr>DWH, ETL</vt:lpstr>
      <vt:lpstr>' ST_BI_program'!Print_Area</vt:lpstr>
      <vt:lpstr>'BI_Lab_program trainings_2017'!Print_Area</vt:lpstr>
      <vt:lpstr>BI_Lab_program_2017!Print_Area</vt:lpstr>
      <vt:lpstr>'DWH, ETL'!Print_Area</vt:lpstr>
      <vt:lpstr>'ST_BI_training program'!Print_Area</vt:lpstr>
      <vt:lpstr>'Tableau for Data Visualization'!Print_Area</vt:lpstr>
      <vt:lpstr>'Tibco Spotfire'!Print_Area</vt:lpstr>
      <vt:lpstr>'BI_Lab_program trainings_2017'!Print_Titles</vt:lpstr>
      <vt:lpstr>BI_Lab_program_2017!Print_Titles</vt:lpstr>
      <vt:lpstr>'DWH, ETL'!Print_Titles</vt:lpstr>
      <vt:lpstr>'ST_BI_training program'!Print_Titles</vt:lpstr>
      <vt:lpstr>'Tableau for Data Visualization'!Print_Titles</vt:lpstr>
      <vt:lpstr>'Tibco Spotfire'!Print_Titles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2006-09-28T05:33:49Z</dcterms:created>
  <dcterms:modified xsi:type="dcterms:W3CDTF">2017-10-22T13:16:50Z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{8BCEF813-B902-407C-A990-9B1BE3832B28}</vt:lpwstr>
  </property>
</Properties>
</file>