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e\Downloads\23123\nastya_diplom\nastya_diplom\"/>
    </mc:Choice>
  </mc:AlternateContent>
  <xr:revisionPtr revIDLastSave="0" documentId="8_{066A3CA0-5E04-4A6A-92F5-BC0AD6A079C5}" xr6:coauthVersionLast="38" xr6:coauthVersionMax="38" xr10:uidLastSave="{00000000-0000-0000-0000-000000000000}"/>
  <bookViews>
    <workbookView xWindow="0" yWindow="0" windowWidth="23040" windowHeight="9060" activeTab="4" xr2:uid="{FF45AA55-6F7E-3C4F-81FC-2A9489728B33}"/>
  </bookViews>
  <sheets>
    <sheet name="Лист1" sheetId="1" r:id="rId1"/>
    <sheet name="институты" sheetId="2" r:id="rId2"/>
    <sheet name="Лист3" sheetId="7" r:id="rId3"/>
    <sheet name="баллы" sheetId="3" r:id="rId4"/>
    <sheet name="таблица" sheetId="4" r:id="rId5"/>
    <sheet name="Лист2" sheetId="6" r:id="rId6"/>
    <sheet name="Лист5" sheetId="5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E3" i="5" l="1"/>
  <c r="E4" i="5"/>
  <c r="E5" i="5"/>
  <c r="E6" i="5"/>
  <c r="E7" i="5"/>
  <c r="E8" i="5"/>
  <c r="E9" i="5"/>
  <c r="E10" i="5"/>
  <c r="E2" i="5"/>
  <c r="E1" i="5"/>
  <c r="G1" i="5" l="1"/>
</calcChain>
</file>

<file path=xl/sharedStrings.xml><?xml version="1.0" encoding="utf-8"?>
<sst xmlns="http://schemas.openxmlformats.org/spreadsheetml/2006/main" count="611" uniqueCount="386">
  <si>
    <t>Код</t>
  </si>
  <si>
    <t>направление/специальность</t>
  </si>
  <si>
    <t>институт</t>
  </si>
  <si>
    <t>Математика </t>
  </si>
  <si>
    <t>ИМиФИ</t>
  </si>
  <si>
    <t>Прикладная математика и информатика</t>
  </si>
  <si>
    <t>01.03.01 </t>
  </si>
  <si>
    <t>01.03.02 </t>
  </si>
  <si>
    <t>01.03.04 </t>
  </si>
  <si>
    <t>Прикладная математика</t>
  </si>
  <si>
    <t>Математика и компьютерные науки</t>
  </si>
  <si>
    <t>ИКИТ</t>
  </si>
  <si>
    <t>Физика (Фундаментальная и прикладная физика) </t>
  </si>
  <si>
    <t>ИИФиРЭ</t>
  </si>
  <si>
    <t>Физика (Биохимическая физика) </t>
  </si>
  <si>
    <t>ИФБиБТ</t>
  </si>
  <si>
    <t>Химия </t>
  </si>
  <si>
    <t>ИЦМиМ</t>
  </si>
  <si>
    <t>Фундаментальная и прикладная химия </t>
  </si>
  <si>
    <t>География </t>
  </si>
  <si>
    <t>ИЭиГ</t>
  </si>
  <si>
    <t>Экология и природопользование </t>
  </si>
  <si>
    <t>Биология </t>
  </si>
  <si>
    <t>Архитектура </t>
  </si>
  <si>
    <t>Дизайн архитектурной среды </t>
  </si>
  <si>
    <t>Градостроительство </t>
  </si>
  <si>
    <t>Строительство </t>
  </si>
  <si>
    <t>ИСИ</t>
  </si>
  <si>
    <t>Строительство уникальных зданий и сооружений </t>
  </si>
  <si>
    <t>Информатика и вычислительная техника </t>
  </si>
  <si>
    <t>Информационные системы и технологии </t>
  </si>
  <si>
    <t>Прикладная информатика </t>
  </si>
  <si>
    <t>Программная инженерия </t>
  </si>
  <si>
    <t>Информационная безопасность </t>
  </si>
  <si>
    <t>Компьютерная безопасность </t>
  </si>
  <si>
    <t>02.03.01 </t>
  </si>
  <si>
    <t>03.03.02 </t>
  </si>
  <si>
    <t>04.03.01 </t>
  </si>
  <si>
    <t>04.05.01 </t>
  </si>
  <si>
    <t>05.03.02 </t>
  </si>
  <si>
    <t>05.03.06 </t>
  </si>
  <si>
    <t>06.03.01 </t>
  </si>
  <si>
    <t>07.03.01 </t>
  </si>
  <si>
    <t>07.03.03 </t>
  </si>
  <si>
    <t>07.03.04 </t>
  </si>
  <si>
    <t>08.03.01 </t>
  </si>
  <si>
    <t>08.05.01 </t>
  </si>
  <si>
    <t>09.03.01 </t>
  </si>
  <si>
    <t>09.03.02 </t>
  </si>
  <si>
    <t>09.03.03 </t>
  </si>
  <si>
    <t>09.03.04 </t>
  </si>
  <si>
    <t>10.03.01 </t>
  </si>
  <si>
    <t>10.05.01 </t>
  </si>
  <si>
    <t>Минимальные баллы</t>
  </si>
  <si>
    <t>Русский язык</t>
  </si>
  <si>
    <t>Математика</t>
  </si>
  <si>
    <t>Физика</t>
  </si>
  <si>
    <t>Обществознание</t>
  </si>
  <si>
    <t>История</t>
  </si>
  <si>
    <t>Информатика и информационно-коммуникационные технологии</t>
  </si>
  <si>
    <t>Иностранный язык</t>
  </si>
  <si>
    <t>Литература</t>
  </si>
  <si>
    <t>Биология</t>
  </si>
  <si>
    <t>География</t>
  </si>
  <si>
    <t>Химия</t>
  </si>
  <si>
    <t>Предметы ЕГЭ или 
общеобразовательные 
вступительные испытания, 
проводимые СФУ</t>
  </si>
  <si>
    <t>ID</t>
  </si>
  <si>
    <t>экзамены</t>
  </si>
  <si>
    <t>1,2,3</t>
  </si>
  <si>
    <t>экзамены2</t>
  </si>
  <si>
    <t>1,2,6</t>
  </si>
  <si>
    <t>1,3,6</t>
  </si>
  <si>
    <t>1,2,4</t>
  </si>
  <si>
    <t>1,3,7</t>
  </si>
  <si>
    <t>1,2,11</t>
  </si>
  <si>
    <t>1,2,9</t>
  </si>
  <si>
    <t>1,2,10</t>
  </si>
  <si>
    <t>1,10,9</t>
  </si>
  <si>
    <t>Охотно ли ты знакомишься с новыми людьми?</t>
  </si>
  <si>
    <t>Умеешь ли ты находить общий язык с разными людыми?</t>
  </si>
  <si>
    <t>если E1=1, то A2</t>
  </si>
  <si>
    <t>Волнуют ли тебя вопросы экологии?</t>
  </si>
  <si>
    <t>Нравится ли тебе следить за развитием растений, выводить их новые сорта?</t>
  </si>
  <si>
    <t>Можешь ли ты выступать публично?</t>
  </si>
  <si>
    <t>Умеешь ли ты выслушивать людей?</t>
  </si>
  <si>
    <t>Нравится ли организовывать праздник с друзьми или турпоход?</t>
  </si>
  <si>
    <t>Понравилось бы тебе рекламировать или продавать товары?</t>
  </si>
  <si>
    <t>Интересно ли тебе выращивать овощи и фрукты?</t>
  </si>
  <si>
    <t>Любишь ли ты ухаживать за животными?</t>
  </si>
  <si>
    <t>Хотелось бы тебе водить машину?</t>
  </si>
  <si>
    <t>Умеешь ли ты мастерить своими руками?</t>
  </si>
  <si>
    <t>Хорошо ли ты ориентируешься в пространстве?</t>
  </si>
  <si>
    <t>Нравится ли тебе работать на компьютере?</t>
  </si>
  <si>
    <t>Интересуешься ли ты появлением новых гаджетов и принципом их работы?</t>
  </si>
  <si>
    <t>Увлекают ли тебя научно-популярные книги?</t>
  </si>
  <si>
    <t>Нравится ли тебе конструировать, проектировать новую одежду или приборы?</t>
  </si>
  <si>
    <t>Нравится ли тебе работать с картами, схемами, таблицами?</t>
  </si>
  <si>
    <t>Интересно ли было бы тебе изобрести робота?</t>
  </si>
  <si>
    <t>Хорошо ли ты считаешь в уме?</t>
  </si>
  <si>
    <t>Разбираешься ли ты в чертежах, умеешь ли чертить?</t>
  </si>
  <si>
    <t>Увлекаешься ли ты чем-либо из этого: пение, игра на музыкальных инструментах, рисование, сочинение стихов и рассказов?</t>
  </si>
  <si>
    <t>Нравится ли тебе фотографировать?</t>
  </si>
  <si>
    <t>Смог бы ты выступить на сцене?</t>
  </si>
  <si>
    <t>Хотелось бы тебе хорошо разбираться в литературе и искусстве?</t>
  </si>
  <si>
    <t>если E1=0, то A8</t>
  </si>
  <si>
    <t>Человек-человек</t>
  </si>
  <si>
    <t>Человек-природа</t>
  </si>
  <si>
    <t>Человек-техника</t>
  </si>
  <si>
    <t>Человек-знаковая система</t>
  </si>
  <si>
    <t>Человек-художественный образ</t>
  </si>
  <si>
    <t>Человек-?</t>
  </si>
  <si>
    <t>если E2=1, то A4</t>
  </si>
  <si>
    <t>если E2=0, то A10</t>
  </si>
  <si>
    <t>если E3=1, то A5</t>
  </si>
  <si>
    <t>если E4=0, то A10</t>
  </si>
  <si>
    <t>если E4=1, то A3</t>
  </si>
  <si>
    <t>если E5=0, то A7</t>
  </si>
  <si>
    <t>если E5=1, то A6</t>
  </si>
  <si>
    <t>если E6=0, то A11</t>
  </si>
  <si>
    <t>если E6=1, то D1</t>
  </si>
  <si>
    <t>если E7=0, то A12</t>
  </si>
  <si>
    <t>если E7=1, то D2</t>
  </si>
  <si>
    <t>если E8=0, то A13</t>
  </si>
  <si>
    <t>если E8=1, то A9</t>
  </si>
  <si>
    <t>если E9=0, то A15</t>
  </si>
  <si>
    <t>если E3=9, то A10</t>
  </si>
  <si>
    <t>если E10=0, то A17</t>
  </si>
  <si>
    <t>если E10=1, то A7</t>
  </si>
  <si>
    <t>если E11=0, то A12</t>
  </si>
  <si>
    <t>если E12=1, то D3</t>
  </si>
  <si>
    <t>если E12=0, то A21</t>
  </si>
  <si>
    <t>если E12=1, то A11</t>
  </si>
  <si>
    <t>если E13=0, то A14</t>
  </si>
  <si>
    <t>если E13=1, то A15</t>
  </si>
  <si>
    <t>если E14=0, то A22</t>
  </si>
  <si>
    <t>если E14=1, то A16</t>
  </si>
  <si>
    <t>если E15=0, то A16</t>
  </si>
  <si>
    <t>если E15=1, то A17</t>
  </si>
  <si>
    <t>если E16=0, то A22</t>
  </si>
  <si>
    <t>если E16=1, то A18</t>
  </si>
  <si>
    <t>если E17=0, то A18</t>
  </si>
  <si>
    <t>если E17=1, то A19</t>
  </si>
  <si>
    <t>если E18=0, то A23</t>
  </si>
  <si>
    <t>если E18=1, то A20</t>
  </si>
  <si>
    <t>если E19=0, то A20</t>
  </si>
  <si>
    <t>если E19=1, то A21</t>
  </si>
  <si>
    <t>если E20=0, то A24</t>
  </si>
  <si>
    <t>если E20=1, то A21</t>
  </si>
  <si>
    <t>если E21=0, то A25</t>
  </si>
  <si>
    <t>если E21=1, то D4</t>
  </si>
  <si>
    <t>если E22=0, то D6</t>
  </si>
  <si>
    <t>если E22=1, то A23</t>
  </si>
  <si>
    <t>если E23=0, то D6</t>
  </si>
  <si>
    <t>если E23=1, то A24</t>
  </si>
  <si>
    <t>если E24=0, то D6</t>
  </si>
  <si>
    <t>если E24=1, то A25</t>
  </si>
  <si>
    <t>если E25=0, то D6</t>
  </si>
  <si>
    <t>если E25=1, то D5</t>
  </si>
  <si>
    <t>если E3=0, то A7</t>
  </si>
  <si>
    <t>русский</t>
  </si>
  <si>
    <t>математика</t>
  </si>
  <si>
    <t>информатика</t>
  </si>
  <si>
    <t>русский математика информатика</t>
  </si>
  <si>
    <t> 01.03.02 Прикладная математика и информатика</t>
  </si>
  <si>
    <t> 01.03.04 Прикладная математика</t>
  </si>
  <si>
    <t> 02.03.01 Математика и компьютерные науки</t>
  </si>
  <si>
    <t> 08.03.01 Строительство</t>
  </si>
  <si>
    <t> 08.05.01 Строительство уникальных зданий и сооружений</t>
  </si>
  <si>
    <t> 09.03.01 Информатика и вычислительная техника</t>
  </si>
  <si>
    <t> 09.03.02 Информационные системы и технологии</t>
  </si>
  <si>
    <t> 09.03.03 Прикладная информатика</t>
  </si>
  <si>
    <t> 09.03.04 Программная инженерия</t>
  </si>
  <si>
    <t> 10.03.01 Информационная безопасность</t>
  </si>
  <si>
    <t> 10.05.01 Компьютерная безопасность</t>
  </si>
  <si>
    <t> 10.05.03 Информационная безопасность автоматизированных систем</t>
  </si>
  <si>
    <t> 11.03.01 Радиотехника</t>
  </si>
  <si>
    <t> 11.03.02 Инфокоммуникационные технологии и системы связи</t>
  </si>
  <si>
    <t> 13.03.01 Теплоэнергетика и теплотехника</t>
  </si>
  <si>
    <t> 13.03.02 Электроэнергетика и электротехника</t>
  </si>
  <si>
    <t> 15.03.01 Машиностроение</t>
  </si>
  <si>
    <t> 15.03.02 Технологические машины и оборудование</t>
  </si>
  <si>
    <t> 15.03.04 Автоматизация технологических процессов и производств</t>
  </si>
  <si>
    <t> 15.03.06 Мехатроника и робототехника</t>
  </si>
  <si>
    <t> 20.03.01 Техносферная безопасность</t>
  </si>
  <si>
    <t> 20.03.02 Природообустройство и водопользование</t>
  </si>
  <si>
    <t> 20.05.01 Пожарная безопасность</t>
  </si>
  <si>
    <t> 21.03.01 Нефтегазовое дело</t>
  </si>
  <si>
    <t> 21.05.02 Прикладная геология (ИГДГиГ)</t>
  </si>
  <si>
    <t> 21.05.03 Технология геологической разведки (ИГДГиГ)</t>
  </si>
  <si>
    <t> 21.05.03 Технология геологической разведки (ИНиГ)</t>
  </si>
  <si>
    <t> 21.05.04 Горное дело</t>
  </si>
  <si>
    <t> 22.03.01 Материаловедение и технологии материалов</t>
  </si>
  <si>
    <t> 22.03.02 Металлургия</t>
  </si>
  <si>
    <t> 23.03.01 Технология транспортных процессов</t>
  </si>
  <si>
    <t> 23.03.02 Наземные транспортно-технологические комплексы</t>
  </si>
  <si>
    <t> 23.03.03 Эксплуатация транспортно-технологических машин и комплексов (ИНиГ)</t>
  </si>
  <si>
    <t> 23.05.02 Транспортные средства специального назначения</t>
  </si>
  <si>
    <t> 25.05.03 Техническая эксплуатация транспортного радиооборудования</t>
  </si>
  <si>
    <t> 27.03.01 Стандартизация и метрология</t>
  </si>
  <si>
    <t> 27.03.02 Управление качеством</t>
  </si>
  <si>
    <t> 27.03.03 Системный анализ и управление</t>
  </si>
  <si>
    <t> 27.03.04 Управление в технических системах</t>
  </si>
  <si>
    <t> 27.03.05 Инноватика</t>
  </si>
  <si>
    <t> 29.03.04 Технология художественной обработки материалов</t>
  </si>
  <si>
    <t> 38.03.01 Экономика</t>
  </si>
  <si>
    <t> 38.03.02 Менеджмент</t>
  </si>
  <si>
    <t> 38.03.03 Управление персоналом</t>
  </si>
  <si>
    <t> 38.03.04 Государственное и муниципальное управление</t>
  </si>
  <si>
    <t> 38.03.05 Бизнес-информатика</t>
  </si>
  <si>
    <t> 38.03.07 Товароведение</t>
  </si>
  <si>
    <t> 38.05.01 Экономическая безопасность</t>
  </si>
  <si>
    <t> 43.03.01 Сервис</t>
  </si>
  <si>
    <t> 01.03.01 Математика</t>
  </si>
  <si>
    <t> 23.03.03 Эксплуатация транспортно-технологических машин и комплексов 
(Высшая школа автомобильного сервиса) (ПИ)</t>
  </si>
  <si>
    <t> 23.05.01 Наземные транспортно-технологические средства
 (Автомобильная техника в транспортных технологиях)</t>
  </si>
  <si>
    <t> 15.03.05 Конструкторско-технологическое обеспечение 
машиностроительных производств</t>
  </si>
  <si>
    <t>ИГДГиГ</t>
  </si>
  <si>
    <t>ИНиГ</t>
  </si>
  <si>
    <t>ПИ</t>
  </si>
  <si>
    <t>Политолог</t>
  </si>
  <si>
    <t>Военный учебный центр — институт СФУ</t>
  </si>
  <si>
    <t>Гуманитарный институт</t>
  </si>
  <si>
    <t>Инженерно-строительный институт</t>
  </si>
  <si>
    <t>Институт архитектуры и дизайна</t>
  </si>
  <si>
    <t>Институт горного дела, геологии и геотехнологий</t>
  </si>
  <si>
    <t>Институт инженерной физики и радиоэлектроники</t>
  </si>
  <si>
    <t>Институт космических и информационных технологий</t>
  </si>
  <si>
    <t>Институт математики и фундаментальной информатики</t>
  </si>
  <si>
    <t>Институт нефти и газа</t>
  </si>
  <si>
    <t>Институт педагогики, психологии и социологии</t>
  </si>
  <si>
    <t>Институт Севера и Арктики</t>
  </si>
  <si>
    <t>Институт физической культуры, спорта и туризма</t>
  </si>
  <si>
    <t>Институт филологии и языковой коммуникации</t>
  </si>
  <si>
    <t>Институт фундаментальной биологии и биотехнологии</t>
  </si>
  <si>
    <t>Институт цветных металлов и материаловедения</t>
  </si>
  <si>
    <t>Институт экологии и географии</t>
  </si>
  <si>
    <t>Институт гастрономии</t>
  </si>
  <si>
    <t>Институт торговли и сферы услуг</t>
  </si>
  <si>
    <t>Институт управления бизнес-процессами</t>
  </si>
  <si>
    <t>Институт экономики, государственного управления и финансов</t>
  </si>
  <si>
    <t>Политехнический институт</t>
  </si>
  <si>
    <t>Юридический институт</t>
  </si>
  <si>
    <t>Сокращение</t>
  </si>
  <si>
    <t>ВУЦ</t>
  </si>
  <si>
    <t>ГИ</t>
  </si>
  <si>
    <t>ИАИД</t>
  </si>
  <si>
    <t>ИГДГИГ</t>
  </si>
  <si>
    <t>ИИФИРЭ</t>
  </si>
  <si>
    <t>ИМИФИ</t>
  </si>
  <si>
    <t>ИНИГ</t>
  </si>
  <si>
    <t>ИСИА</t>
  </si>
  <si>
    <t>ИППИС</t>
  </si>
  <si>
    <t>ИФКСИТ</t>
  </si>
  <si>
    <t>ИФИЯК</t>
  </si>
  <si>
    <t>ИФБИБ</t>
  </si>
  <si>
    <t>ИЦМИМ</t>
  </si>
  <si>
    <t>ИЭИГ</t>
  </si>
  <si>
    <t>сотрудник юридической 
службы организации; 
работа в судах общей юрисдикции 
и арбитражных судах, органах 
прокуратуры, адвокатских 
образованиях, органах 
нотариата, подразделениях 
Федеральной службы судебных 
приставов, законодательно-
правовых управлениях (отделах)</t>
  </si>
  <si>
    <t>Код направления</t>
  </si>
  <si>
    <t>Наименование направления</t>
  </si>
  <si>
    <t>Институт</t>
  </si>
  <si>
    <t>ЮИ</t>
  </si>
  <si>
    <t>40.03.01</t>
  </si>
  <si>
    <t>Юриспруденция</t>
  </si>
  <si>
    <t>референт, помощник руководителя со 
знанием иностранного языка; специалист 
международных отделов организаций; 
специалист управлений внешних связей и 
внешнеэкономической деятельности 
региональных государственных органов и 
муниципальных образований; участник 
проектных групп по организации 
международных мероприятий; аналитик-
исследователь в области международных 
отношений</t>
  </si>
  <si>
    <t>41.03.05</t>
  </si>
  <si>
    <t>Международные отношения</t>
  </si>
  <si>
    <t>ИЭГУИФ</t>
  </si>
  <si>
    <t>ИУБП</t>
  </si>
  <si>
    <t>ИТИСУ</t>
  </si>
  <si>
    <t>ИГ</t>
  </si>
  <si>
    <t>название</t>
  </si>
  <si>
    <t>id</t>
  </si>
  <si>
    <t>специалист по социальной работе; 
специалист по внутренним коммуникациям; 
государственные и муниципальные 
служащие в управлениях, агентствах,
департаментах социальной и молодёжной 
политики, социальной защиты населения</t>
  </si>
  <si>
    <t>39.03.02</t>
  </si>
  <si>
    <t>Социальная работа</t>
  </si>
  <si>
    <t>43.03.03</t>
  </si>
  <si>
    <t>Гостиничное дело</t>
  </si>
  <si>
    <t>ИТиСУ НОК</t>
  </si>
  <si>
    <t>тьютор; тренер по майнд-фитнесу; 
специалист по разработке 
современных образовательных
 ресурсов; эксперт по образу 
«будущего» ребенка; координатор 
образовательной онлайн-платформы</t>
  </si>
  <si>
    <t>44.03.01</t>
  </si>
  <si>
    <t>Педагогическое образование</t>
  </si>
  <si>
    <t>ИППС</t>
  </si>
  <si>
    <t>PR-специалист; еvent-менеджер; 
пресс-секретарь; HR-менеджер;
бренд-менеджер; имиджмейкер;
медиа-байер; маркетолог-аналитик;
маркетолог-менеджер</t>
  </si>
  <si>
    <t>42.03.01</t>
  </si>
  <si>
    <t>Реклама и связи с общественностью</t>
  </si>
  <si>
    <t>психолог, бизнес-тренер, психолог-
консультант, менеджер по персоналу, школьный психолог</t>
  </si>
  <si>
    <t>37.03.01</t>
  </si>
  <si>
    <t>Психология</t>
  </si>
  <si>
    <t>педагог-психолог; социальный педагог; 
психолог</t>
  </si>
  <si>
    <t>44.03.02</t>
  </si>
  <si>
    <t>Психолого-педагогическое образование</t>
  </si>
  <si>
    <t>переводчик; работник Министерства 
иностранных дел, менеджер международной деятельности</t>
  </si>
  <si>
    <t>45.05.01</t>
  </si>
  <si>
    <t>Перевод и переводоведение</t>
  </si>
  <si>
    <t>ИФиЯК</t>
  </si>
  <si>
    <t>менеджер по развитию; менеджер проекта; 
специалист по маркетингу; консультант по финансовым вопросам и инвестициям; специалист / эксперт в области привлечения инвестиций; ведущий бизнес-аналитик / аналитик; риск-менеджер; специалист в области стратегического и оперативного управления</t>
  </si>
  <si>
    <t>38.03.02</t>
  </si>
  <si>
    <t>Менеджмент</t>
  </si>
  <si>
    <t>ИУБП НОК</t>
  </si>
  <si>
    <t>бухгалтер, аудитор, бизнес-аналитик, 
налоговый консультант, финансовый директор, экономист, банковский специалист, специалист по работе с дебиторами, специалист по работе с инвестиционными проектами, специалист экономических, финансовых и аналитических служб фирм различных отраслей, сфер и форм собственности, органов власти, консалтинговых и образовательных организаций, в том числе, осуществляющих международное сотрудничество</t>
  </si>
  <si>
    <t>38.03.01</t>
  </si>
  <si>
    <t>Экономика</t>
  </si>
  <si>
    <t>ИЭГУиФ НОК</t>
  </si>
  <si>
    <t>специалист по персоналу; экономист по 
труду; специалист по компенсациям и льготам; специалист по социальным программам; специалист по корпоративной социальной политике</t>
  </si>
  <si>
    <t>38.03.03</t>
  </si>
  <si>
    <t>Управление персоналом</t>
  </si>
  <si>
    <r>
      <t> </t>
    </r>
    <r>
      <rPr>
        <sz val="12"/>
        <color theme="1"/>
        <rFont val="Calibri"/>
        <family val="2"/>
        <scheme val="minor"/>
      </rPr>
      <t>менеджер службы маркетинга; 
администратор гостиницы; менеджер 
по размещению; менеджер службы 
бронирования; менеджер службы 
питания; менеджер ресторана; 
менеджер банкетной службы</t>
    </r>
  </si>
  <si>
    <t>Возможные профессии</t>
  </si>
  <si>
    <t>Тип личности</t>
  </si>
  <si>
    <t>ювелир; дизайнер по видам материалам; 
промышленный дизайнер (эргономист), технолог производства художественных изделий, проектировщик-модельер</t>
  </si>
  <si>
    <t>Технология художественной обработки материалов</t>
  </si>
  <si>
    <t>29.03.04 </t>
  </si>
  <si>
    <t>научный сотрудник; лаборант-
исследователь экологической/медицинской службы; эколог; биоинформатик; нанотехнолог; космобиолог</t>
  </si>
  <si>
    <t>Физика Фундаментальная и прикладная физика</t>
  </si>
  <si>
    <t>преподаватель химии; инженер химик; 
специалист химического анализа; эксперт-химик</t>
  </si>
  <si>
    <t>Фундаментальная и прикладная химия</t>
  </si>
  <si>
    <t>эколог; специалист отдела экологии и 
природопользования; охотовед; сотрудник организаций, связанных с использованием природных ресурсов; государственный инспектор по охране территории ООПТ; государственный инспектор по охране леса, по карантину растений; научный сотрудник, лаборант (в области биологии, экологии, паразитологии)</t>
  </si>
  <si>
    <t>научный сотрудник; лаборант-
исследователь экологической/медицинской службы; эколог; биоинформатик; нанотехнолог; космобиолог; лаборант клинико-диагностической лаборатории; учитель биологии в общеобразовательных организациях</t>
  </si>
  <si>
    <t>научный сотрудник в научных институтах и 
исследовательских лабораториях; консультант и аналитик в области физической и экономической географии в компаниях, осуществляющих добычу природных ресурсов, в проектных организациях, в органах местного самоуправления, в строительных компаниях (проведение картографических и топографических работ); сотрудник туристической организации, реализующей эколого-туристические направления; консультант по развитию и использованию рекреационных территорий на региональном и локальном уровнях</t>
  </si>
  <si>
    <t>геолог; минералог; петрограф; геохимик; 
геолог карьера; геолог на подземных горных работах; специалист по подсчету запасов; гидрогеохимик; гидрогеофизик</t>
  </si>
  <si>
    <t>Прикладная геология</t>
  </si>
  <si>
    <t>21.05.02 </t>
  </si>
  <si>
    <t>геофизик, техник, сейсморазведчик</t>
  </si>
  <si>
    <t>Технология геологической разведки</t>
  </si>
  <si>
    <t>21.05.03 </t>
  </si>
  <si>
    <t>горный мастер; инженер горнодобывающих 
предприятий; инспектор по экологическому, технологическому и атомному надзору; маркшейдер карьера, рудника, шахты; техник-маркшейдер; горный инженер-шахтостроитель; механик по ремонту и эксплуатации горного оборудования; горный инженер-электрик (-электромеханик); оператор установок обогащения полезных ископаемых; инженер-технолог обогатительного производства; инженер-исследователь обогатительного производства; инженер-проектировщик обогатительного производства</t>
  </si>
  <si>
    <t>Горное дело</t>
  </si>
  <si>
    <t>21.05.04 </t>
  </si>
  <si>
    <t>инженер-конструктор; инженер-
проектировщик; специалист строительного контроля (технического надзора); производитель работ (прораб); инженер-сметчик; инженер-технолог; инженер ПТО; специалист в области экономики и управления недвижимостью; специалист отдела ТИМ</t>
  </si>
  <si>
    <t>Строительство</t>
  </si>
  <si>
    <t>руководитель проектов в области ИТ - 
технологий; программист; архитектор программного обеспечения; разработчик мобильных и web-приложений; системный администратор; специалист по администрированию сетевых устройств; системный программист; специалист по разработке аппаратуры бортовых космических систем; специалист по электронике бортовых комплексов управления</t>
  </si>
  <si>
    <t>Информатика и вычислительная техника</t>
  </si>
  <si>
    <t>специалист в области информационных 
систем и технологий; специалист по сопровождению и эксплуатации информационных систем; архитектор информационных систем; программист; системный администратор; full-stack web-разработчик; web-дизайнер, инженер компьютерной вёрстки; аналитик пространственных данных; веб/ГИС-программист; специалист по оказанию космических услуг на основе использования данных дистанционного зондирования Земли из космоса</t>
  </si>
  <si>
    <t>Информационные системы и технологии</t>
  </si>
  <si>
    <t>программист; разработчик мобильных 
приложений; разработчик web-приложений; инженер по требованиям; инженер по тестированию; аналитик данных; специалист по машинному обучению; инженер по компьютерному зрению</t>
  </si>
  <si>
    <t>Программная инженерия</t>
  </si>
  <si>
    <t>специалист отдела защиты информации, 
службы безопасности банка; администратор безопасности информационно-телекоммуникационных систем; специалист по банковскому ПО; антифрод аналитик; инженер по криптозащите; пентестер</t>
  </si>
  <si>
    <t>Информационная безопасность</t>
  </si>
  <si>
    <t>инженер-проектировщик в компании 
связи и телекоммуникаций; инженер радиосвязи; специалист службы технической поддержки профильного предприятия; системный администратор; схемотехник; радиоэлектронщик; программист-разработчик; ИТ-менеджер; инженер по технической эксплуатации и обслуживанию телекоммуникаций; специалист по информационной безопасности</t>
  </si>
  <si>
    <t>Инфокоммуникационные технологии и системы связи</t>
  </si>
  <si>
    <t>11.03.02 </t>
  </si>
  <si>
    <t>инженер-радиоэлектронщик; специалист 
по проектированию радиоэлектронной аппаратуры; специалист по разработке программного обеспечения встраиваемых вычислительных систем; инженер по технической эксплуатации и обслуживанию оборудования радиосвязи и радионавигации</t>
  </si>
  <si>
    <t>Приборостроение</t>
  </si>
  <si>
    <t>12.03.01 </t>
  </si>
  <si>
    <t>инженер-конструктор, технолог, механик 
технологических машин и оборудования, оператор технологических установок</t>
  </si>
  <si>
    <t xml:space="preserve">Технологические машины и оборудование </t>
  </si>
  <si>
    <t>15.03.02 </t>
  </si>
  <si>
    <t>оператор технологических установок; инженер-технолог по переработке нефти; химик-технолог; лаборант химического анализа</t>
  </si>
  <si>
    <t>Химическая технология</t>
  </si>
  <si>
    <t>18.03.01 </t>
  </si>
  <si>
    <t>инженер-гидроэколог; специалист по комплексному использованию водных ресурсов; инженер по эксплуатации инженерных сетей; специалист по химическому анализу воды в системах водо- и теплоснабжения</t>
  </si>
  <si>
    <t>Природообустройство и водопользование</t>
  </si>
  <si>
    <t>20.03.02 </t>
  </si>
  <si>
    <t>инженер по пожарной безопасности; инспектор государственного надзора; проектировщик систем пожарной безопасности</t>
  </si>
  <si>
    <t>Пожарная безопасность</t>
  </si>
  <si>
    <t>20.05.01 </t>
  </si>
  <si>
    <t>программист; системный аналитик; 
специалист по научно-исследовательским и опытно-конструкторским разработкам</t>
  </si>
  <si>
    <t>Прикладная математика и информатика </t>
  </si>
  <si>
    <t>специалист по работе с данными, 
Data-аналитик, инженер-аналитик, программист, системный аналитик, разработчик программного обеспечения, финансовый аналитик, актуарий, математик-исследователь, преподаватель высшей школы</t>
  </si>
  <si>
    <t>Прикладная математика </t>
  </si>
  <si>
    <t>инженер-химик; специалист химического 
анализа; младший научный сотрудник; научный сотрудник</t>
  </si>
  <si>
    <t>специалист службы таможенного контроля и 
иных структурных подразделений таможни; таможенный декларант; таможенный представитель</t>
  </si>
  <si>
    <t>Таможенное дело</t>
  </si>
  <si>
    <t>38.05.02 </t>
  </si>
  <si>
    <t xml:space="preserve">специалист по научно-исследовательским и опытно-конструкторским разработкам
</t>
  </si>
  <si>
    <t>журналист, корреспондент; редактор; 
продюсер; ведущий; пресс-секретарь; специалист по информационному сопровождению</t>
  </si>
  <si>
    <t>Журналистика</t>
  </si>
  <si>
    <t>42.03.02 </t>
  </si>
  <si>
    <t>переводчик; пресс-секретарь; менеджер, 
специалист международного отдела и департамента внешних связей, учитель / преподаватель</t>
  </si>
  <si>
    <t>Лингвистика</t>
  </si>
  <si>
    <t>45.03.02 </t>
  </si>
  <si>
    <t>историк; преподаватель истории; аналитик; 
специалист в области обработки исторической информации</t>
  </si>
  <si>
    <t>46.03.01 </t>
  </si>
  <si>
    <t>искусствовед; специалист по управлению 
социокультурными процессами и культурной политикой</t>
  </si>
  <si>
    <t>Искусства и гуманитарные науки</t>
  </si>
  <si>
    <t>50.03.01 </t>
  </si>
  <si>
    <t>инженер-конструктор; инженер-технолог, 
специалист по проектированию машиностроительной продукции, с использованием: твердотельного 3D-моделирования, моделирования всех видов работоспособности, автоматизированной подготовки проектно-конструкторской документации, электронного документооборота</t>
  </si>
  <si>
    <t>Конструкторско-технологическое обеспечение машиностроительных производств</t>
  </si>
  <si>
    <t>15.03.05 </t>
  </si>
  <si>
    <t>культуролог; специалист по межкультурным взаимодействиям, культурной политики и управления образования</t>
  </si>
  <si>
    <t>Культурология</t>
  </si>
  <si>
    <t>51.03.01 </t>
  </si>
  <si>
    <t>Английскийязык</t>
  </si>
  <si>
    <t>Информатикаиинформационно-коммуникационныетехнологии(ИКТ)</t>
  </si>
  <si>
    <t>50.03.01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</si>
</sst>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4" fillId="0" borderId="0" xfId="0" applyFont="1" applyBorder="1"/>
    <xf numFmtId="0" fontId="0" fillId="2" borderId="0" xfId="0" applyFill="1" applyBorder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1" xfId="0" applyBorder="1"/>
    <xf numFmtId="0" fontId="0" fillId="0" borderId="3" xfId="0" applyBorder="1"/>
    <xf numFmtId="0" fontId="6" fillId="0" borderId="19" xfId="0" applyFont="1" applyBorder="1"/>
    <xf numFmtId="0" fontId="7" fillId="0" borderId="0" xfId="0" applyFont="1" applyAlignment="1">
      <alignment wrapText="1"/>
    </xf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" xfId="0" applyFont="1" applyBorder="1"/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7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" xfId="0" applyFont="1" applyBorder="1"/>
    <xf numFmtId="0" fontId="4" fillId="0" borderId="5" xfId="0" applyFont="1" applyBorder="1"/>
    <xf numFmtId="0" fontId="4" fillId="0" borderId="11" xfId="0" applyFont="1" applyBorder="1"/>
    <xf numFmtId="0" fontId="4" fillId="0" borderId="2" xfId="0" applyFont="1" applyBorder="1"/>
    <xf numFmtId="0" fontId="4" fillId="0" borderId="23" xfId="0" applyFont="1" applyBorder="1"/>
    <xf numFmtId="0" fontId="6" fillId="0" borderId="0" xfId="0" applyFont="1"/>
    <xf numFmtId="0" fontId="4" fillId="0" borderId="38" xfId="0" applyFont="1" applyBorder="1" applyAlignment="1">
      <alignment horizontal="left" vertical="center" wrapText="1"/>
    </xf>
    <xf numFmtId="0" fontId="4" fillId="0" borderId="33" xfId="0" applyFont="1" applyBorder="1"/>
    <xf numFmtId="0" fontId="4" fillId="0" borderId="15" xfId="0" applyFont="1" applyBorder="1" applyAlignment="1">
      <alignment horizontal="left" vertical="center" wrapText="1"/>
    </xf>
    <xf numFmtId="0" fontId="4" fillId="0" borderId="37" xfId="0" applyFont="1" applyBorder="1"/>
    <xf numFmtId="0" fontId="6" fillId="0" borderId="1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20" fontId="6" fillId="0" borderId="10" xfId="0" applyNumberFormat="1" applyFont="1" applyBorder="1" applyAlignment="1">
      <alignment vertical="center" wrapText="1"/>
    </xf>
    <xf numFmtId="0" fontId="6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9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E675-8B00-0242-AB82-7FE50FFA9698}">
  <dimension ref="A1:E23"/>
  <sheetViews>
    <sheetView zoomScale="75" workbookViewId="0">
      <selection activeCell="B9" sqref="B9"/>
    </sheetView>
  </sheetViews>
  <sheetFormatPr defaultColWidth="10.8984375" defaultRowHeight="18"/>
  <cols>
    <col min="1" max="1" width="11.8984375" style="3" bestFit="1" customWidth="1"/>
    <col min="2" max="2" width="44.8984375" style="2" bestFit="1" customWidth="1"/>
    <col min="3" max="3" width="10.8984375" style="3"/>
    <col min="4" max="4" width="11.3984375" style="2" bestFit="1" customWidth="1"/>
    <col min="5" max="5" width="12.5" style="2" bestFit="1" customWidth="1"/>
    <col min="6" max="16384" width="10.8984375" style="2"/>
  </cols>
  <sheetData>
    <row r="1" spans="1:5" s="1" customFormat="1" ht="17.399999999999999">
      <c r="A1" s="4" t="s">
        <v>0</v>
      </c>
      <c r="B1" s="1" t="s">
        <v>1</v>
      </c>
      <c r="C1" s="4" t="s">
        <v>2</v>
      </c>
      <c r="D1" s="1" t="s">
        <v>67</v>
      </c>
      <c r="E1" s="1" t="s">
        <v>69</v>
      </c>
    </row>
    <row r="2" spans="1:5">
      <c r="A2" s="3" t="s">
        <v>6</v>
      </c>
      <c r="B2" s="2" t="s">
        <v>3</v>
      </c>
      <c r="C2" s="3">
        <v>1</v>
      </c>
      <c r="D2" s="2" t="s">
        <v>68</v>
      </c>
      <c r="E2" s="2" t="s">
        <v>70</v>
      </c>
    </row>
    <row r="3" spans="1:5">
      <c r="A3" s="3" t="s">
        <v>7</v>
      </c>
      <c r="B3" s="2" t="s">
        <v>5</v>
      </c>
      <c r="C3" s="3">
        <v>1</v>
      </c>
      <c r="D3" s="2" t="s">
        <v>68</v>
      </c>
      <c r="E3" s="2" t="s">
        <v>70</v>
      </c>
    </row>
    <row r="4" spans="1:5">
      <c r="A4" s="3" t="s">
        <v>8</v>
      </c>
      <c r="B4" s="2" t="s">
        <v>9</v>
      </c>
      <c r="C4" s="3">
        <v>2</v>
      </c>
      <c r="D4" s="2" t="s">
        <v>68</v>
      </c>
      <c r="E4" s="2" t="s">
        <v>70</v>
      </c>
    </row>
    <row r="5" spans="1:5">
      <c r="A5" s="3" t="s">
        <v>35</v>
      </c>
      <c r="B5" s="2" t="s">
        <v>10</v>
      </c>
      <c r="C5" s="3">
        <v>1</v>
      </c>
      <c r="D5" s="2" t="s">
        <v>68</v>
      </c>
      <c r="E5" s="2" t="s">
        <v>70</v>
      </c>
    </row>
    <row r="6" spans="1:5">
      <c r="A6" s="3" t="s">
        <v>36</v>
      </c>
      <c r="B6" s="2" t="s">
        <v>12</v>
      </c>
      <c r="C6" s="3">
        <v>3</v>
      </c>
      <c r="D6" s="2" t="s">
        <v>68</v>
      </c>
      <c r="E6" s="2" t="s">
        <v>71</v>
      </c>
    </row>
    <row r="7" spans="1:5">
      <c r="A7" s="3" t="s">
        <v>36</v>
      </c>
      <c r="B7" s="2" t="s">
        <v>14</v>
      </c>
      <c r="C7" s="3">
        <v>4</v>
      </c>
      <c r="D7" s="2" t="s">
        <v>72</v>
      </c>
      <c r="E7" s="2" t="s">
        <v>73</v>
      </c>
    </row>
    <row r="8" spans="1:5">
      <c r="A8" s="3" t="s">
        <v>37</v>
      </c>
      <c r="B8" s="2" t="s">
        <v>16</v>
      </c>
      <c r="C8" s="3">
        <v>5</v>
      </c>
      <c r="D8" s="2" t="s">
        <v>74</v>
      </c>
      <c r="E8" s="2" t="s">
        <v>75</v>
      </c>
    </row>
    <row r="9" spans="1:5">
      <c r="A9" s="3" t="s">
        <v>38</v>
      </c>
      <c r="B9" s="2" t="s">
        <v>18</v>
      </c>
      <c r="C9" s="3">
        <v>5</v>
      </c>
      <c r="D9" s="2" t="s">
        <v>74</v>
      </c>
      <c r="E9" s="2" t="s">
        <v>75</v>
      </c>
    </row>
    <row r="10" spans="1:5">
      <c r="A10" s="3" t="s">
        <v>39</v>
      </c>
      <c r="B10" s="2" t="s">
        <v>19</v>
      </c>
      <c r="C10" s="3">
        <v>6</v>
      </c>
      <c r="D10" s="2" t="s">
        <v>76</v>
      </c>
      <c r="E10" s="2" t="s">
        <v>70</v>
      </c>
    </row>
    <row r="11" spans="1:5">
      <c r="A11" s="3" t="s">
        <v>40</v>
      </c>
      <c r="B11" s="2" t="s">
        <v>21</v>
      </c>
      <c r="C11" s="3">
        <v>6</v>
      </c>
      <c r="D11" s="2" t="s">
        <v>74</v>
      </c>
      <c r="E11" s="2" t="s">
        <v>77</v>
      </c>
    </row>
    <row r="12" spans="1:5">
      <c r="A12" s="3" t="s">
        <v>41</v>
      </c>
      <c r="B12" s="2" t="s">
        <v>22</v>
      </c>
      <c r="C12" s="3">
        <v>4</v>
      </c>
      <c r="D12" s="2" t="s">
        <v>75</v>
      </c>
      <c r="E12" s="2" t="s">
        <v>74</v>
      </c>
    </row>
    <row r="13" spans="1:5">
      <c r="A13" s="3" t="s">
        <v>42</v>
      </c>
      <c r="B13" s="2" t="s">
        <v>23</v>
      </c>
      <c r="C13" s="3">
        <v>7</v>
      </c>
      <c r="D13" s="2">
        <v>1.2</v>
      </c>
    </row>
    <row r="14" spans="1:5">
      <c r="A14" s="3" t="s">
        <v>43</v>
      </c>
      <c r="B14" s="2" t="s">
        <v>24</v>
      </c>
      <c r="C14" s="3">
        <v>7</v>
      </c>
      <c r="D14" s="2">
        <v>1.2</v>
      </c>
    </row>
    <row r="15" spans="1:5">
      <c r="A15" s="3" t="s">
        <v>44</v>
      </c>
      <c r="B15" s="2" t="s">
        <v>25</v>
      </c>
      <c r="C15" s="3">
        <v>7</v>
      </c>
      <c r="D15" s="2">
        <v>1.2</v>
      </c>
    </row>
    <row r="16" spans="1:5">
      <c r="A16" s="3" t="s">
        <v>45</v>
      </c>
      <c r="B16" s="2" t="s">
        <v>26</v>
      </c>
      <c r="C16" s="3">
        <v>8</v>
      </c>
      <c r="D16" s="2" t="s">
        <v>68</v>
      </c>
      <c r="E16" s="2" t="s">
        <v>70</v>
      </c>
    </row>
    <row r="17" spans="1:5">
      <c r="A17" s="3" t="s">
        <v>46</v>
      </c>
      <c r="B17" s="2" t="s">
        <v>28</v>
      </c>
      <c r="C17" s="3">
        <v>8</v>
      </c>
      <c r="D17" s="2" t="s">
        <v>68</v>
      </c>
      <c r="E17" s="2" t="s">
        <v>70</v>
      </c>
    </row>
    <row r="18" spans="1:5">
      <c r="A18" s="3" t="s">
        <v>47</v>
      </c>
      <c r="B18" s="2" t="s">
        <v>29</v>
      </c>
      <c r="C18" s="3">
        <v>2</v>
      </c>
      <c r="D18" s="2" t="s">
        <v>68</v>
      </c>
      <c r="E18" s="2" t="s">
        <v>70</v>
      </c>
    </row>
    <row r="19" spans="1:5">
      <c r="A19" s="3" t="s">
        <v>48</v>
      </c>
      <c r="B19" s="2" t="s">
        <v>30</v>
      </c>
      <c r="C19" s="3">
        <v>2</v>
      </c>
      <c r="D19" s="2" t="s">
        <v>68</v>
      </c>
      <c r="E19" s="2" t="s">
        <v>70</v>
      </c>
    </row>
    <row r="20" spans="1:5">
      <c r="A20" s="3" t="s">
        <v>49</v>
      </c>
      <c r="B20" s="2" t="s">
        <v>31</v>
      </c>
      <c r="C20" s="3">
        <v>2</v>
      </c>
      <c r="D20" s="2" t="s">
        <v>68</v>
      </c>
      <c r="E20" s="2" t="s">
        <v>70</v>
      </c>
    </row>
    <row r="21" spans="1:5">
      <c r="A21" s="3" t="s">
        <v>50</v>
      </c>
      <c r="B21" s="2" t="s">
        <v>32</v>
      </c>
      <c r="C21" s="3">
        <v>2</v>
      </c>
      <c r="D21" s="2" t="s">
        <v>68</v>
      </c>
      <c r="E21" s="2" t="s">
        <v>70</v>
      </c>
    </row>
    <row r="22" spans="1:5">
      <c r="A22" s="3" t="s">
        <v>51</v>
      </c>
      <c r="B22" s="2" t="s">
        <v>33</v>
      </c>
      <c r="C22" s="3">
        <v>2</v>
      </c>
      <c r="D22" s="2" t="s">
        <v>68</v>
      </c>
      <c r="E22" s="2" t="s">
        <v>70</v>
      </c>
    </row>
    <row r="23" spans="1:5">
      <c r="A23" s="3" t="s">
        <v>52</v>
      </c>
      <c r="B23" s="2" t="s">
        <v>34</v>
      </c>
      <c r="C23" s="3">
        <v>2</v>
      </c>
      <c r="D23" s="2" t="s">
        <v>68</v>
      </c>
      <c r="E23" s="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D7E8-D195-2F4A-9324-EE5B33673445}">
  <dimension ref="A1:C23"/>
  <sheetViews>
    <sheetView workbookViewId="0">
      <selection activeCell="E15" sqref="E15"/>
    </sheetView>
  </sheetViews>
  <sheetFormatPr defaultColWidth="11" defaultRowHeight="15.6"/>
  <cols>
    <col min="1" max="1" width="3.09765625" bestFit="1" customWidth="1"/>
    <col min="2" max="2" width="56.59765625" bestFit="1" customWidth="1"/>
    <col min="3" max="3" width="11.8984375" bestFit="1" customWidth="1"/>
    <col min="4" max="4" width="62.3984375" customWidth="1"/>
    <col min="5" max="5" width="12.59765625" customWidth="1"/>
  </cols>
  <sheetData>
    <row r="1" spans="1:3" ht="16.2" thickBot="1">
      <c r="A1" s="25" t="s">
        <v>272</v>
      </c>
      <c r="B1" s="26" t="s">
        <v>271</v>
      </c>
      <c r="C1" s="27" t="s">
        <v>242</v>
      </c>
    </row>
    <row r="2" spans="1:3">
      <c r="A2" s="22">
        <v>1</v>
      </c>
      <c r="B2" s="22" t="s">
        <v>220</v>
      </c>
      <c r="C2" s="22" t="s">
        <v>243</v>
      </c>
    </row>
    <row r="3" spans="1:3">
      <c r="A3" s="21">
        <v>2</v>
      </c>
      <c r="B3" s="21" t="s">
        <v>221</v>
      </c>
      <c r="C3" s="21" t="s">
        <v>244</v>
      </c>
    </row>
    <row r="4" spans="1:3">
      <c r="A4" s="21">
        <v>3</v>
      </c>
      <c r="B4" s="21" t="s">
        <v>222</v>
      </c>
      <c r="C4" s="21" t="s">
        <v>27</v>
      </c>
    </row>
    <row r="5" spans="1:3">
      <c r="A5" s="21">
        <v>4</v>
      </c>
      <c r="B5" s="21" t="s">
        <v>223</v>
      </c>
      <c r="C5" s="21" t="s">
        <v>245</v>
      </c>
    </row>
    <row r="6" spans="1:3">
      <c r="A6" s="21">
        <v>5</v>
      </c>
      <c r="B6" s="21" t="s">
        <v>224</v>
      </c>
      <c r="C6" s="21" t="s">
        <v>246</v>
      </c>
    </row>
    <row r="7" spans="1:3">
      <c r="A7" s="21">
        <v>6</v>
      </c>
      <c r="B7" s="21" t="s">
        <v>225</v>
      </c>
      <c r="C7" s="21" t="s">
        <v>247</v>
      </c>
    </row>
    <row r="8" spans="1:3">
      <c r="A8" s="21">
        <v>7</v>
      </c>
      <c r="B8" s="21" t="s">
        <v>226</v>
      </c>
      <c r="C8" s="21" t="s">
        <v>11</v>
      </c>
    </row>
    <row r="9" spans="1:3">
      <c r="A9" s="21">
        <v>8</v>
      </c>
      <c r="B9" s="21" t="s">
        <v>227</v>
      </c>
      <c r="C9" s="21" t="s">
        <v>248</v>
      </c>
    </row>
    <row r="10" spans="1:3">
      <c r="A10" s="21">
        <v>9</v>
      </c>
      <c r="B10" s="21" t="s">
        <v>228</v>
      </c>
      <c r="C10" s="21" t="s">
        <v>249</v>
      </c>
    </row>
    <row r="11" spans="1:3">
      <c r="A11" s="21">
        <v>10</v>
      </c>
      <c r="B11" s="21" t="s">
        <v>229</v>
      </c>
      <c r="C11" s="21" t="s">
        <v>251</v>
      </c>
    </row>
    <row r="12" spans="1:3">
      <c r="A12" s="21">
        <v>11</v>
      </c>
      <c r="B12" s="21" t="s">
        <v>230</v>
      </c>
      <c r="C12" s="21" t="s">
        <v>250</v>
      </c>
    </row>
    <row r="13" spans="1:3">
      <c r="A13" s="21">
        <v>12</v>
      </c>
      <c r="B13" s="21" t="s">
        <v>231</v>
      </c>
      <c r="C13" s="21" t="s">
        <v>252</v>
      </c>
    </row>
    <row r="14" spans="1:3">
      <c r="A14" s="21">
        <v>13</v>
      </c>
      <c r="B14" s="21" t="s">
        <v>232</v>
      </c>
      <c r="C14" s="21" t="s">
        <v>253</v>
      </c>
    </row>
    <row r="15" spans="1:3">
      <c r="A15" s="21">
        <v>14</v>
      </c>
      <c r="B15" s="21" t="s">
        <v>233</v>
      </c>
      <c r="C15" s="21" t="s">
        <v>254</v>
      </c>
    </row>
    <row r="16" spans="1:3">
      <c r="A16" s="21">
        <v>15</v>
      </c>
      <c r="B16" s="21" t="s">
        <v>234</v>
      </c>
      <c r="C16" s="21" t="s">
        <v>255</v>
      </c>
    </row>
    <row r="17" spans="1:3">
      <c r="A17" s="21">
        <v>16</v>
      </c>
      <c r="B17" s="21" t="s">
        <v>235</v>
      </c>
      <c r="C17" s="21" t="s">
        <v>256</v>
      </c>
    </row>
    <row r="18" spans="1:3">
      <c r="A18" s="21">
        <v>17</v>
      </c>
      <c r="B18" s="21" t="s">
        <v>236</v>
      </c>
      <c r="C18" s="21" t="s">
        <v>270</v>
      </c>
    </row>
    <row r="19" spans="1:3">
      <c r="A19" s="21">
        <v>18</v>
      </c>
      <c r="B19" s="21" t="s">
        <v>237</v>
      </c>
      <c r="C19" s="21" t="s">
        <v>269</v>
      </c>
    </row>
    <row r="20" spans="1:3">
      <c r="A20" s="21">
        <v>19</v>
      </c>
      <c r="B20" s="21" t="s">
        <v>238</v>
      </c>
      <c r="C20" s="21" t="s">
        <v>268</v>
      </c>
    </row>
    <row r="21" spans="1:3">
      <c r="A21" s="21">
        <v>20</v>
      </c>
      <c r="B21" s="21" t="s">
        <v>239</v>
      </c>
      <c r="C21" s="21" t="s">
        <v>267</v>
      </c>
    </row>
    <row r="22" spans="1:3">
      <c r="A22" s="21">
        <v>21</v>
      </c>
      <c r="B22" s="21" t="s">
        <v>240</v>
      </c>
      <c r="C22" s="21" t="s">
        <v>218</v>
      </c>
    </row>
    <row r="23" spans="1:3">
      <c r="A23" s="21">
        <v>22</v>
      </c>
      <c r="B23" s="21" t="s">
        <v>241</v>
      </c>
      <c r="C23" s="21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4C77-1FD8-4E47-9A75-4B3B1569DC21}">
  <dimension ref="A1:E7"/>
  <sheetViews>
    <sheetView workbookViewId="0">
      <selection activeCell="H18" sqref="H18"/>
    </sheetView>
  </sheetViews>
  <sheetFormatPr defaultColWidth="11" defaultRowHeight="15.6"/>
  <sheetData>
    <row r="1" spans="1:5">
      <c r="A1">
        <v>2018</v>
      </c>
      <c r="B1">
        <v>2019</v>
      </c>
      <c r="C1">
        <v>2020</v>
      </c>
      <c r="D1">
        <v>2021</v>
      </c>
      <c r="E1">
        <v>2022</v>
      </c>
    </row>
    <row r="2" spans="1:5">
      <c r="A2">
        <v>201</v>
      </c>
      <c r="B2">
        <v>204</v>
      </c>
      <c r="C2">
        <v>206</v>
      </c>
      <c r="D2">
        <v>219</v>
      </c>
    </row>
    <row r="3" spans="1:5">
      <c r="A3">
        <v>202</v>
      </c>
      <c r="B3">
        <v>205</v>
      </c>
      <c r="C3">
        <v>208</v>
      </c>
      <c r="D3">
        <v>220</v>
      </c>
    </row>
    <row r="4" spans="1:5">
      <c r="A4">
        <v>203</v>
      </c>
      <c r="B4">
        <v>206</v>
      </c>
      <c r="C4">
        <v>209</v>
      </c>
      <c r="D4">
        <v>222</v>
      </c>
    </row>
    <row r="5" spans="1:5">
      <c r="A5">
        <v>204</v>
      </c>
      <c r="B5">
        <v>207</v>
      </c>
      <c r="C5">
        <v>210</v>
      </c>
      <c r="D5">
        <v>223</v>
      </c>
    </row>
    <row r="7" spans="1:5">
      <c r="E7" t="e">
        <f>_xlfn.FORECAST.ETS(институты!E25Ю,A2:D5,A1:E1)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B5AF-C4A4-AE4B-B29A-3AACD8B827AD}">
  <dimension ref="A1:C12"/>
  <sheetViews>
    <sheetView workbookViewId="0">
      <selection activeCell="L18" sqref="L18"/>
    </sheetView>
  </sheetViews>
  <sheetFormatPr defaultColWidth="10.8984375" defaultRowHeight="18"/>
  <cols>
    <col min="1" max="1" width="3.59765625" style="13" bestFit="1" customWidth="1"/>
    <col min="2" max="2" width="34.8984375" style="9" bestFit="1" customWidth="1"/>
    <col min="3" max="3" width="24.59765625" style="9" bestFit="1" customWidth="1"/>
    <col min="4" max="4" width="10.8984375" style="9"/>
    <col min="5" max="5" width="21" style="9" bestFit="1" customWidth="1"/>
    <col min="6" max="6" width="19.8984375" style="9" bestFit="1" customWidth="1"/>
    <col min="7" max="16384" width="10.8984375" style="9"/>
  </cols>
  <sheetData>
    <row r="1" spans="1:3" s="10" customFormat="1" ht="69.599999999999994">
      <c r="A1" s="12" t="s">
        <v>66</v>
      </c>
      <c r="B1" s="11" t="s">
        <v>65</v>
      </c>
      <c r="C1" s="12" t="s">
        <v>53</v>
      </c>
    </row>
    <row r="2" spans="1:3">
      <c r="A2" s="13">
        <v>1</v>
      </c>
      <c r="B2" s="7" t="s">
        <v>54</v>
      </c>
      <c r="C2" s="8">
        <v>40</v>
      </c>
    </row>
    <row r="3" spans="1:3">
      <c r="A3" s="13">
        <v>2</v>
      </c>
      <c r="B3" s="7" t="s">
        <v>55</v>
      </c>
      <c r="C3" s="8">
        <v>39</v>
      </c>
    </row>
    <row r="4" spans="1:3">
      <c r="A4" s="13">
        <v>3</v>
      </c>
      <c r="B4" s="7" t="s">
        <v>56</v>
      </c>
      <c r="C4" s="8">
        <v>39</v>
      </c>
    </row>
    <row r="5" spans="1:3">
      <c r="A5" s="13">
        <v>4</v>
      </c>
      <c r="B5" s="7" t="s">
        <v>57</v>
      </c>
      <c r="C5" s="8">
        <v>45</v>
      </c>
    </row>
    <row r="6" spans="1:3">
      <c r="A6" s="13">
        <v>5</v>
      </c>
      <c r="B6" s="7" t="s">
        <v>58</v>
      </c>
      <c r="C6" s="8">
        <v>35</v>
      </c>
    </row>
    <row r="7" spans="1:3" ht="36">
      <c r="A7" s="13">
        <v>6</v>
      </c>
      <c r="B7" s="7" t="s">
        <v>59</v>
      </c>
      <c r="C7" s="8">
        <v>44</v>
      </c>
    </row>
    <row r="8" spans="1:3">
      <c r="A8" s="13">
        <v>7</v>
      </c>
      <c r="B8" s="7" t="s">
        <v>60</v>
      </c>
      <c r="C8" s="8">
        <v>30</v>
      </c>
    </row>
    <row r="9" spans="1:3">
      <c r="A9" s="13">
        <v>8</v>
      </c>
      <c r="B9" s="7" t="s">
        <v>61</v>
      </c>
      <c r="C9" s="8">
        <v>40</v>
      </c>
    </row>
    <row r="10" spans="1:3">
      <c r="A10" s="13">
        <v>9</v>
      </c>
      <c r="B10" s="7" t="s">
        <v>62</v>
      </c>
      <c r="C10" s="8">
        <v>39</v>
      </c>
    </row>
    <row r="11" spans="1:3">
      <c r="A11" s="13">
        <v>10</v>
      </c>
      <c r="B11" s="7" t="s">
        <v>63</v>
      </c>
      <c r="C11" s="8">
        <v>40</v>
      </c>
    </row>
    <row r="12" spans="1:3">
      <c r="A12" s="13">
        <v>11</v>
      </c>
      <c r="B12" s="7" t="s">
        <v>64</v>
      </c>
      <c r="C12" s="8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3C7C-0AE5-8B46-826D-44CDEF1044B8}">
  <dimension ref="A1:P98"/>
  <sheetViews>
    <sheetView tabSelected="1" zoomScale="60" zoomScaleNormal="60" workbookViewId="0">
      <selection activeCell="D1" sqref="D1"/>
    </sheetView>
  </sheetViews>
  <sheetFormatPr defaultColWidth="10.8984375" defaultRowHeight="15.6"/>
  <cols>
    <col min="1" max="1" width="23.59765625" style="77" customWidth="1"/>
    <col min="2" max="2" width="39.3984375" style="43" customWidth="1"/>
    <col min="3" max="3" width="14.59765625" style="28" customWidth="1"/>
    <col min="4" max="4" width="13.5" style="28" bestFit="1" customWidth="1"/>
    <col min="5" max="5" width="10.8984375" style="28"/>
    <col min="6" max="6" width="15.59765625" style="28" customWidth="1"/>
    <col min="7" max="7" width="10.8984375" style="28"/>
    <col min="8" max="8" width="23.3984375" style="28" customWidth="1"/>
    <col min="9" max="9" width="42.5" style="28" customWidth="1"/>
    <col min="10" max="10" width="11.3984375" style="28" customWidth="1"/>
    <col min="11" max="12" width="10.8984375" style="28"/>
    <col min="13" max="13" width="7" style="28" bestFit="1" customWidth="1"/>
    <col min="14" max="14" width="16.59765625" style="28" bestFit="1" customWidth="1"/>
    <col min="15" max="15" width="73.5" style="28" bestFit="1" customWidth="1"/>
    <col min="16" max="16" width="12" style="28" bestFit="1" customWidth="1"/>
    <col min="17" max="16384" width="10.8984375" style="28"/>
  </cols>
  <sheetData>
    <row r="1" spans="1:16" ht="16.2" thickBot="1">
      <c r="A1" s="23" t="s">
        <v>309</v>
      </c>
      <c r="B1" s="45" t="s">
        <v>308</v>
      </c>
      <c r="C1" s="46" t="s">
        <v>55</v>
      </c>
      <c r="D1" s="47" t="s">
        <v>54</v>
      </c>
      <c r="E1" s="47" t="s">
        <v>56</v>
      </c>
      <c r="F1" s="47" t="s">
        <v>57</v>
      </c>
      <c r="G1" s="47" t="s">
        <v>58</v>
      </c>
      <c r="H1" s="45" t="s">
        <v>384</v>
      </c>
      <c r="I1" s="47" t="s">
        <v>383</v>
      </c>
      <c r="J1" s="47" t="s">
        <v>61</v>
      </c>
      <c r="K1" s="47" t="s">
        <v>62</v>
      </c>
      <c r="L1" s="47" t="s">
        <v>63</v>
      </c>
      <c r="M1" s="48" t="s">
        <v>64</v>
      </c>
      <c r="N1" s="39" t="s">
        <v>258</v>
      </c>
      <c r="O1" s="39" t="s">
        <v>259</v>
      </c>
      <c r="P1" s="39" t="s">
        <v>260</v>
      </c>
    </row>
    <row r="2" spans="1:16" ht="158.1" customHeight="1" thickBot="1">
      <c r="A2" s="84" t="s">
        <v>105</v>
      </c>
      <c r="B2" s="49" t="s">
        <v>257</v>
      </c>
      <c r="C2" s="54"/>
      <c r="D2" s="55">
        <v>3</v>
      </c>
      <c r="E2" s="55"/>
      <c r="F2" s="55">
        <v>1</v>
      </c>
      <c r="G2" s="55">
        <v>2</v>
      </c>
      <c r="H2" s="55"/>
      <c r="I2" s="55">
        <v>2</v>
      </c>
      <c r="J2" s="55"/>
      <c r="K2" s="55"/>
      <c r="L2" s="55"/>
      <c r="M2" s="56"/>
      <c r="N2" s="33" t="s">
        <v>262</v>
      </c>
      <c r="O2" s="34" t="s">
        <v>263</v>
      </c>
      <c r="P2" s="35" t="s">
        <v>261</v>
      </c>
    </row>
    <row r="3" spans="1:16" ht="104.1" customHeight="1" thickBot="1">
      <c r="A3" s="84" t="s">
        <v>105</v>
      </c>
      <c r="B3" s="40" t="s">
        <v>279</v>
      </c>
      <c r="C3" s="57">
        <v>2</v>
      </c>
      <c r="D3" s="29">
        <v>3</v>
      </c>
      <c r="E3" s="29"/>
      <c r="F3" s="29">
        <v>1</v>
      </c>
      <c r="G3" s="29"/>
      <c r="H3" s="29">
        <v>2</v>
      </c>
      <c r="I3" s="29"/>
      <c r="J3" s="29"/>
      <c r="K3" s="29"/>
      <c r="L3" s="29"/>
      <c r="M3" s="30"/>
      <c r="N3" s="58" t="s">
        <v>280</v>
      </c>
      <c r="O3" s="59" t="s">
        <v>281</v>
      </c>
      <c r="P3" s="38" t="s">
        <v>282</v>
      </c>
    </row>
    <row r="4" spans="1:16" ht="186.9" customHeight="1" thickBot="1">
      <c r="A4" s="84" t="s">
        <v>105</v>
      </c>
      <c r="B4" s="40" t="s">
        <v>300</v>
      </c>
      <c r="C4" s="57">
        <v>1</v>
      </c>
      <c r="D4" s="29">
        <v>3</v>
      </c>
      <c r="E4" s="29"/>
      <c r="F4" s="29">
        <v>2</v>
      </c>
      <c r="G4" s="29"/>
      <c r="H4" s="29">
        <v>2</v>
      </c>
      <c r="I4" s="29">
        <v>2</v>
      </c>
      <c r="J4" s="29"/>
      <c r="K4" s="29"/>
      <c r="L4" s="29"/>
      <c r="M4" s="30"/>
      <c r="N4" s="58" t="s">
        <v>301</v>
      </c>
      <c r="O4" s="59" t="s">
        <v>302</v>
      </c>
      <c r="P4" s="38" t="s">
        <v>303</v>
      </c>
    </row>
    <row r="5" spans="1:16" ht="174" customHeight="1" thickBot="1">
      <c r="A5" s="84" t="s">
        <v>105</v>
      </c>
      <c r="B5" s="40" t="s">
        <v>264</v>
      </c>
      <c r="C5" s="57"/>
      <c r="D5" s="29">
        <v>3</v>
      </c>
      <c r="E5" s="29"/>
      <c r="F5" s="29"/>
      <c r="G5" s="29">
        <v>1</v>
      </c>
      <c r="H5" s="29"/>
      <c r="I5" s="29">
        <v>2</v>
      </c>
      <c r="J5" s="29"/>
      <c r="K5" s="29"/>
      <c r="L5" s="29"/>
      <c r="M5" s="30"/>
      <c r="N5" s="53" t="s">
        <v>265</v>
      </c>
      <c r="O5" s="36" t="s">
        <v>266</v>
      </c>
      <c r="P5" s="37" t="s">
        <v>261</v>
      </c>
    </row>
    <row r="6" spans="1:16" ht="128.1" customHeight="1" thickBot="1">
      <c r="A6" s="84" t="s">
        <v>105</v>
      </c>
      <c r="B6" s="40" t="s">
        <v>296</v>
      </c>
      <c r="C6" s="57">
        <v>1</v>
      </c>
      <c r="D6" s="29">
        <v>3</v>
      </c>
      <c r="E6" s="29"/>
      <c r="F6" s="29">
        <v>2</v>
      </c>
      <c r="G6" s="29"/>
      <c r="H6" s="29">
        <v>2</v>
      </c>
      <c r="I6" s="29">
        <v>2</v>
      </c>
      <c r="J6" s="29"/>
      <c r="K6" s="29"/>
      <c r="L6" s="29"/>
      <c r="M6" s="30"/>
      <c r="N6" s="58" t="s">
        <v>297</v>
      </c>
      <c r="O6" s="59" t="s">
        <v>298</v>
      </c>
      <c r="P6" s="38" t="s">
        <v>299</v>
      </c>
    </row>
    <row r="7" spans="1:16" ht="78.599999999999994" thickBot="1">
      <c r="A7" s="84" t="s">
        <v>105</v>
      </c>
      <c r="B7" s="40" t="s">
        <v>304</v>
      </c>
      <c r="C7" s="57">
        <v>1</v>
      </c>
      <c r="D7" s="29">
        <v>3</v>
      </c>
      <c r="E7" s="29"/>
      <c r="F7" s="29">
        <v>2</v>
      </c>
      <c r="G7" s="29"/>
      <c r="H7" s="29">
        <v>2</v>
      </c>
      <c r="I7" s="29">
        <v>2</v>
      </c>
      <c r="J7" s="29"/>
      <c r="K7" s="29"/>
      <c r="L7" s="29"/>
      <c r="M7" s="30"/>
      <c r="N7" s="58" t="s">
        <v>305</v>
      </c>
      <c r="O7" s="59" t="s">
        <v>306</v>
      </c>
      <c r="P7" s="38" t="s">
        <v>303</v>
      </c>
    </row>
    <row r="8" spans="1:16" ht="47.4" thickBot="1">
      <c r="A8" s="84" t="s">
        <v>105</v>
      </c>
      <c r="B8" s="40" t="s">
        <v>292</v>
      </c>
      <c r="C8" s="57"/>
      <c r="D8" s="29">
        <v>2</v>
      </c>
      <c r="E8" s="29"/>
      <c r="F8" s="29">
        <v>3</v>
      </c>
      <c r="G8" s="29"/>
      <c r="H8" s="29"/>
      <c r="I8" s="29">
        <v>1</v>
      </c>
      <c r="J8" s="29">
        <v>3</v>
      </c>
      <c r="K8" s="29"/>
      <c r="L8" s="29"/>
      <c r="M8" s="30"/>
      <c r="N8" s="58" t="s">
        <v>293</v>
      </c>
      <c r="O8" s="59" t="s">
        <v>294</v>
      </c>
      <c r="P8" s="38" t="s">
        <v>295</v>
      </c>
    </row>
    <row r="9" spans="1:16" ht="47.4" thickBot="1">
      <c r="A9" s="84" t="s">
        <v>105</v>
      </c>
      <c r="B9" s="40" t="s">
        <v>286</v>
      </c>
      <c r="C9" s="57">
        <v>2</v>
      </c>
      <c r="D9" s="29">
        <v>3</v>
      </c>
      <c r="E9" s="29"/>
      <c r="F9" s="29">
        <v>2</v>
      </c>
      <c r="G9" s="29"/>
      <c r="H9" s="29"/>
      <c r="I9" s="29"/>
      <c r="J9" s="29"/>
      <c r="K9" s="29">
        <v>1</v>
      </c>
      <c r="L9" s="29"/>
      <c r="M9" s="30"/>
      <c r="N9" s="60" t="s">
        <v>287</v>
      </c>
      <c r="O9" s="59" t="s">
        <v>288</v>
      </c>
      <c r="P9" s="38" t="s">
        <v>282</v>
      </c>
    </row>
    <row r="10" spans="1:16" ht="113.1" customHeight="1" thickBot="1">
      <c r="A10" s="84" t="s">
        <v>105</v>
      </c>
      <c r="B10" s="40" t="s">
        <v>273</v>
      </c>
      <c r="C10" s="57"/>
      <c r="D10" s="29">
        <v>3</v>
      </c>
      <c r="E10" s="29"/>
      <c r="F10" s="29">
        <v>1</v>
      </c>
      <c r="G10" s="29">
        <v>2</v>
      </c>
      <c r="H10" s="29"/>
      <c r="I10" s="29">
        <v>2</v>
      </c>
      <c r="J10" s="29"/>
      <c r="K10" s="29"/>
      <c r="L10" s="29"/>
      <c r="M10" s="30"/>
      <c r="N10" s="58" t="s">
        <v>274</v>
      </c>
      <c r="O10" s="59" t="s">
        <v>275</v>
      </c>
      <c r="P10" s="38" t="s">
        <v>261</v>
      </c>
    </row>
    <row r="11" spans="1:16" ht="90" customHeight="1" thickBot="1">
      <c r="A11" s="84" t="s">
        <v>105</v>
      </c>
      <c r="B11" s="40" t="s">
        <v>283</v>
      </c>
      <c r="C11" s="57"/>
      <c r="D11" s="29"/>
      <c r="E11" s="29"/>
      <c r="F11" s="29">
        <v>1</v>
      </c>
      <c r="G11" s="29">
        <v>2</v>
      </c>
      <c r="H11" s="29"/>
      <c r="I11" s="29">
        <v>2</v>
      </c>
      <c r="J11" s="29"/>
      <c r="K11" s="29"/>
      <c r="L11" s="29"/>
      <c r="M11" s="30"/>
      <c r="N11" s="60" t="s">
        <v>284</v>
      </c>
      <c r="O11" s="59" t="s">
        <v>285</v>
      </c>
      <c r="P11" s="38" t="s">
        <v>244</v>
      </c>
    </row>
    <row r="12" spans="1:16" ht="30" customHeight="1" thickBot="1">
      <c r="A12" s="84" t="s">
        <v>105</v>
      </c>
      <c r="B12" s="40" t="s">
        <v>289</v>
      </c>
      <c r="C12" s="57">
        <v>2</v>
      </c>
      <c r="D12" s="29">
        <v>3</v>
      </c>
      <c r="E12" s="29"/>
      <c r="F12" s="29">
        <v>2</v>
      </c>
      <c r="G12" s="29"/>
      <c r="H12" s="29"/>
      <c r="I12" s="29"/>
      <c r="J12" s="29"/>
      <c r="K12" s="29">
        <v>1</v>
      </c>
      <c r="L12" s="29"/>
      <c r="M12" s="30"/>
      <c r="N12" s="58" t="s">
        <v>290</v>
      </c>
      <c r="O12" s="61" t="s">
        <v>291</v>
      </c>
      <c r="P12" s="38" t="s">
        <v>282</v>
      </c>
    </row>
    <row r="13" spans="1:16" ht="104.1" customHeight="1" thickBot="1">
      <c r="A13" s="84" t="s">
        <v>105</v>
      </c>
      <c r="B13" s="44" t="s">
        <v>307</v>
      </c>
      <c r="C13" s="62"/>
      <c r="D13" s="63">
        <v>3</v>
      </c>
      <c r="E13" s="63"/>
      <c r="F13" s="63">
        <v>1</v>
      </c>
      <c r="G13" s="63">
        <v>2</v>
      </c>
      <c r="H13" s="63">
        <v>2</v>
      </c>
      <c r="I13" s="63">
        <v>2</v>
      </c>
      <c r="J13" s="63"/>
      <c r="K13" s="63"/>
      <c r="L13" s="63"/>
      <c r="M13" s="64"/>
      <c r="N13" s="53" t="s">
        <v>276</v>
      </c>
      <c r="O13" s="36" t="s">
        <v>277</v>
      </c>
      <c r="P13" s="65" t="s">
        <v>278</v>
      </c>
    </row>
    <row r="14" spans="1:16" ht="125.4" thickBot="1">
      <c r="A14" s="82" t="s">
        <v>106</v>
      </c>
      <c r="B14" s="49" t="s">
        <v>318</v>
      </c>
      <c r="C14" s="66">
        <v>2</v>
      </c>
      <c r="D14" s="55">
        <v>3</v>
      </c>
      <c r="E14" s="55"/>
      <c r="F14" s="55"/>
      <c r="G14" s="55"/>
      <c r="H14" s="55"/>
      <c r="I14" s="55"/>
      <c r="J14" s="55"/>
      <c r="K14" s="55">
        <v>1</v>
      </c>
      <c r="L14" s="55"/>
      <c r="M14" s="56">
        <v>2</v>
      </c>
      <c r="N14" s="50" t="s">
        <v>41</v>
      </c>
      <c r="O14" s="59" t="s">
        <v>62</v>
      </c>
      <c r="P14" s="38" t="s">
        <v>15</v>
      </c>
    </row>
    <row r="15" spans="1:16" ht="63" thickBot="1">
      <c r="A15" s="82" t="s">
        <v>106</v>
      </c>
      <c r="B15" s="40" t="s">
        <v>320</v>
      </c>
      <c r="C15" s="67">
        <v>2</v>
      </c>
      <c r="D15" s="29">
        <v>3</v>
      </c>
      <c r="E15" s="29">
        <v>1</v>
      </c>
      <c r="F15" s="29"/>
      <c r="G15" s="29"/>
      <c r="H15" s="29">
        <v>1</v>
      </c>
      <c r="I15" s="29"/>
      <c r="J15" s="29"/>
      <c r="K15" s="29"/>
      <c r="L15" s="29"/>
      <c r="M15" s="30"/>
      <c r="N15" s="60" t="s">
        <v>322</v>
      </c>
      <c r="O15" s="59" t="s">
        <v>321</v>
      </c>
      <c r="P15" s="38" t="s">
        <v>216</v>
      </c>
    </row>
    <row r="16" spans="1:16" ht="94.2" thickBot="1">
      <c r="A16" s="82" t="s">
        <v>106</v>
      </c>
      <c r="B16" s="40" t="s">
        <v>351</v>
      </c>
      <c r="C16" s="67">
        <v>2</v>
      </c>
      <c r="D16" s="29">
        <v>3</v>
      </c>
      <c r="E16" s="29">
        <v>1</v>
      </c>
      <c r="F16" s="29"/>
      <c r="G16" s="29"/>
      <c r="H16" s="29">
        <v>1</v>
      </c>
      <c r="I16" s="29"/>
      <c r="J16" s="29"/>
      <c r="K16" s="29"/>
      <c r="L16" s="29"/>
      <c r="M16" s="30">
        <v>1</v>
      </c>
      <c r="N16" s="50" t="s">
        <v>353</v>
      </c>
      <c r="O16" s="59" t="s">
        <v>352</v>
      </c>
      <c r="P16" s="38" t="s">
        <v>27</v>
      </c>
    </row>
    <row r="17" spans="1:16" ht="63" thickBot="1">
      <c r="A17" s="82" t="s">
        <v>106</v>
      </c>
      <c r="B17" s="40" t="s">
        <v>354</v>
      </c>
      <c r="C17" s="67">
        <v>2</v>
      </c>
      <c r="D17" s="29">
        <v>3</v>
      </c>
      <c r="E17" s="29">
        <v>1</v>
      </c>
      <c r="F17" s="29"/>
      <c r="G17" s="29"/>
      <c r="H17" s="29">
        <v>1</v>
      </c>
      <c r="I17" s="29"/>
      <c r="J17" s="29"/>
      <c r="K17" s="29"/>
      <c r="L17" s="29"/>
      <c r="M17" s="30"/>
      <c r="N17" s="50" t="s">
        <v>356</v>
      </c>
      <c r="O17" s="59" t="s">
        <v>355</v>
      </c>
      <c r="P17" s="38" t="s">
        <v>217</v>
      </c>
    </row>
    <row r="18" spans="1:16" ht="231" customHeight="1" thickBot="1">
      <c r="A18" s="82" t="s">
        <v>106</v>
      </c>
      <c r="B18" s="40" t="s">
        <v>319</v>
      </c>
      <c r="C18" s="67">
        <v>2</v>
      </c>
      <c r="D18" s="29">
        <v>3</v>
      </c>
      <c r="E18" s="29"/>
      <c r="F18" s="29"/>
      <c r="G18" s="29"/>
      <c r="H18" s="29">
        <v>2</v>
      </c>
      <c r="I18" s="29"/>
      <c r="J18" s="29"/>
      <c r="K18" s="29"/>
      <c r="L18" s="29">
        <v>1</v>
      </c>
      <c r="M18" s="30"/>
      <c r="N18" s="60" t="s">
        <v>39</v>
      </c>
      <c r="O18" s="59" t="s">
        <v>63</v>
      </c>
      <c r="P18" s="38" t="s">
        <v>20</v>
      </c>
    </row>
    <row r="19" spans="1:16" ht="16.2" thickBot="1">
      <c r="A19" s="82" t="s">
        <v>106</v>
      </c>
      <c r="B19" s="41" t="s">
        <v>323</v>
      </c>
      <c r="C19" s="67">
        <v>2</v>
      </c>
      <c r="D19" s="29">
        <v>3</v>
      </c>
      <c r="E19" s="29">
        <v>1</v>
      </c>
      <c r="F19" s="29"/>
      <c r="G19" s="29"/>
      <c r="H19" s="29">
        <v>1</v>
      </c>
      <c r="I19" s="29"/>
      <c r="J19" s="29"/>
      <c r="K19" s="29"/>
      <c r="L19" s="29"/>
      <c r="M19" s="30"/>
      <c r="N19" s="60" t="s">
        <v>325</v>
      </c>
      <c r="O19" s="59" t="s">
        <v>324</v>
      </c>
      <c r="P19" s="38" t="s">
        <v>217</v>
      </c>
    </row>
    <row r="20" spans="1:16" ht="230.1" customHeight="1" thickBot="1">
      <c r="A20" s="82" t="s">
        <v>106</v>
      </c>
      <c r="B20" s="40" t="s">
        <v>326</v>
      </c>
      <c r="C20" s="66">
        <v>2</v>
      </c>
      <c r="D20" s="55">
        <v>3</v>
      </c>
      <c r="E20" s="55">
        <v>1</v>
      </c>
      <c r="F20" s="55"/>
      <c r="G20" s="29"/>
      <c r="H20" s="29">
        <v>1</v>
      </c>
      <c r="I20" s="29"/>
      <c r="J20" s="29"/>
      <c r="K20" s="29"/>
      <c r="L20" s="29"/>
      <c r="M20" s="30"/>
      <c r="N20" s="60" t="s">
        <v>328</v>
      </c>
      <c r="O20" s="59" t="s">
        <v>327</v>
      </c>
      <c r="P20" s="68" t="s">
        <v>216</v>
      </c>
    </row>
    <row r="21" spans="1:16" ht="69" customHeight="1" thickBot="1">
      <c r="A21" s="82" t="s">
        <v>106</v>
      </c>
      <c r="B21" s="24" t="s">
        <v>313</v>
      </c>
      <c r="C21" s="67">
        <v>2</v>
      </c>
      <c r="D21" s="29">
        <v>3</v>
      </c>
      <c r="E21" s="29">
        <v>1</v>
      </c>
      <c r="F21" s="29"/>
      <c r="G21" s="29"/>
      <c r="H21" s="29">
        <v>2</v>
      </c>
      <c r="I21" s="29"/>
      <c r="J21" s="29"/>
      <c r="K21" s="29"/>
      <c r="L21" s="29"/>
      <c r="M21" s="30"/>
      <c r="N21" s="60" t="s">
        <v>36</v>
      </c>
      <c r="O21" s="59" t="s">
        <v>314</v>
      </c>
      <c r="P21" s="38" t="s">
        <v>13</v>
      </c>
    </row>
    <row r="22" spans="1:16" ht="47.4" thickBot="1">
      <c r="A22" s="82" t="s">
        <v>106</v>
      </c>
      <c r="B22" s="40" t="s">
        <v>315</v>
      </c>
      <c r="C22" s="67">
        <v>2</v>
      </c>
      <c r="D22" s="29">
        <v>3</v>
      </c>
      <c r="E22" s="29"/>
      <c r="F22" s="29"/>
      <c r="G22" s="29"/>
      <c r="H22" s="29"/>
      <c r="I22" s="29"/>
      <c r="J22" s="29"/>
      <c r="K22" s="29">
        <v>2</v>
      </c>
      <c r="L22" s="29"/>
      <c r="M22" s="30">
        <v>1</v>
      </c>
      <c r="N22" s="60" t="s">
        <v>38</v>
      </c>
      <c r="O22" s="59" t="s">
        <v>316</v>
      </c>
      <c r="P22" s="38" t="s">
        <v>17</v>
      </c>
    </row>
    <row r="23" spans="1:16" ht="156.6" thickBot="1">
      <c r="A23" s="82" t="s">
        <v>106</v>
      </c>
      <c r="B23" s="51" t="s">
        <v>317</v>
      </c>
      <c r="C23" s="69">
        <v>1</v>
      </c>
      <c r="D23" s="70">
        <v>3</v>
      </c>
      <c r="E23" s="70"/>
      <c r="F23" s="70"/>
      <c r="G23" s="70"/>
      <c r="H23" s="70"/>
      <c r="I23" s="70"/>
      <c r="J23" s="70"/>
      <c r="K23" s="70">
        <v>1</v>
      </c>
      <c r="L23" s="70">
        <v>2</v>
      </c>
      <c r="M23" s="71"/>
      <c r="N23" s="60" t="s">
        <v>40</v>
      </c>
      <c r="O23" s="59" t="s">
        <v>21</v>
      </c>
      <c r="P23" s="38" t="s">
        <v>20</v>
      </c>
    </row>
    <row r="24" spans="1:16" ht="172.2" thickBot="1">
      <c r="A24" s="83" t="s">
        <v>107</v>
      </c>
      <c r="B24" s="52" t="s">
        <v>339</v>
      </c>
      <c r="C24" s="73">
        <v>2</v>
      </c>
      <c r="D24" s="32">
        <v>3</v>
      </c>
      <c r="E24" s="32">
        <v>1</v>
      </c>
      <c r="F24" s="32"/>
      <c r="G24" s="32"/>
      <c r="H24" s="32">
        <v>1</v>
      </c>
      <c r="I24" s="32"/>
      <c r="J24" s="32"/>
      <c r="K24" s="32"/>
      <c r="L24" s="32"/>
      <c r="M24" s="76"/>
      <c r="N24" s="50" t="s">
        <v>341</v>
      </c>
      <c r="O24" s="59" t="s">
        <v>340</v>
      </c>
      <c r="P24" s="38" t="s">
        <v>13</v>
      </c>
    </row>
    <row r="25" spans="1:16" ht="225" customHeight="1" thickBot="1">
      <c r="A25" s="83" t="s">
        <v>107</v>
      </c>
      <c r="B25" s="40" t="s">
        <v>326</v>
      </c>
      <c r="C25" s="66">
        <v>2</v>
      </c>
      <c r="D25" s="55">
        <v>3</v>
      </c>
      <c r="E25" s="55">
        <v>1</v>
      </c>
      <c r="F25" s="55"/>
      <c r="G25" s="29"/>
      <c r="H25" s="29">
        <v>1</v>
      </c>
      <c r="I25" s="29"/>
      <c r="J25" s="29"/>
      <c r="K25" s="29"/>
      <c r="L25" s="29"/>
      <c r="M25" s="30"/>
      <c r="N25" s="60" t="s">
        <v>328</v>
      </c>
      <c r="O25" s="59" t="s">
        <v>327</v>
      </c>
      <c r="P25" s="68" t="s">
        <v>216</v>
      </c>
    </row>
    <row r="26" spans="1:16" ht="109.8" thickBot="1">
      <c r="A26" s="83" t="s">
        <v>107</v>
      </c>
      <c r="B26" s="52" t="s">
        <v>337</v>
      </c>
      <c r="C26" s="73">
        <v>2</v>
      </c>
      <c r="D26" s="32">
        <v>3</v>
      </c>
      <c r="E26" s="32">
        <v>1</v>
      </c>
      <c r="F26" s="32"/>
      <c r="G26" s="32"/>
      <c r="H26" s="32">
        <v>1</v>
      </c>
      <c r="I26" s="32"/>
      <c r="J26" s="32"/>
      <c r="K26" s="32"/>
      <c r="L26" s="32"/>
      <c r="M26" s="76"/>
      <c r="N26" s="50" t="s">
        <v>51</v>
      </c>
      <c r="O26" s="59" t="s">
        <v>338</v>
      </c>
      <c r="P26" s="38" t="s">
        <v>11</v>
      </c>
    </row>
    <row r="27" spans="1:16" ht="203.4" thickBot="1">
      <c r="A27" s="83" t="s">
        <v>107</v>
      </c>
      <c r="B27" s="52" t="s">
        <v>333</v>
      </c>
      <c r="C27" s="73">
        <v>2</v>
      </c>
      <c r="D27" s="32">
        <v>3</v>
      </c>
      <c r="E27" s="32">
        <v>1</v>
      </c>
      <c r="F27" s="32"/>
      <c r="G27" s="32"/>
      <c r="H27" s="32">
        <v>1</v>
      </c>
      <c r="I27" s="32"/>
      <c r="J27" s="32"/>
      <c r="K27" s="32"/>
      <c r="L27" s="32"/>
      <c r="M27" s="76"/>
      <c r="N27" s="50" t="s">
        <v>48</v>
      </c>
      <c r="O27" s="59" t="s">
        <v>334</v>
      </c>
      <c r="P27" s="38" t="s">
        <v>11</v>
      </c>
    </row>
    <row r="28" spans="1:16" ht="172.2" thickBot="1">
      <c r="A28" s="83" t="s">
        <v>107</v>
      </c>
      <c r="B28" s="52" t="s">
        <v>331</v>
      </c>
      <c r="C28" s="73">
        <v>2</v>
      </c>
      <c r="D28" s="32">
        <v>3</v>
      </c>
      <c r="E28" s="32">
        <v>1</v>
      </c>
      <c r="F28" s="32"/>
      <c r="G28" s="32"/>
      <c r="H28" s="32">
        <v>1</v>
      </c>
      <c r="I28" s="32"/>
      <c r="J28" s="32"/>
      <c r="K28" s="32"/>
      <c r="L28" s="32"/>
      <c r="M28" s="76"/>
      <c r="N28" s="50" t="s">
        <v>47</v>
      </c>
      <c r="O28" s="59" t="s">
        <v>332</v>
      </c>
      <c r="P28" s="38" t="s">
        <v>11</v>
      </c>
    </row>
    <row r="29" spans="1:16" ht="109.8" thickBot="1">
      <c r="A29" s="83" t="s">
        <v>107</v>
      </c>
      <c r="B29" s="52" t="s">
        <v>335</v>
      </c>
      <c r="C29" s="73">
        <v>2</v>
      </c>
      <c r="D29" s="32">
        <v>3</v>
      </c>
      <c r="E29" s="32">
        <v>1</v>
      </c>
      <c r="F29" s="32"/>
      <c r="G29" s="32"/>
      <c r="H29" s="32">
        <v>1</v>
      </c>
      <c r="I29" s="32"/>
      <c r="J29" s="32"/>
      <c r="K29" s="32"/>
      <c r="L29" s="32"/>
      <c r="M29" s="76"/>
      <c r="N29" s="50" t="s">
        <v>50</v>
      </c>
      <c r="O29" s="59" t="s">
        <v>336</v>
      </c>
      <c r="P29" s="38" t="s">
        <v>11</v>
      </c>
    </row>
    <row r="30" spans="1:16" ht="63" thickBot="1">
      <c r="A30" s="83" t="s">
        <v>107</v>
      </c>
      <c r="B30" s="52" t="s">
        <v>380</v>
      </c>
      <c r="C30" s="73"/>
      <c r="D30" s="32">
        <v>2</v>
      </c>
      <c r="E30" s="32"/>
      <c r="F30" s="32">
        <v>3</v>
      </c>
      <c r="G30" s="32">
        <v>1</v>
      </c>
      <c r="H30" s="32"/>
      <c r="I30" s="32">
        <v>1</v>
      </c>
      <c r="J30" s="32"/>
      <c r="K30" s="32"/>
      <c r="L30" s="32"/>
      <c r="M30" s="76"/>
      <c r="N30" s="50" t="s">
        <v>382</v>
      </c>
      <c r="O30" s="59" t="s">
        <v>381</v>
      </c>
      <c r="P30" s="38" t="s">
        <v>244</v>
      </c>
    </row>
    <row r="31" spans="1:16" ht="63" thickBot="1">
      <c r="A31" s="83" t="s">
        <v>107</v>
      </c>
      <c r="B31" s="52" t="s">
        <v>348</v>
      </c>
      <c r="C31" s="73">
        <v>2</v>
      </c>
      <c r="D31" s="32">
        <v>3</v>
      </c>
      <c r="E31" s="32">
        <v>1</v>
      </c>
      <c r="F31" s="32"/>
      <c r="G31" s="32"/>
      <c r="H31" s="32"/>
      <c r="I31" s="32"/>
      <c r="J31" s="32"/>
      <c r="K31" s="32"/>
      <c r="L31" s="32"/>
      <c r="M31" s="76">
        <v>1</v>
      </c>
      <c r="N31" s="50" t="s">
        <v>350</v>
      </c>
      <c r="O31" s="59" t="s">
        <v>349</v>
      </c>
      <c r="P31" s="38" t="s">
        <v>217</v>
      </c>
    </row>
    <row r="32" spans="1:16" ht="125.4" thickBot="1">
      <c r="A32" s="83" t="s">
        <v>107</v>
      </c>
      <c r="B32" s="52" t="s">
        <v>342</v>
      </c>
      <c r="C32" s="73">
        <v>2</v>
      </c>
      <c r="D32" s="32">
        <v>3</v>
      </c>
      <c r="E32" s="32"/>
      <c r="F32" s="32"/>
      <c r="G32" s="32"/>
      <c r="H32" s="32">
        <v>1</v>
      </c>
      <c r="I32" s="32"/>
      <c r="J32" s="32"/>
      <c r="K32" s="32"/>
      <c r="L32" s="32"/>
      <c r="M32" s="76"/>
      <c r="N32" s="50" t="s">
        <v>344</v>
      </c>
      <c r="O32" s="59" t="s">
        <v>343</v>
      </c>
      <c r="P32" s="38" t="s">
        <v>13</v>
      </c>
    </row>
    <row r="33" spans="1:16" ht="125.4" thickBot="1">
      <c r="A33" s="83" t="s">
        <v>107</v>
      </c>
      <c r="B33" s="52" t="s">
        <v>329</v>
      </c>
      <c r="C33" s="73">
        <v>2</v>
      </c>
      <c r="D33" s="32">
        <v>3</v>
      </c>
      <c r="E33" s="32">
        <v>1</v>
      </c>
      <c r="F33" s="32"/>
      <c r="G33" s="32"/>
      <c r="H33" s="32">
        <v>1</v>
      </c>
      <c r="I33" s="32"/>
      <c r="J33" s="32"/>
      <c r="K33" s="32"/>
      <c r="L33" s="32"/>
      <c r="M33" s="76"/>
      <c r="N33" s="50" t="s">
        <v>45</v>
      </c>
      <c r="O33" s="59" t="s">
        <v>330</v>
      </c>
      <c r="P33" s="38" t="s">
        <v>27</v>
      </c>
    </row>
    <row r="34" spans="1:16" ht="47.4" thickBot="1">
      <c r="A34" s="83" t="s">
        <v>107</v>
      </c>
      <c r="B34" s="78" t="s">
        <v>345</v>
      </c>
      <c r="C34" s="74">
        <v>2</v>
      </c>
      <c r="D34" s="75">
        <v>3</v>
      </c>
      <c r="E34" s="75">
        <v>1</v>
      </c>
      <c r="F34" s="75"/>
      <c r="G34" s="75"/>
      <c r="H34" s="75">
        <v>1</v>
      </c>
      <c r="I34" s="75"/>
      <c r="J34" s="75"/>
      <c r="K34" s="75"/>
      <c r="L34" s="75"/>
      <c r="M34" s="79"/>
      <c r="N34" s="50" t="s">
        <v>347</v>
      </c>
      <c r="O34" s="59" t="s">
        <v>346</v>
      </c>
      <c r="P34" s="38" t="s">
        <v>217</v>
      </c>
    </row>
    <row r="35" spans="1:16" ht="141" thickBot="1">
      <c r="A35" s="83" t="s">
        <v>108</v>
      </c>
      <c r="B35" s="80" t="s">
        <v>377</v>
      </c>
      <c r="C35" s="31">
        <v>2</v>
      </c>
      <c r="D35" s="72">
        <v>3</v>
      </c>
      <c r="E35" s="72">
        <v>1</v>
      </c>
      <c r="F35" s="72"/>
      <c r="G35" s="72"/>
      <c r="H35" s="72">
        <v>1</v>
      </c>
      <c r="I35" s="72"/>
      <c r="J35" s="72"/>
      <c r="K35" s="72"/>
      <c r="L35" s="72"/>
      <c r="M35" s="81"/>
      <c r="N35" s="50" t="s">
        <v>379</v>
      </c>
      <c r="O35" s="59" t="s">
        <v>378</v>
      </c>
      <c r="P35" s="38" t="s">
        <v>218</v>
      </c>
    </row>
    <row r="36" spans="1:16" ht="156.6" thickBot="1">
      <c r="A36" s="83" t="s">
        <v>108</v>
      </c>
      <c r="B36" s="49" t="s">
        <v>257</v>
      </c>
      <c r="C36" s="54"/>
      <c r="D36" s="55">
        <v>3</v>
      </c>
      <c r="E36" s="55"/>
      <c r="F36" s="55">
        <v>1</v>
      </c>
      <c r="G36" s="55">
        <v>2</v>
      </c>
      <c r="H36" s="55"/>
      <c r="I36" s="55">
        <v>2</v>
      </c>
      <c r="J36" s="55"/>
      <c r="K36" s="55"/>
      <c r="L36" s="55"/>
      <c r="M36" s="56"/>
      <c r="N36" s="33" t="s">
        <v>262</v>
      </c>
      <c r="O36" s="34" t="s">
        <v>263</v>
      </c>
      <c r="P36" s="35" t="s">
        <v>261</v>
      </c>
    </row>
    <row r="37" spans="1:16" ht="47.4" thickBot="1">
      <c r="A37" s="83" t="s">
        <v>108</v>
      </c>
      <c r="B37" s="52" t="s">
        <v>374</v>
      </c>
      <c r="C37" s="73"/>
      <c r="D37" s="32">
        <v>3</v>
      </c>
      <c r="E37" s="32"/>
      <c r="F37" s="32">
        <v>2</v>
      </c>
      <c r="G37" s="32">
        <v>1</v>
      </c>
      <c r="H37" s="32"/>
      <c r="I37" s="32"/>
      <c r="J37" s="32">
        <v>2</v>
      </c>
      <c r="K37" s="32"/>
      <c r="L37" s="32"/>
      <c r="M37" s="76"/>
      <c r="N37" s="50" t="s">
        <v>376</v>
      </c>
      <c r="O37" s="59" t="s">
        <v>375</v>
      </c>
      <c r="P37" s="38" t="s">
        <v>244</v>
      </c>
    </row>
    <row r="38" spans="1:16" ht="99.9" customHeight="1" thickBot="1">
      <c r="A38" s="83" t="s">
        <v>108</v>
      </c>
      <c r="B38" s="52" t="s">
        <v>359</v>
      </c>
      <c r="C38" s="73">
        <v>2</v>
      </c>
      <c r="D38" s="32">
        <v>3</v>
      </c>
      <c r="E38" s="32"/>
      <c r="F38" s="32"/>
      <c r="G38" s="32"/>
      <c r="H38" s="32">
        <v>1</v>
      </c>
      <c r="I38" s="32"/>
      <c r="J38" s="32"/>
      <c r="K38" s="32"/>
      <c r="L38" s="32"/>
      <c r="M38" s="76"/>
      <c r="N38" s="50" t="s">
        <v>8</v>
      </c>
      <c r="O38" s="59" t="s">
        <v>360</v>
      </c>
      <c r="P38" s="38" t="s">
        <v>11</v>
      </c>
    </row>
    <row r="39" spans="1:16" ht="94.2" thickBot="1">
      <c r="A39" s="83" t="s">
        <v>108</v>
      </c>
      <c r="B39" s="40" t="s">
        <v>351</v>
      </c>
      <c r="C39" s="67">
        <v>2</v>
      </c>
      <c r="D39" s="29">
        <v>3</v>
      </c>
      <c r="E39" s="29">
        <v>1</v>
      </c>
      <c r="F39" s="29"/>
      <c r="G39" s="29"/>
      <c r="H39" s="29">
        <v>1</v>
      </c>
      <c r="I39" s="29"/>
      <c r="J39" s="29"/>
      <c r="K39" s="29"/>
      <c r="L39" s="29"/>
      <c r="M39" s="30">
        <v>1</v>
      </c>
      <c r="N39" s="50" t="s">
        <v>353</v>
      </c>
      <c r="O39" s="59" t="s">
        <v>352</v>
      </c>
      <c r="P39" s="38" t="s">
        <v>27</v>
      </c>
    </row>
    <row r="40" spans="1:16" ht="172.2" thickBot="1">
      <c r="A40" s="83" t="s">
        <v>108</v>
      </c>
      <c r="B40" s="40" t="s">
        <v>264</v>
      </c>
      <c r="C40" s="57"/>
      <c r="D40" s="29">
        <v>3</v>
      </c>
      <c r="E40" s="29"/>
      <c r="F40" s="29"/>
      <c r="G40" s="29">
        <v>1</v>
      </c>
      <c r="H40" s="29"/>
      <c r="I40" s="29">
        <v>2</v>
      </c>
      <c r="J40" s="29"/>
      <c r="K40" s="29"/>
      <c r="L40" s="29"/>
      <c r="M40" s="30"/>
      <c r="N40" s="53" t="s">
        <v>265</v>
      </c>
      <c r="O40" s="36" t="s">
        <v>266</v>
      </c>
      <c r="P40" s="37" t="s">
        <v>261</v>
      </c>
    </row>
    <row r="41" spans="1:16" ht="63" thickBot="1">
      <c r="A41" s="83" t="s">
        <v>108</v>
      </c>
      <c r="B41" s="52" t="s">
        <v>366</v>
      </c>
      <c r="C41" s="73">
        <v>1</v>
      </c>
      <c r="D41" s="32"/>
      <c r="E41" s="32"/>
      <c r="F41" s="32">
        <v>3</v>
      </c>
      <c r="G41" s="32">
        <v>3</v>
      </c>
      <c r="H41" s="32"/>
      <c r="I41" s="32"/>
      <c r="J41" s="32">
        <v>2</v>
      </c>
      <c r="K41" s="32"/>
      <c r="L41" s="32"/>
      <c r="M41" s="76"/>
      <c r="N41" s="50" t="s">
        <v>368</v>
      </c>
      <c r="O41" s="59" t="s">
        <v>367</v>
      </c>
      <c r="P41" s="38" t="s">
        <v>295</v>
      </c>
    </row>
    <row r="42" spans="1:16" ht="63" thickBot="1">
      <c r="A42" s="83" t="s">
        <v>108</v>
      </c>
      <c r="B42" s="52" t="s">
        <v>369</v>
      </c>
      <c r="C42" s="73">
        <v>2</v>
      </c>
      <c r="D42" s="32"/>
      <c r="E42" s="32"/>
      <c r="F42" s="32">
        <v>3</v>
      </c>
      <c r="G42" s="32"/>
      <c r="H42" s="32"/>
      <c r="I42" s="32">
        <v>1</v>
      </c>
      <c r="J42" s="32">
        <v>3</v>
      </c>
      <c r="K42" s="32"/>
      <c r="L42" s="32"/>
      <c r="M42" s="76"/>
      <c r="N42" s="50" t="s">
        <v>371</v>
      </c>
      <c r="O42" s="59" t="s">
        <v>370</v>
      </c>
      <c r="P42" s="38" t="s">
        <v>295</v>
      </c>
    </row>
    <row r="43" spans="1:16" ht="63" thickBot="1">
      <c r="A43" s="83" t="s">
        <v>108</v>
      </c>
      <c r="B43" s="52" t="s">
        <v>372</v>
      </c>
      <c r="C43" s="73">
        <v>3</v>
      </c>
      <c r="D43" s="32"/>
      <c r="E43" s="32"/>
      <c r="F43" s="32">
        <v>2</v>
      </c>
      <c r="G43" s="32">
        <v>1</v>
      </c>
      <c r="H43" s="32"/>
      <c r="I43" s="32"/>
      <c r="J43" s="32">
        <v>2</v>
      </c>
      <c r="K43" s="32"/>
      <c r="L43" s="32"/>
      <c r="M43" s="76"/>
      <c r="N43" s="50" t="s">
        <v>373</v>
      </c>
      <c r="O43" s="59" t="s">
        <v>58</v>
      </c>
      <c r="P43" s="38" t="s">
        <v>244</v>
      </c>
    </row>
    <row r="44" spans="1:16" ht="141" thickBot="1">
      <c r="A44" s="83" t="s">
        <v>108</v>
      </c>
      <c r="B44" s="40" t="s">
        <v>296</v>
      </c>
      <c r="C44" s="57">
        <v>1</v>
      </c>
      <c r="D44" s="29">
        <v>3</v>
      </c>
      <c r="E44" s="29"/>
      <c r="F44" s="29">
        <v>2</v>
      </c>
      <c r="G44" s="29"/>
      <c r="H44" s="29">
        <v>2</v>
      </c>
      <c r="I44" s="29">
        <v>2</v>
      </c>
      <c r="J44" s="29"/>
      <c r="K44" s="29"/>
      <c r="L44" s="29"/>
      <c r="M44" s="30"/>
      <c r="N44" s="58" t="s">
        <v>297</v>
      </c>
      <c r="O44" s="59" t="s">
        <v>298</v>
      </c>
      <c r="P44" s="38" t="s">
        <v>299</v>
      </c>
    </row>
    <row r="45" spans="1:16" ht="41.1" customHeight="1" thickBot="1">
      <c r="A45" s="83" t="s">
        <v>108</v>
      </c>
      <c r="B45" s="52" t="s">
        <v>365</v>
      </c>
      <c r="C45" s="73">
        <v>1</v>
      </c>
      <c r="D45" s="32">
        <v>3</v>
      </c>
      <c r="E45" s="32">
        <v>2</v>
      </c>
      <c r="F45" s="32"/>
      <c r="G45" s="32"/>
      <c r="H45" s="32">
        <v>2</v>
      </c>
      <c r="I45" s="32"/>
      <c r="J45" s="32"/>
      <c r="K45" s="32"/>
      <c r="L45" s="32"/>
      <c r="M45" s="76"/>
      <c r="N45" s="50" t="s">
        <v>6</v>
      </c>
      <c r="O45" s="59" t="s">
        <v>55</v>
      </c>
      <c r="P45" s="38" t="s">
        <v>4</v>
      </c>
    </row>
    <row r="46" spans="1:16" ht="141" thickBot="1">
      <c r="A46" s="83" t="s">
        <v>108</v>
      </c>
      <c r="B46" s="40" t="s">
        <v>296</v>
      </c>
      <c r="C46" s="57">
        <v>1</v>
      </c>
      <c r="D46" s="29">
        <v>3</v>
      </c>
      <c r="E46" s="29"/>
      <c r="F46" s="29">
        <v>2</v>
      </c>
      <c r="G46" s="29"/>
      <c r="H46" s="29">
        <v>2</v>
      </c>
      <c r="I46" s="29">
        <v>2</v>
      </c>
      <c r="J46" s="29"/>
      <c r="K46" s="29"/>
      <c r="L46" s="29"/>
      <c r="M46" s="30"/>
      <c r="N46" s="58" t="s">
        <v>297</v>
      </c>
      <c r="O46" s="59" t="s">
        <v>298</v>
      </c>
      <c r="P46" s="38" t="s">
        <v>299</v>
      </c>
    </row>
    <row r="47" spans="1:16" ht="47.4" thickBot="1">
      <c r="A47" s="83" t="s">
        <v>108</v>
      </c>
      <c r="B47" s="40" t="s">
        <v>292</v>
      </c>
      <c r="C47" s="57"/>
      <c r="D47" s="29">
        <v>2</v>
      </c>
      <c r="E47" s="29"/>
      <c r="F47" s="29">
        <v>3</v>
      </c>
      <c r="G47" s="29"/>
      <c r="H47" s="29"/>
      <c r="I47" s="29">
        <v>1</v>
      </c>
      <c r="J47" s="29">
        <v>3</v>
      </c>
      <c r="K47" s="29"/>
      <c r="L47" s="29"/>
      <c r="M47" s="30"/>
      <c r="N47" s="58" t="s">
        <v>293</v>
      </c>
      <c r="O47" s="59" t="s">
        <v>294</v>
      </c>
      <c r="P47" s="38" t="s">
        <v>295</v>
      </c>
    </row>
    <row r="48" spans="1:16" ht="15.9" customHeight="1" thickBot="1">
      <c r="A48" s="83" t="s">
        <v>108</v>
      </c>
      <c r="B48" s="42" t="s">
        <v>219</v>
      </c>
      <c r="C48" s="73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ht="47.4" thickBot="1">
      <c r="A49" s="83" t="s">
        <v>108</v>
      </c>
      <c r="B49" s="52" t="s">
        <v>357</v>
      </c>
      <c r="C49" s="73">
        <v>1</v>
      </c>
      <c r="D49" s="32">
        <v>3</v>
      </c>
      <c r="E49" s="32">
        <v>2</v>
      </c>
      <c r="F49" s="32"/>
      <c r="G49" s="32"/>
      <c r="H49" s="32"/>
      <c r="I49" s="32">
        <v>2</v>
      </c>
      <c r="J49" s="32"/>
      <c r="K49" s="32"/>
      <c r="L49" s="32"/>
      <c r="M49" s="76"/>
      <c r="N49" s="50" t="s">
        <v>7</v>
      </c>
      <c r="O49" s="59" t="s">
        <v>358</v>
      </c>
      <c r="P49" s="38" t="s">
        <v>4</v>
      </c>
    </row>
    <row r="50" spans="1:16" ht="172.2" thickBot="1">
      <c r="A50" s="83" t="s">
        <v>108</v>
      </c>
      <c r="B50" s="52" t="s">
        <v>339</v>
      </c>
      <c r="C50" s="73">
        <v>2</v>
      </c>
      <c r="D50" s="32">
        <v>3</v>
      </c>
      <c r="E50" s="32">
        <v>1</v>
      </c>
      <c r="F50" s="32"/>
      <c r="G50" s="32"/>
      <c r="H50" s="32">
        <v>1</v>
      </c>
      <c r="I50" s="32"/>
      <c r="J50" s="32"/>
      <c r="K50" s="32"/>
      <c r="L50" s="32"/>
      <c r="M50" s="76"/>
      <c r="N50" s="50" t="s">
        <v>341</v>
      </c>
      <c r="O50" s="59" t="s">
        <v>340</v>
      </c>
      <c r="P50" s="38" t="s">
        <v>13</v>
      </c>
    </row>
    <row r="51" spans="1:16" ht="78.599999999999994" thickBot="1">
      <c r="A51" s="83" t="s">
        <v>108</v>
      </c>
      <c r="B51" s="40" t="s">
        <v>283</v>
      </c>
      <c r="C51" s="57"/>
      <c r="D51" s="29"/>
      <c r="E51" s="29"/>
      <c r="F51" s="29">
        <v>1</v>
      </c>
      <c r="G51" s="29">
        <v>2</v>
      </c>
      <c r="H51" s="29"/>
      <c r="I51" s="29">
        <v>2</v>
      </c>
      <c r="J51" s="29"/>
      <c r="K51" s="29"/>
      <c r="L51" s="29"/>
      <c r="M51" s="30"/>
      <c r="N51" s="60" t="s">
        <v>284</v>
      </c>
      <c r="O51" s="59" t="s">
        <v>285</v>
      </c>
      <c r="P51" s="38" t="s">
        <v>244</v>
      </c>
    </row>
    <row r="52" spans="1:16" ht="78.599999999999994" thickBot="1">
      <c r="A52" s="83" t="s">
        <v>108</v>
      </c>
      <c r="B52" s="52" t="s">
        <v>362</v>
      </c>
      <c r="C52" s="73"/>
      <c r="D52" s="32">
        <v>3</v>
      </c>
      <c r="E52" s="32"/>
      <c r="F52" s="32">
        <v>1</v>
      </c>
      <c r="G52" s="32"/>
      <c r="H52" s="32">
        <v>2</v>
      </c>
      <c r="I52" s="32">
        <v>2</v>
      </c>
      <c r="J52" s="32"/>
      <c r="K52" s="32"/>
      <c r="L52" s="32">
        <v>2</v>
      </c>
      <c r="M52" s="76"/>
      <c r="N52" s="50" t="s">
        <v>364</v>
      </c>
      <c r="O52" s="59" t="s">
        <v>363</v>
      </c>
      <c r="P52" s="38" t="s">
        <v>278</v>
      </c>
    </row>
    <row r="53" spans="1:16" ht="66" customHeight="1" thickBot="1">
      <c r="A53" s="83" t="s">
        <v>108</v>
      </c>
      <c r="B53" s="24" t="s">
        <v>313</v>
      </c>
      <c r="C53" s="67">
        <v>2</v>
      </c>
      <c r="D53" s="29">
        <v>3</v>
      </c>
      <c r="E53" s="29">
        <v>1</v>
      </c>
      <c r="F53" s="29"/>
      <c r="G53" s="29"/>
      <c r="H53" s="29">
        <v>2</v>
      </c>
      <c r="I53" s="29"/>
      <c r="J53" s="29"/>
      <c r="K53" s="29"/>
      <c r="L53" s="29"/>
      <c r="M53" s="30"/>
      <c r="N53" s="60" t="s">
        <v>36</v>
      </c>
      <c r="O53" s="59" t="s">
        <v>314</v>
      </c>
      <c r="P53" s="38" t="s">
        <v>13</v>
      </c>
    </row>
    <row r="54" spans="1:16" ht="47.4" thickBot="1">
      <c r="A54" s="83" t="s">
        <v>108</v>
      </c>
      <c r="B54" s="52" t="s">
        <v>361</v>
      </c>
      <c r="C54" s="73">
        <v>2</v>
      </c>
      <c r="D54" s="32">
        <v>3</v>
      </c>
      <c r="E54" s="32"/>
      <c r="F54" s="32"/>
      <c r="G54" s="32"/>
      <c r="H54" s="32"/>
      <c r="I54" s="32"/>
      <c r="J54" s="32"/>
      <c r="K54" s="32">
        <v>2</v>
      </c>
      <c r="L54" s="32"/>
      <c r="M54" s="76">
        <v>1</v>
      </c>
      <c r="N54" s="50" t="s">
        <v>37</v>
      </c>
      <c r="O54" s="59" t="s">
        <v>64</v>
      </c>
      <c r="P54" s="38" t="s">
        <v>17</v>
      </c>
    </row>
    <row r="55" spans="1:16" ht="180.9" customHeight="1" thickBot="1">
      <c r="A55" s="83" t="s">
        <v>108</v>
      </c>
      <c r="B55" s="40" t="s">
        <v>300</v>
      </c>
      <c r="C55" s="57">
        <v>1</v>
      </c>
      <c r="D55" s="29">
        <v>3</v>
      </c>
      <c r="E55" s="29"/>
      <c r="F55" s="29">
        <v>2</v>
      </c>
      <c r="G55" s="29"/>
      <c r="H55" s="29">
        <v>2</v>
      </c>
      <c r="I55" s="29">
        <v>2</v>
      </c>
      <c r="J55" s="29"/>
      <c r="K55" s="29"/>
      <c r="L55" s="29"/>
      <c r="M55" s="30"/>
      <c r="N55" s="58" t="s">
        <v>301</v>
      </c>
      <c r="O55" s="59" t="s">
        <v>302</v>
      </c>
      <c r="P55" s="38" t="s">
        <v>303</v>
      </c>
    </row>
    <row r="56" spans="1:16" ht="156.6" thickBot="1">
      <c r="A56" s="83" t="s">
        <v>108</v>
      </c>
      <c r="B56" s="49" t="s">
        <v>257</v>
      </c>
      <c r="C56" s="54"/>
      <c r="D56" s="55">
        <v>3</v>
      </c>
      <c r="E56" s="55"/>
      <c r="F56" s="55">
        <v>1</v>
      </c>
      <c r="G56" s="55">
        <v>2</v>
      </c>
      <c r="H56" s="55"/>
      <c r="I56" s="55">
        <v>2</v>
      </c>
      <c r="J56" s="55"/>
      <c r="K56" s="55"/>
      <c r="L56" s="55"/>
      <c r="M56" s="56"/>
      <c r="N56" s="33" t="s">
        <v>262</v>
      </c>
      <c r="O56" s="34" t="s">
        <v>263</v>
      </c>
      <c r="P56" s="35" t="s">
        <v>261</v>
      </c>
    </row>
    <row r="57" spans="1:16" ht="63" thickBot="1">
      <c r="A57" s="83" t="s">
        <v>109</v>
      </c>
      <c r="B57" s="52" t="s">
        <v>366</v>
      </c>
      <c r="C57" s="73">
        <v>1</v>
      </c>
      <c r="D57" s="32"/>
      <c r="E57" s="32"/>
      <c r="F57" s="32">
        <v>3</v>
      </c>
      <c r="G57" s="32">
        <v>3</v>
      </c>
      <c r="H57" s="32"/>
      <c r="I57" s="32"/>
      <c r="J57" s="32">
        <v>2</v>
      </c>
      <c r="K57" s="32"/>
      <c r="L57" s="32"/>
      <c r="M57" s="76"/>
      <c r="N57" s="50" t="s">
        <v>368</v>
      </c>
      <c r="O57" s="59" t="s">
        <v>367</v>
      </c>
      <c r="P57" s="38" t="s">
        <v>295</v>
      </c>
    </row>
    <row r="58" spans="1:16" ht="53.25" customHeight="1" thickBot="1">
      <c r="A58" s="83" t="s">
        <v>109</v>
      </c>
      <c r="B58" s="52" t="s">
        <v>374</v>
      </c>
      <c r="C58" s="73"/>
      <c r="D58" s="32">
        <v>3</v>
      </c>
      <c r="E58" s="32"/>
      <c r="F58" s="32">
        <v>2</v>
      </c>
      <c r="G58" s="32">
        <v>1</v>
      </c>
      <c r="H58" s="32"/>
      <c r="I58" s="32"/>
      <c r="J58" s="32">
        <v>2</v>
      </c>
      <c r="K58" s="32"/>
      <c r="L58" s="32"/>
      <c r="M58" s="76"/>
      <c r="N58" s="58" t="s">
        <v>385</v>
      </c>
      <c r="O58" s="59" t="s">
        <v>375</v>
      </c>
      <c r="P58" s="38" t="s">
        <v>244</v>
      </c>
    </row>
    <row r="59" spans="1:16" ht="63" thickBot="1">
      <c r="A59" s="83" t="s">
        <v>109</v>
      </c>
      <c r="B59" s="78" t="s">
        <v>310</v>
      </c>
      <c r="C59" s="74">
        <v>2</v>
      </c>
      <c r="D59" s="75">
        <v>3</v>
      </c>
      <c r="E59" s="75">
        <v>1</v>
      </c>
      <c r="F59" s="75"/>
      <c r="G59" s="75"/>
      <c r="H59" s="75">
        <v>1</v>
      </c>
      <c r="I59" s="75"/>
      <c r="J59" s="75"/>
      <c r="K59" s="75"/>
      <c r="L59" s="75"/>
      <c r="M59" s="79"/>
      <c r="N59" s="87" t="s">
        <v>312</v>
      </c>
      <c r="O59" s="88" t="s">
        <v>311</v>
      </c>
      <c r="P59" s="89" t="s">
        <v>218</v>
      </c>
    </row>
    <row r="60" spans="1:16" ht="94.2" thickBot="1">
      <c r="A60" s="90" t="s">
        <v>110</v>
      </c>
      <c r="B60" s="40" t="s">
        <v>279</v>
      </c>
      <c r="C60" s="57">
        <v>2</v>
      </c>
      <c r="D60" s="29">
        <v>3</v>
      </c>
      <c r="E60" s="29"/>
      <c r="F60" s="29">
        <v>1</v>
      </c>
      <c r="G60" s="29"/>
      <c r="H60" s="29">
        <v>2</v>
      </c>
      <c r="I60" s="29"/>
      <c r="J60" s="29"/>
      <c r="K60" s="29"/>
      <c r="L60" s="29"/>
      <c r="M60" s="30"/>
      <c r="N60" s="58" t="s">
        <v>280</v>
      </c>
      <c r="O60" s="59" t="s">
        <v>281</v>
      </c>
      <c r="P60" s="38" t="s">
        <v>282</v>
      </c>
    </row>
    <row r="61" spans="1:16">
      <c r="A61" s="85"/>
      <c r="B61" s="8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6">
      <c r="A62" s="85"/>
      <c r="B62" s="8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6">
      <c r="A63" s="85"/>
      <c r="B63" s="8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6">
      <c r="A64" s="85"/>
      <c r="B64" s="8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>
      <c r="A65" s="85"/>
      <c r="B65" s="8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>
      <c r="A66" s="85"/>
      <c r="B66" s="8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>
      <c r="A67" s="85"/>
      <c r="B67" s="8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>
      <c r="A68" s="85"/>
      <c r="B68" s="8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>
      <c r="A69" s="85"/>
      <c r="B69" s="8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>
      <c r="A70" s="85"/>
      <c r="B70" s="8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>
      <c r="A71" s="85"/>
      <c r="B71" s="8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1:14">
      <c r="A72" s="85"/>
      <c r="B72" s="8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1:14">
      <c r="A73" s="85"/>
      <c r="B73" s="8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1:14">
      <c r="A74" s="85"/>
      <c r="B74" s="8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1:14">
      <c r="A75" s="85"/>
      <c r="B75" s="8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4">
      <c r="A76" s="85"/>
      <c r="B76" s="8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4">
      <c r="A77" s="85"/>
      <c r="B77" s="8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4">
      <c r="A78" s="85"/>
      <c r="B78" s="8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4">
      <c r="A79" s="85"/>
      <c r="B79" s="8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4">
      <c r="A80" s="85"/>
      <c r="B80" s="8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>
      <c r="A81" s="85"/>
      <c r="B81" s="8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>
      <c r="A82" s="85"/>
      <c r="B82" s="8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>
      <c r="A83" s="85"/>
      <c r="B83" s="8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>
      <c r="A84" s="85"/>
      <c r="B84" s="8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>
      <c r="A85" s="85"/>
      <c r="B85" s="8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>
      <c r="A86" s="85"/>
      <c r="B86" s="8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1:14">
      <c r="A87" s="85"/>
      <c r="B87" s="8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>
      <c r="A88" s="85"/>
      <c r="B88" s="8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>
      <c r="A89" s="85"/>
      <c r="B89" s="8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>
      <c r="A90" s="85"/>
      <c r="B90" s="8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1:14">
      <c r="A91" s="85"/>
      <c r="B91" s="8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1:14">
      <c r="A92" s="85"/>
      <c r="B92" s="8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1:14">
      <c r="A93" s="85"/>
      <c r="B93" s="8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1:14">
      <c r="A94" s="85"/>
      <c r="B94" s="8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1:14">
      <c r="A95" s="85"/>
      <c r="B95" s="8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1:14">
      <c r="A96" s="85"/>
      <c r="B96" s="8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>
      <c r="A97" s="85"/>
      <c r="B97" s="8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>
      <c r="A98" s="85"/>
      <c r="B98" s="8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6723-44D4-2246-BE70-E4FEA589A546}">
  <dimension ref="A1:E191"/>
  <sheetViews>
    <sheetView workbookViewId="0">
      <selection activeCell="D56" sqref="D56"/>
    </sheetView>
  </sheetViews>
  <sheetFormatPr defaultColWidth="11" defaultRowHeight="15.6"/>
  <cols>
    <col min="1" max="1" width="95.3984375" bestFit="1" customWidth="1"/>
    <col min="2" max="2" width="17" customWidth="1"/>
    <col min="4" max="4" width="11.3984375" bestFit="1" customWidth="1"/>
    <col min="5" max="5" width="12.59765625" bestFit="1" customWidth="1"/>
  </cols>
  <sheetData>
    <row r="1" spans="1:5">
      <c r="A1" t="s">
        <v>162</v>
      </c>
      <c r="B1" t="s">
        <v>2</v>
      </c>
      <c r="C1" t="s">
        <v>159</v>
      </c>
      <c r="D1" t="s">
        <v>160</v>
      </c>
      <c r="E1" t="s">
        <v>161</v>
      </c>
    </row>
    <row r="2" spans="1:5" ht="18">
      <c r="A2" s="19" t="s">
        <v>212</v>
      </c>
      <c r="B2" s="2" t="s">
        <v>4</v>
      </c>
      <c r="D2">
        <v>1</v>
      </c>
    </row>
    <row r="3" spans="1:5" ht="18">
      <c r="A3" s="19" t="s">
        <v>163</v>
      </c>
      <c r="B3" s="2" t="s">
        <v>4</v>
      </c>
      <c r="D3">
        <v>1</v>
      </c>
    </row>
    <row r="4" spans="1:5" ht="18">
      <c r="A4" s="19" t="s">
        <v>164</v>
      </c>
      <c r="B4" s="2" t="s">
        <v>11</v>
      </c>
      <c r="D4">
        <v>1</v>
      </c>
      <c r="E4">
        <v>1</v>
      </c>
    </row>
    <row r="5" spans="1:5" ht="18">
      <c r="A5" s="19" t="s">
        <v>165</v>
      </c>
      <c r="B5" s="2" t="s">
        <v>4</v>
      </c>
      <c r="D5">
        <v>1</v>
      </c>
    </row>
    <row r="6" spans="1:5" ht="17.399999999999999">
      <c r="A6" s="19" t="s">
        <v>166</v>
      </c>
      <c r="B6" s="19"/>
      <c r="D6">
        <v>1</v>
      </c>
    </row>
    <row r="7" spans="1:5" ht="17.399999999999999">
      <c r="A7" s="19" t="s">
        <v>167</v>
      </c>
      <c r="B7" s="19"/>
      <c r="D7">
        <v>1</v>
      </c>
    </row>
    <row r="8" spans="1:5" ht="18">
      <c r="A8" s="19" t="s">
        <v>168</v>
      </c>
      <c r="B8" s="2" t="s">
        <v>11</v>
      </c>
      <c r="E8">
        <v>1</v>
      </c>
    </row>
    <row r="9" spans="1:5" ht="18">
      <c r="A9" s="19" t="s">
        <v>169</v>
      </c>
      <c r="B9" s="2" t="s">
        <v>11</v>
      </c>
      <c r="E9">
        <v>1</v>
      </c>
    </row>
    <row r="10" spans="1:5" ht="18">
      <c r="A10" s="19" t="s">
        <v>170</v>
      </c>
      <c r="B10" s="2" t="s">
        <v>11</v>
      </c>
      <c r="E10">
        <v>1</v>
      </c>
    </row>
    <row r="11" spans="1:5" ht="18">
      <c r="A11" s="19" t="s">
        <v>171</v>
      </c>
      <c r="B11" s="2" t="s">
        <v>11</v>
      </c>
      <c r="E11">
        <v>1</v>
      </c>
    </row>
    <row r="12" spans="1:5" ht="18">
      <c r="A12" s="19" t="s">
        <v>172</v>
      </c>
      <c r="B12" s="2" t="s">
        <v>11</v>
      </c>
      <c r="E12">
        <v>1</v>
      </c>
    </row>
    <row r="13" spans="1:5" ht="18">
      <c r="A13" s="19" t="s">
        <v>173</v>
      </c>
      <c r="B13" s="2" t="s">
        <v>11</v>
      </c>
      <c r="E13">
        <v>1</v>
      </c>
    </row>
    <row r="14" spans="1:5" ht="18">
      <c r="A14" s="19" t="s">
        <v>174</v>
      </c>
      <c r="B14" s="2" t="s">
        <v>11</v>
      </c>
      <c r="E14">
        <v>1</v>
      </c>
    </row>
    <row r="15" spans="1:5" ht="17.399999999999999">
      <c r="A15" s="19" t="s">
        <v>175</v>
      </c>
      <c r="B15" s="19"/>
      <c r="E15">
        <v>1</v>
      </c>
    </row>
    <row r="16" spans="1:5" ht="17.399999999999999">
      <c r="A16" s="19" t="s">
        <v>176</v>
      </c>
      <c r="B16" s="19"/>
      <c r="E16">
        <v>1</v>
      </c>
    </row>
    <row r="17" spans="1:5" ht="17.399999999999999">
      <c r="A17" s="19" t="s">
        <v>177</v>
      </c>
      <c r="B17" s="19"/>
      <c r="D17">
        <v>1</v>
      </c>
    </row>
    <row r="18" spans="1:5" ht="17.399999999999999">
      <c r="A18" s="19" t="s">
        <v>178</v>
      </c>
      <c r="B18" s="19"/>
      <c r="D18">
        <v>1</v>
      </c>
      <c r="E18">
        <v>1</v>
      </c>
    </row>
    <row r="19" spans="1:5" ht="17.399999999999999">
      <c r="A19" s="19" t="s">
        <v>179</v>
      </c>
      <c r="B19" s="19"/>
      <c r="E19">
        <v>1</v>
      </c>
    </row>
    <row r="20" spans="1:5" ht="17.399999999999999">
      <c r="A20" s="19" t="s">
        <v>180</v>
      </c>
      <c r="B20" s="19"/>
      <c r="D20">
        <v>1</v>
      </c>
    </row>
    <row r="21" spans="1:5" ht="17.399999999999999">
      <c r="A21" s="19" t="s">
        <v>181</v>
      </c>
      <c r="B21" s="19"/>
      <c r="E21">
        <v>1</v>
      </c>
    </row>
    <row r="22" spans="1:5" ht="34.799999999999997">
      <c r="A22" s="20" t="s">
        <v>215</v>
      </c>
      <c r="B22" s="19"/>
      <c r="E22">
        <v>1</v>
      </c>
    </row>
    <row r="23" spans="1:5" ht="17.399999999999999">
      <c r="A23" s="19" t="s">
        <v>182</v>
      </c>
      <c r="B23" s="19"/>
      <c r="D23">
        <v>1</v>
      </c>
    </row>
    <row r="24" spans="1:5" ht="17.399999999999999">
      <c r="A24" s="19" t="s">
        <v>183</v>
      </c>
      <c r="B24" s="19"/>
      <c r="D24">
        <v>1</v>
      </c>
    </row>
    <row r="25" spans="1:5" ht="17.399999999999999">
      <c r="A25" s="19" t="s">
        <v>184</v>
      </c>
      <c r="B25" s="19"/>
      <c r="D25">
        <v>1</v>
      </c>
    </row>
    <row r="26" spans="1:5" ht="17.399999999999999">
      <c r="A26" s="19" t="s">
        <v>185</v>
      </c>
      <c r="B26" s="19"/>
      <c r="D26">
        <v>1</v>
      </c>
    </row>
    <row r="27" spans="1:5" ht="17.399999999999999">
      <c r="A27" s="19" t="s">
        <v>186</v>
      </c>
      <c r="B27" s="19"/>
      <c r="D27">
        <v>1</v>
      </c>
    </row>
    <row r="28" spans="1:5" ht="17.399999999999999">
      <c r="A28" s="19" t="s">
        <v>187</v>
      </c>
      <c r="B28" s="19" t="s">
        <v>216</v>
      </c>
      <c r="D28">
        <v>1</v>
      </c>
    </row>
    <row r="29" spans="1:5" ht="17.399999999999999">
      <c r="A29" s="19" t="s">
        <v>188</v>
      </c>
      <c r="B29" s="19" t="s">
        <v>216</v>
      </c>
      <c r="D29">
        <v>1</v>
      </c>
    </row>
    <row r="30" spans="1:5" ht="17.399999999999999">
      <c r="A30" s="19" t="s">
        <v>189</v>
      </c>
      <c r="B30" s="19" t="s">
        <v>217</v>
      </c>
      <c r="D30">
        <v>1</v>
      </c>
    </row>
    <row r="31" spans="1:5" ht="17.399999999999999">
      <c r="A31" s="19" t="s">
        <v>190</v>
      </c>
      <c r="B31" s="19"/>
      <c r="D31">
        <v>1</v>
      </c>
    </row>
    <row r="32" spans="1:5" ht="17.399999999999999">
      <c r="A32" s="19" t="s">
        <v>191</v>
      </c>
      <c r="B32" s="19"/>
      <c r="D32">
        <v>1</v>
      </c>
    </row>
    <row r="33" spans="1:4" ht="17.399999999999999">
      <c r="A33" s="19" t="s">
        <v>192</v>
      </c>
      <c r="B33" s="19"/>
      <c r="D33">
        <v>1</v>
      </c>
    </row>
    <row r="34" spans="1:4" ht="17.399999999999999">
      <c r="A34" s="19" t="s">
        <v>193</v>
      </c>
      <c r="B34" s="19"/>
      <c r="D34">
        <v>1</v>
      </c>
    </row>
    <row r="35" spans="1:4" ht="17.399999999999999">
      <c r="A35" s="19" t="s">
        <v>194</v>
      </c>
      <c r="B35" s="19"/>
      <c r="D35">
        <v>1</v>
      </c>
    </row>
    <row r="36" spans="1:4" ht="17.399999999999999">
      <c r="A36" s="19" t="s">
        <v>195</v>
      </c>
      <c r="B36" s="19" t="s">
        <v>217</v>
      </c>
      <c r="C36">
        <v>1</v>
      </c>
    </row>
    <row r="37" spans="1:4" ht="34.799999999999997">
      <c r="A37" s="20" t="s">
        <v>213</v>
      </c>
      <c r="B37" s="19" t="s">
        <v>218</v>
      </c>
      <c r="C37">
        <v>1</v>
      </c>
    </row>
    <row r="38" spans="1:4" ht="34.799999999999997">
      <c r="A38" s="20" t="s">
        <v>214</v>
      </c>
      <c r="B38" s="19"/>
      <c r="D38">
        <v>1</v>
      </c>
    </row>
    <row r="39" spans="1:4" ht="17.399999999999999">
      <c r="A39" s="19" t="s">
        <v>196</v>
      </c>
      <c r="B39" s="19"/>
      <c r="D39">
        <v>1</v>
      </c>
    </row>
    <row r="40" spans="1:4" ht="17.399999999999999">
      <c r="A40" s="19" t="s">
        <v>197</v>
      </c>
      <c r="B40" s="19"/>
      <c r="C40">
        <v>1</v>
      </c>
    </row>
    <row r="41" spans="1:4" ht="17.399999999999999">
      <c r="A41" s="19" t="s">
        <v>198</v>
      </c>
      <c r="B41" s="19"/>
      <c r="D41">
        <v>1</v>
      </c>
    </row>
    <row r="42" spans="1:4" ht="17.399999999999999">
      <c r="A42" s="19" t="s">
        <v>199</v>
      </c>
      <c r="B42" s="19"/>
      <c r="C42">
        <v>1</v>
      </c>
    </row>
    <row r="43" spans="1:4" ht="17.399999999999999">
      <c r="A43" s="19" t="s">
        <v>200</v>
      </c>
      <c r="B43" s="19"/>
      <c r="C43">
        <v>1</v>
      </c>
    </row>
    <row r="44" spans="1:4" ht="17.399999999999999">
      <c r="A44" s="19" t="s">
        <v>201</v>
      </c>
      <c r="B44" s="19"/>
      <c r="C44">
        <v>1</v>
      </c>
    </row>
    <row r="45" spans="1:4" ht="17.399999999999999">
      <c r="A45" s="19" t="s">
        <v>202</v>
      </c>
      <c r="B45" s="19"/>
      <c r="C45">
        <v>1</v>
      </c>
    </row>
    <row r="46" spans="1:4" ht="17.399999999999999">
      <c r="A46" s="19" t="s">
        <v>203</v>
      </c>
      <c r="B46" s="19"/>
      <c r="C46">
        <v>1</v>
      </c>
    </row>
    <row r="47" spans="1:4" ht="17.399999999999999">
      <c r="A47" s="19" t="s">
        <v>204</v>
      </c>
      <c r="B47" s="19"/>
      <c r="C47" s="19"/>
      <c r="D47">
        <v>1</v>
      </c>
    </row>
    <row r="48" spans="1:4" ht="17.399999999999999">
      <c r="A48" s="19" t="s">
        <v>205</v>
      </c>
      <c r="B48" s="19"/>
      <c r="C48">
        <v>1</v>
      </c>
    </row>
    <row r="49" spans="1:4" ht="17.399999999999999">
      <c r="A49" s="19" t="s">
        <v>206</v>
      </c>
      <c r="B49" s="19"/>
      <c r="C49">
        <v>1</v>
      </c>
    </row>
    <row r="50" spans="1:4" ht="17.399999999999999">
      <c r="A50" s="19" t="s">
        <v>207</v>
      </c>
      <c r="B50" s="19"/>
      <c r="C50">
        <v>1</v>
      </c>
    </row>
    <row r="51" spans="1:4" ht="17.399999999999999">
      <c r="A51" s="19" t="s">
        <v>208</v>
      </c>
      <c r="B51" s="19"/>
      <c r="C51">
        <v>1</v>
      </c>
    </row>
    <row r="52" spans="1:4" ht="17.399999999999999">
      <c r="A52" s="19" t="s">
        <v>209</v>
      </c>
      <c r="B52" s="19"/>
      <c r="C52">
        <v>1</v>
      </c>
    </row>
    <row r="53" spans="1:4" ht="17.399999999999999">
      <c r="A53" s="19" t="s">
        <v>210</v>
      </c>
      <c r="B53" s="19"/>
      <c r="D53">
        <v>1</v>
      </c>
    </row>
    <row r="54" spans="1:4" ht="17.399999999999999">
      <c r="A54" s="19" t="s">
        <v>211</v>
      </c>
      <c r="B54" s="19"/>
      <c r="C54">
        <v>1</v>
      </c>
    </row>
    <row r="55" spans="1:4" ht="17.399999999999999">
      <c r="A55" s="19"/>
      <c r="B55" s="19"/>
    </row>
    <row r="56" spans="1:4" ht="17.399999999999999">
      <c r="A56" s="19"/>
      <c r="B56" s="19"/>
    </row>
    <row r="57" spans="1:4" ht="17.399999999999999">
      <c r="A57" s="19"/>
      <c r="B57" s="19"/>
    </row>
    <row r="58" spans="1:4" ht="17.399999999999999">
      <c r="A58" s="19"/>
      <c r="B58" s="19"/>
    </row>
    <row r="59" spans="1:4" ht="17.399999999999999">
      <c r="A59" s="19"/>
      <c r="B59" s="19"/>
    </row>
    <row r="60" spans="1:4" ht="17.399999999999999">
      <c r="A60" s="19"/>
      <c r="B60" s="19"/>
    </row>
    <row r="61" spans="1:4" ht="17.399999999999999">
      <c r="A61" s="19"/>
      <c r="B61" s="19"/>
    </row>
    <row r="62" spans="1:4" ht="17.399999999999999">
      <c r="A62" s="19"/>
      <c r="B62" s="19"/>
    </row>
    <row r="63" spans="1:4" ht="17.399999999999999">
      <c r="A63" s="19"/>
      <c r="B63" s="19"/>
    </row>
    <row r="64" spans="1:4" ht="17.399999999999999">
      <c r="A64" s="19"/>
      <c r="B64" s="19"/>
    </row>
    <row r="65" spans="1:2" ht="17.399999999999999">
      <c r="A65" s="19"/>
      <c r="B65" s="19"/>
    </row>
    <row r="66" spans="1:2" ht="17.399999999999999">
      <c r="A66" s="19"/>
      <c r="B66" s="19"/>
    </row>
    <row r="67" spans="1:2" ht="17.399999999999999">
      <c r="A67" s="19"/>
      <c r="B67" s="19"/>
    </row>
    <row r="68" spans="1:2" ht="17.399999999999999">
      <c r="A68" s="19"/>
      <c r="B68" s="19"/>
    </row>
    <row r="69" spans="1:2" ht="17.399999999999999">
      <c r="A69" s="19"/>
      <c r="B69" s="19"/>
    </row>
    <row r="70" spans="1:2" ht="17.399999999999999">
      <c r="A70" s="19"/>
      <c r="B70" s="19"/>
    </row>
    <row r="71" spans="1:2" ht="17.399999999999999">
      <c r="A71" s="19"/>
      <c r="B71" s="19"/>
    </row>
    <row r="72" spans="1:2" ht="17.399999999999999">
      <c r="A72" s="19"/>
      <c r="B72" s="19"/>
    </row>
    <row r="73" spans="1:2" ht="17.399999999999999">
      <c r="A73" s="19"/>
      <c r="B73" s="19"/>
    </row>
    <row r="74" spans="1:2" ht="17.399999999999999">
      <c r="A74" s="19"/>
      <c r="B74" s="19"/>
    </row>
    <row r="75" spans="1:2" ht="17.399999999999999">
      <c r="A75" s="19"/>
      <c r="B75" s="19"/>
    </row>
    <row r="76" spans="1:2" ht="17.399999999999999">
      <c r="A76" s="19"/>
      <c r="B76" s="19"/>
    </row>
    <row r="77" spans="1:2" ht="17.399999999999999">
      <c r="A77" s="19"/>
      <c r="B77" s="19"/>
    </row>
    <row r="78" spans="1:2" ht="17.399999999999999">
      <c r="A78" s="19"/>
      <c r="B78" s="19"/>
    </row>
    <row r="79" spans="1:2" ht="17.399999999999999">
      <c r="A79" s="19"/>
      <c r="B79" s="19"/>
    </row>
    <row r="80" spans="1:2" ht="17.399999999999999">
      <c r="A80" s="19"/>
      <c r="B80" s="19"/>
    </row>
    <row r="81" spans="1:2" ht="17.399999999999999">
      <c r="A81" s="19"/>
      <c r="B81" s="19"/>
    </row>
    <row r="82" spans="1:2" ht="17.399999999999999">
      <c r="A82" s="19"/>
      <c r="B82" s="19"/>
    </row>
    <row r="83" spans="1:2" ht="17.399999999999999">
      <c r="A83" s="19"/>
      <c r="B83" s="19"/>
    </row>
    <row r="84" spans="1:2" ht="17.399999999999999">
      <c r="A84" s="19"/>
      <c r="B84" s="19"/>
    </row>
    <row r="85" spans="1:2" ht="17.399999999999999">
      <c r="A85" s="19"/>
      <c r="B85" s="19"/>
    </row>
    <row r="86" spans="1:2" ht="17.399999999999999">
      <c r="A86" s="19"/>
      <c r="B86" s="19"/>
    </row>
    <row r="87" spans="1:2" ht="17.399999999999999">
      <c r="A87" s="19"/>
      <c r="B87" s="19"/>
    </row>
    <row r="88" spans="1:2" ht="17.399999999999999">
      <c r="A88" s="19"/>
      <c r="B88" s="19"/>
    </row>
    <row r="89" spans="1:2" ht="17.399999999999999">
      <c r="A89" s="19"/>
      <c r="B89" s="19"/>
    </row>
    <row r="90" spans="1:2" ht="17.399999999999999">
      <c r="A90" s="19"/>
      <c r="B90" s="19"/>
    </row>
    <row r="91" spans="1:2" ht="17.399999999999999">
      <c r="A91" s="19"/>
      <c r="B91" s="19"/>
    </row>
    <row r="92" spans="1:2" ht="17.399999999999999">
      <c r="A92" s="19"/>
      <c r="B92" s="19"/>
    </row>
    <row r="93" spans="1:2" ht="17.399999999999999">
      <c r="A93" s="19"/>
      <c r="B93" s="19"/>
    </row>
    <row r="94" spans="1:2" ht="17.399999999999999">
      <c r="A94" s="19"/>
      <c r="B94" s="19"/>
    </row>
    <row r="95" spans="1:2" ht="17.399999999999999">
      <c r="A95" s="19"/>
      <c r="B95" s="19"/>
    </row>
    <row r="96" spans="1:2" ht="17.399999999999999">
      <c r="A96" s="19"/>
      <c r="B96" s="19"/>
    </row>
    <row r="97" spans="1:2" ht="17.399999999999999">
      <c r="A97" s="19"/>
      <c r="B97" s="19"/>
    </row>
    <row r="98" spans="1:2" ht="17.399999999999999">
      <c r="A98" s="19"/>
      <c r="B98" s="19"/>
    </row>
    <row r="99" spans="1:2" ht="17.399999999999999">
      <c r="A99" s="19"/>
      <c r="B99" s="19"/>
    </row>
    <row r="149" spans="1:2" ht="17.399999999999999">
      <c r="A149" s="19"/>
      <c r="B149" s="19"/>
    </row>
    <row r="150" spans="1:2" ht="17.399999999999999">
      <c r="A150" s="19"/>
      <c r="B150" s="19"/>
    </row>
    <row r="151" spans="1:2" ht="17.399999999999999">
      <c r="A151" s="19"/>
      <c r="B151" s="19"/>
    </row>
    <row r="152" spans="1:2" ht="17.399999999999999">
      <c r="A152" s="19"/>
      <c r="B152" s="19"/>
    </row>
    <row r="153" spans="1:2" ht="17.399999999999999">
      <c r="A153" s="19"/>
      <c r="B153" s="19"/>
    </row>
    <row r="154" spans="1:2" ht="17.399999999999999">
      <c r="A154" s="19"/>
      <c r="B154" s="19"/>
    </row>
    <row r="155" spans="1:2" ht="17.399999999999999">
      <c r="A155" s="19"/>
      <c r="B155" s="19"/>
    </row>
    <row r="156" spans="1:2" ht="17.399999999999999">
      <c r="A156" s="19"/>
      <c r="B156" s="19"/>
    </row>
    <row r="157" spans="1:2" ht="17.399999999999999">
      <c r="A157" s="19"/>
      <c r="B157" s="19"/>
    </row>
    <row r="158" spans="1:2" ht="17.399999999999999">
      <c r="A158" s="19"/>
      <c r="B158" s="19"/>
    </row>
    <row r="159" spans="1:2" ht="17.399999999999999">
      <c r="A159" s="19"/>
      <c r="B159" s="19"/>
    </row>
    <row r="160" spans="1:2" ht="17.399999999999999">
      <c r="A160" s="19"/>
      <c r="B160" s="19"/>
    </row>
    <row r="161" spans="1:2" ht="17.399999999999999">
      <c r="A161" s="19"/>
      <c r="B161" s="19"/>
    </row>
    <row r="162" spans="1:2" ht="17.399999999999999">
      <c r="A162" s="19"/>
      <c r="B162" s="19"/>
    </row>
    <row r="163" spans="1:2" ht="17.399999999999999">
      <c r="A163" s="19"/>
      <c r="B163" s="19"/>
    </row>
    <row r="164" spans="1:2" ht="17.399999999999999">
      <c r="A164" s="19"/>
      <c r="B164" s="19"/>
    </row>
    <row r="165" spans="1:2" ht="17.399999999999999">
      <c r="A165" s="19"/>
      <c r="B165" s="19"/>
    </row>
    <row r="166" spans="1:2" ht="17.399999999999999">
      <c r="A166" s="19"/>
      <c r="B166" s="19"/>
    </row>
    <row r="167" spans="1:2" ht="17.399999999999999">
      <c r="A167" s="19"/>
      <c r="B167" s="19"/>
    </row>
    <row r="168" spans="1:2" ht="17.399999999999999">
      <c r="A168" s="19"/>
      <c r="B168" s="19"/>
    </row>
    <row r="169" spans="1:2" ht="17.399999999999999">
      <c r="A169" s="19"/>
      <c r="B169" s="19"/>
    </row>
    <row r="170" spans="1:2" ht="17.399999999999999">
      <c r="A170" s="19"/>
      <c r="B170" s="19"/>
    </row>
    <row r="171" spans="1:2" ht="17.399999999999999">
      <c r="A171" s="19"/>
      <c r="B171" s="19"/>
    </row>
    <row r="172" spans="1:2" ht="17.399999999999999">
      <c r="A172" s="19"/>
      <c r="B172" s="19"/>
    </row>
    <row r="173" spans="1:2" ht="17.399999999999999">
      <c r="A173" s="19"/>
      <c r="B173" s="19"/>
    </row>
    <row r="174" spans="1:2" ht="17.399999999999999">
      <c r="A174" s="19"/>
      <c r="B174" s="19"/>
    </row>
    <row r="175" spans="1:2" ht="17.399999999999999">
      <c r="A175" s="19"/>
      <c r="B175" s="19"/>
    </row>
    <row r="176" spans="1:2" ht="17.399999999999999">
      <c r="A176" s="19"/>
      <c r="B176" s="19"/>
    </row>
    <row r="177" spans="1:2" ht="17.399999999999999">
      <c r="A177" s="19"/>
      <c r="B177" s="19"/>
    </row>
    <row r="178" spans="1:2" ht="17.399999999999999">
      <c r="A178" s="19"/>
      <c r="B178" s="19"/>
    </row>
    <row r="190" spans="1:2" ht="17.399999999999999">
      <c r="A190" s="19"/>
      <c r="B190" s="19"/>
    </row>
    <row r="191" spans="1:2" ht="17.399999999999999">
      <c r="A191" s="19"/>
      <c r="B191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1756-EF24-724B-838E-39CE2799F2CA}">
  <dimension ref="A1:K45"/>
  <sheetViews>
    <sheetView topLeftCell="A14" zoomScale="75" workbookViewId="0">
      <selection activeCell="J22" sqref="J22"/>
    </sheetView>
  </sheetViews>
  <sheetFormatPr defaultColWidth="10.8984375" defaultRowHeight="18"/>
  <cols>
    <col min="1" max="1" width="33.59765625" style="6" customWidth="1"/>
    <col min="2" max="2" width="9.3984375" style="16" customWidth="1"/>
    <col min="3" max="3" width="8.59765625" style="16" customWidth="1"/>
    <col min="4" max="4" width="37.3984375" style="5" customWidth="1"/>
    <col min="5" max="5" width="7.59765625" style="5" customWidth="1"/>
    <col min="6" max="6" width="6.8984375" style="5" customWidth="1"/>
    <col min="7" max="7" width="6.09765625" style="5" customWidth="1"/>
    <col min="8" max="8" width="5.59765625" style="5" customWidth="1"/>
    <col min="9" max="9" width="6.8984375" style="5" customWidth="1"/>
    <col min="10" max="10" width="18" style="5" customWidth="1"/>
    <col min="11" max="11" width="18.8984375" style="5" customWidth="1"/>
    <col min="12" max="16384" width="10.8984375" style="5"/>
  </cols>
  <sheetData>
    <row r="1" spans="1:11" ht="45" customHeight="1">
      <c r="A1" s="8" t="s">
        <v>78</v>
      </c>
      <c r="B1" s="15">
        <v>0</v>
      </c>
      <c r="C1" s="15">
        <v>1</v>
      </c>
      <c r="D1" s="14" t="s">
        <v>105</v>
      </c>
      <c r="E1" s="5">
        <f>SUM(B1:C1)</f>
        <v>1</v>
      </c>
      <c r="G1" s="5">
        <f>SUM(E1:E7)</f>
        <v>7</v>
      </c>
      <c r="J1" s="5" t="s">
        <v>104</v>
      </c>
      <c r="K1" s="5" t="s">
        <v>80</v>
      </c>
    </row>
    <row r="2" spans="1:11" ht="57" customHeight="1">
      <c r="A2" s="8" t="s">
        <v>79</v>
      </c>
      <c r="B2" s="15">
        <v>0</v>
      </c>
      <c r="C2" s="15">
        <v>1</v>
      </c>
      <c r="D2" s="8" t="s">
        <v>106</v>
      </c>
      <c r="E2" s="5">
        <f>SUM(B2:C2)</f>
        <v>1</v>
      </c>
      <c r="J2" s="5" t="s">
        <v>112</v>
      </c>
      <c r="K2" s="5" t="s">
        <v>111</v>
      </c>
    </row>
    <row r="3" spans="1:11" ht="36">
      <c r="A3" s="8" t="s">
        <v>83</v>
      </c>
      <c r="B3" s="15">
        <v>0</v>
      </c>
      <c r="C3" s="15">
        <v>1</v>
      </c>
      <c r="D3" s="8" t="s">
        <v>107</v>
      </c>
      <c r="E3" s="5">
        <f t="shared" ref="E3:E10" si="0">SUM(B3:C3)</f>
        <v>1</v>
      </c>
      <c r="J3" s="17" t="s">
        <v>158</v>
      </c>
      <c r="K3" s="17" t="s">
        <v>113</v>
      </c>
    </row>
    <row r="4" spans="1:11" ht="54">
      <c r="A4" s="8" t="s">
        <v>85</v>
      </c>
      <c r="B4" s="15">
        <v>0</v>
      </c>
      <c r="C4" s="15">
        <v>1</v>
      </c>
      <c r="D4" s="8" t="s">
        <v>108</v>
      </c>
      <c r="E4" s="5">
        <f t="shared" si="0"/>
        <v>1</v>
      </c>
      <c r="J4" s="5" t="s">
        <v>114</v>
      </c>
      <c r="K4" s="5" t="s">
        <v>115</v>
      </c>
    </row>
    <row r="5" spans="1:11" ht="63" customHeight="1">
      <c r="A5" s="8" t="s">
        <v>86</v>
      </c>
      <c r="B5" s="15">
        <v>0</v>
      </c>
      <c r="C5" s="15">
        <v>1</v>
      </c>
      <c r="D5" s="8" t="s">
        <v>109</v>
      </c>
      <c r="E5" s="5">
        <f t="shared" si="0"/>
        <v>1</v>
      </c>
      <c r="J5" s="5" t="s">
        <v>116</v>
      </c>
      <c r="K5" s="5" t="s">
        <v>117</v>
      </c>
    </row>
    <row r="6" spans="1:11" ht="53.1" customHeight="1">
      <c r="A6" s="8" t="s">
        <v>84</v>
      </c>
      <c r="B6" s="15">
        <v>0</v>
      </c>
      <c r="C6" s="15">
        <v>1</v>
      </c>
      <c r="D6" s="8" t="s">
        <v>110</v>
      </c>
      <c r="E6" s="5">
        <f t="shared" si="0"/>
        <v>1</v>
      </c>
      <c r="J6" s="5" t="s">
        <v>118</v>
      </c>
      <c r="K6" s="18" t="s">
        <v>119</v>
      </c>
    </row>
    <row r="7" spans="1:11" ht="45" customHeight="1">
      <c r="A7" s="8" t="s">
        <v>87</v>
      </c>
      <c r="B7" s="15">
        <v>0</v>
      </c>
      <c r="C7" s="15">
        <v>1</v>
      </c>
      <c r="D7" s="8"/>
      <c r="E7" s="5">
        <f t="shared" si="0"/>
        <v>1</v>
      </c>
      <c r="J7" s="5" t="s">
        <v>120</v>
      </c>
      <c r="K7" s="18" t="s">
        <v>121</v>
      </c>
    </row>
    <row r="8" spans="1:11" ht="36">
      <c r="A8" s="8" t="s">
        <v>81</v>
      </c>
      <c r="B8" s="15">
        <v>0</v>
      </c>
      <c r="C8" s="15">
        <v>1</v>
      </c>
      <c r="D8" s="8"/>
      <c r="E8" s="5">
        <f t="shared" si="0"/>
        <v>1</v>
      </c>
      <c r="J8" s="5" t="s">
        <v>122</v>
      </c>
      <c r="K8" s="5" t="s">
        <v>123</v>
      </c>
    </row>
    <row r="9" spans="1:11" ht="53.1" customHeight="1">
      <c r="A9" s="8" t="s">
        <v>88</v>
      </c>
      <c r="B9" s="15">
        <v>0</v>
      </c>
      <c r="C9" s="15">
        <v>1</v>
      </c>
      <c r="E9" s="5">
        <f t="shared" si="0"/>
        <v>1</v>
      </c>
      <c r="J9" s="5" t="s">
        <v>124</v>
      </c>
      <c r="K9" s="5" t="s">
        <v>125</v>
      </c>
    </row>
    <row r="10" spans="1:11" ht="54">
      <c r="A10" s="8" t="s">
        <v>82</v>
      </c>
      <c r="B10" s="15">
        <v>0</v>
      </c>
      <c r="C10" s="15">
        <v>1</v>
      </c>
      <c r="D10" s="8"/>
      <c r="E10" s="5">
        <f t="shared" si="0"/>
        <v>1</v>
      </c>
      <c r="J10" s="5" t="s">
        <v>126</v>
      </c>
      <c r="K10" s="5" t="s">
        <v>127</v>
      </c>
    </row>
    <row r="11" spans="1:11" ht="36">
      <c r="A11" s="8" t="s">
        <v>89</v>
      </c>
      <c r="B11" s="15">
        <v>0</v>
      </c>
      <c r="C11" s="15">
        <v>1</v>
      </c>
      <c r="D11" s="8"/>
      <c r="J11" s="5" t="s">
        <v>128</v>
      </c>
      <c r="K11" s="18" t="s">
        <v>129</v>
      </c>
    </row>
    <row r="12" spans="1:11" ht="36">
      <c r="A12" s="8" t="s">
        <v>90</v>
      </c>
      <c r="B12" s="15">
        <v>0</v>
      </c>
      <c r="C12" s="15">
        <v>1</v>
      </c>
      <c r="D12" s="8"/>
      <c r="J12" s="5" t="s">
        <v>130</v>
      </c>
      <c r="K12" s="5" t="s">
        <v>131</v>
      </c>
    </row>
    <row r="13" spans="1:11" ht="60.9" customHeight="1">
      <c r="A13" s="8" t="s">
        <v>91</v>
      </c>
      <c r="B13" s="15">
        <v>0</v>
      </c>
      <c r="C13" s="15">
        <v>1</v>
      </c>
      <c r="D13" s="8"/>
      <c r="J13" s="5" t="s">
        <v>132</v>
      </c>
      <c r="K13" s="5" t="s">
        <v>133</v>
      </c>
    </row>
    <row r="14" spans="1:11" ht="36">
      <c r="A14" s="8" t="s">
        <v>92</v>
      </c>
      <c r="B14" s="15">
        <v>0</v>
      </c>
      <c r="C14" s="15">
        <v>1</v>
      </c>
      <c r="J14" s="5" t="s">
        <v>134</v>
      </c>
      <c r="K14" s="5" t="s">
        <v>135</v>
      </c>
    </row>
    <row r="15" spans="1:11" ht="54">
      <c r="A15" s="8" t="s">
        <v>93</v>
      </c>
      <c r="B15" s="15">
        <v>0</v>
      </c>
      <c r="C15" s="15">
        <v>1</v>
      </c>
      <c r="J15" s="5" t="s">
        <v>136</v>
      </c>
      <c r="K15" s="5" t="s">
        <v>137</v>
      </c>
    </row>
    <row r="16" spans="1:11" ht="36">
      <c r="A16" s="8" t="s">
        <v>94</v>
      </c>
      <c r="B16" s="15">
        <v>0</v>
      </c>
      <c r="C16" s="15">
        <v>1</v>
      </c>
      <c r="J16" s="5" t="s">
        <v>138</v>
      </c>
      <c r="K16" s="5" t="s">
        <v>139</v>
      </c>
    </row>
    <row r="17" spans="1:11" ht="81.900000000000006" customHeight="1">
      <c r="A17" s="8" t="s">
        <v>95</v>
      </c>
      <c r="B17" s="15">
        <v>0</v>
      </c>
      <c r="C17" s="15">
        <v>1</v>
      </c>
      <c r="J17" s="5" t="s">
        <v>140</v>
      </c>
      <c r="K17" s="5" t="s">
        <v>141</v>
      </c>
    </row>
    <row r="18" spans="1:11" ht="66.900000000000006" customHeight="1">
      <c r="A18" s="8" t="s">
        <v>96</v>
      </c>
      <c r="B18" s="15">
        <v>0</v>
      </c>
      <c r="C18" s="15">
        <v>1</v>
      </c>
      <c r="J18" s="5" t="s">
        <v>142</v>
      </c>
      <c r="K18" s="5" t="s">
        <v>143</v>
      </c>
    </row>
    <row r="19" spans="1:11" ht="36">
      <c r="A19" s="8" t="s">
        <v>97</v>
      </c>
      <c r="B19" s="15">
        <v>0</v>
      </c>
      <c r="C19" s="15">
        <v>1</v>
      </c>
      <c r="J19" s="5" t="s">
        <v>144</v>
      </c>
      <c r="K19" s="5" t="s">
        <v>145</v>
      </c>
    </row>
    <row r="20" spans="1:11" ht="41.1" customHeight="1">
      <c r="A20" s="8" t="s">
        <v>98</v>
      </c>
      <c r="B20" s="15">
        <v>0</v>
      </c>
      <c r="C20" s="15">
        <v>1</v>
      </c>
      <c r="J20" s="5" t="s">
        <v>146</v>
      </c>
      <c r="K20" s="5" t="s">
        <v>147</v>
      </c>
    </row>
    <row r="21" spans="1:11" ht="57.9" customHeight="1">
      <c r="A21" s="8" t="s">
        <v>99</v>
      </c>
      <c r="B21" s="15">
        <v>0</v>
      </c>
      <c r="C21" s="15">
        <v>1</v>
      </c>
      <c r="J21" s="5" t="s">
        <v>148</v>
      </c>
      <c r="K21" s="18" t="s">
        <v>149</v>
      </c>
    </row>
    <row r="22" spans="1:11" ht="90">
      <c r="A22" s="8" t="s">
        <v>100</v>
      </c>
      <c r="B22" s="15">
        <v>0</v>
      </c>
      <c r="C22" s="15">
        <v>1</v>
      </c>
      <c r="J22" s="18" t="s">
        <v>150</v>
      </c>
      <c r="K22" s="5" t="s">
        <v>151</v>
      </c>
    </row>
    <row r="23" spans="1:11" ht="36">
      <c r="A23" s="8" t="s">
        <v>101</v>
      </c>
      <c r="B23" s="15">
        <v>0</v>
      </c>
      <c r="C23" s="15">
        <v>1</v>
      </c>
      <c r="J23" s="18" t="s">
        <v>152</v>
      </c>
      <c r="K23" s="5" t="s">
        <v>153</v>
      </c>
    </row>
    <row r="24" spans="1:11" ht="36">
      <c r="A24" s="8" t="s">
        <v>102</v>
      </c>
      <c r="B24" s="15">
        <v>0</v>
      </c>
      <c r="C24" s="15">
        <v>1</v>
      </c>
      <c r="J24" s="18" t="s">
        <v>154</v>
      </c>
      <c r="K24" s="5" t="s">
        <v>155</v>
      </c>
    </row>
    <row r="25" spans="1:11" ht="54">
      <c r="A25" s="8" t="s">
        <v>103</v>
      </c>
      <c r="B25" s="15">
        <v>0</v>
      </c>
      <c r="C25" s="15">
        <v>1</v>
      </c>
      <c r="J25" s="18" t="s">
        <v>156</v>
      </c>
      <c r="K25" s="18" t="s">
        <v>157</v>
      </c>
    </row>
    <row r="26" spans="1:11">
      <c r="A26" s="8"/>
    </row>
    <row r="27" spans="1:11">
      <c r="A27" s="8"/>
    </row>
    <row r="28" spans="1:11">
      <c r="A28" s="8"/>
    </row>
    <row r="29" spans="1:11">
      <c r="A29" s="8"/>
    </row>
    <row r="30" spans="1:11">
      <c r="A30" s="8"/>
    </row>
    <row r="31" spans="1:11">
      <c r="A31" s="8"/>
    </row>
    <row r="32" spans="1:1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институты</vt:lpstr>
      <vt:lpstr>Лист3</vt:lpstr>
      <vt:lpstr>баллы</vt:lpstr>
      <vt:lpstr>таблица</vt:lpstr>
      <vt:lpstr>Лист2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Безруких</dc:creator>
  <cp:lastModifiedBy>Макс Черепанов</cp:lastModifiedBy>
  <dcterms:created xsi:type="dcterms:W3CDTF">2022-01-08T10:14:18Z</dcterms:created>
  <dcterms:modified xsi:type="dcterms:W3CDTF">2022-05-17T10:27:19Z</dcterms:modified>
</cp:coreProperties>
</file>