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ast\Desktop\"/>
    </mc:Choice>
  </mc:AlternateContent>
  <xr:revisionPtr revIDLastSave="0" documentId="13_ncr:1_{EEF9D849-EB5C-40FF-94A2-9AAEBC7728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3" i="1"/>
  <c r="G3" i="1" s="1"/>
  <c r="H3" i="1" s="1"/>
  <c r="F4" i="1"/>
  <c r="G4" i="1" s="1"/>
  <c r="H4" i="1" s="1"/>
  <c r="F5" i="1"/>
  <c r="G5" i="1" s="1"/>
  <c r="E3" i="1"/>
  <c r="E4" i="1"/>
  <c r="E5" i="1"/>
  <c r="C3" i="1"/>
  <c r="C4" i="1"/>
  <c r="C5" i="1"/>
  <c r="C2" i="1"/>
  <c r="A2" i="1"/>
  <c r="D3" i="1"/>
  <c r="D4" i="1"/>
  <c r="D5" i="1"/>
  <c r="D2" i="1"/>
  <c r="E2" i="1"/>
  <c r="A5" i="1"/>
  <c r="A4" i="1"/>
  <c r="A3" i="1"/>
  <c r="F2" i="1"/>
  <c r="G2" i="1" s="1"/>
  <c r="H2" i="1" s="1"/>
</calcChain>
</file>

<file path=xl/sharedStrings.xml><?xml version="1.0" encoding="utf-8"?>
<sst xmlns="http://schemas.openxmlformats.org/spreadsheetml/2006/main" count="12" uniqueCount="10">
  <si>
    <t xml:space="preserve">Datum narození 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</si>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</sst>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.mm\.yyyy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8" sqref="H8"/>
    </sheetView>
  </sheetViews>
  <sheetFormatPr defaultColWidth="19.21875" defaultRowHeight="21" x14ac:dyDescent="0.4"/>
  <cols>
    <col min="1" max="1" width="25" style="1" customWidth="1"/>
    <col min="2" max="16384" width="19.2187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f>DATE(1987, 4, 5)</f>
        <v>31872</v>
      </c>
      <c r="B2" s="1" t="s">
        <v>8</v>
      </c>
      <c r="C2" s="4" t="str">
        <f>TEXT(MOD(YEAR(A2), 100), "00")</f>
        <v>87</v>
      </c>
      <c r="D2" s="3" t="str">
        <f>TEXT(IF(B2="Muž", MONTH(A2),  MONTH(A2)+50), "00")</f>
        <v>04</v>
      </c>
      <c r="E2" s="3" t="str">
        <f>TEXT(DAY(A2), "00")</f>
        <v>05</v>
      </c>
      <c r="F2" s="3" t="str">
        <f ca="1">TEXT(RANDBETWEEN(1,9999), "0000")</f>
        <v>3057</v>
      </c>
      <c r="G2" s="1" t="str">
        <f ca="1">CONCATENATE(C2,D2,E2,"/",F2)</f>
        <v>870405/3057</v>
      </c>
      <c r="H2" s="3" t="str">
        <f ca="1">IF(MOD(VALUE(SUBSTITUTE(G2, "/", "")), 11) = 0, "ano", "ne")</f>
        <v>ne</v>
      </c>
    </row>
    <row r="3" spans="1:8" x14ac:dyDescent="0.4">
      <c r="A3" s="2">
        <f>DATE(2010, 12, 18)</f>
        <v>40530</v>
      </c>
      <c r="B3" s="1" t="s">
        <v>9</v>
      </c>
      <c r="C3" s="4" t="str">
        <f t="shared" ref="C3:C5" si="0">TEXT(MOD(YEAR(A3), 100), "00")</f>
        <v>10</v>
      </c>
      <c r="D3" s="3" t="str">
        <f t="shared" ref="D3:D5" si="1">TEXT(IF(B3="Muž", MONTH(A3),  MONTH(A3)+50), "00")</f>
        <v>62</v>
      </c>
      <c r="E3" s="3" t="str">
        <f t="shared" ref="E3:E5" si="2">TEXT(DAY(A3), "00")</f>
        <v>18</v>
      </c>
      <c r="F3" s="3" t="str">
        <f t="shared" ref="F3:F5" ca="1" si="3">TEXT(RANDBETWEEN(1,9999), "0000")</f>
        <v>0407</v>
      </c>
      <c r="G3" s="1" t="str">
        <f t="shared" ref="G3:G5" ca="1" si="4">CONCATENATE(C3,D3,E3,"/",F3)</f>
        <v>106218/0407</v>
      </c>
      <c r="H3" s="3" t="str">
        <f t="shared" ref="H3:H5" ca="1" si="5">IF(MOD(VALUE(SUBSTITUTE(G3, "/", "")), 11) = 0, "ano", "ne")</f>
        <v>ne</v>
      </c>
    </row>
    <row r="4" spans="1:8" x14ac:dyDescent="0.4">
      <c r="A4" s="2">
        <f>DATE(1997, 6, 15)</f>
        <v>35596</v>
      </c>
      <c r="B4" s="1" t="s">
        <v>8</v>
      </c>
      <c r="C4" s="4" t="str">
        <f t="shared" si="0"/>
        <v>97</v>
      </c>
      <c r="D4" s="3" t="str">
        <f t="shared" si="1"/>
        <v>06</v>
      </c>
      <c r="E4" s="3" t="str">
        <f t="shared" si="2"/>
        <v>15</v>
      </c>
      <c r="F4" s="3" t="str">
        <f t="shared" ca="1" si="3"/>
        <v>3956</v>
      </c>
      <c r="G4" s="1" t="str">
        <f t="shared" ca="1" si="4"/>
        <v>970615/3956</v>
      </c>
      <c r="H4" s="3" t="str">
        <f t="shared" ca="1" si="5"/>
        <v>ne</v>
      </c>
    </row>
    <row r="5" spans="1:8" x14ac:dyDescent="0.4">
      <c r="A5" s="2">
        <f>DATE(1978, 4, 10)</f>
        <v>28590</v>
      </c>
      <c r="B5" s="1" t="s">
        <v>9</v>
      </c>
      <c r="C5" s="4" t="str">
        <f t="shared" si="0"/>
        <v>78</v>
      </c>
      <c r="D5" s="3" t="str">
        <f t="shared" si="1"/>
        <v>54</v>
      </c>
      <c r="E5" s="3" t="str">
        <f t="shared" si="2"/>
        <v>10</v>
      </c>
      <c r="F5" s="3" t="str">
        <f t="shared" ca="1" si="3"/>
        <v>8334</v>
      </c>
      <c r="G5" s="1" t="str">
        <f t="shared" ca="1" si="4"/>
        <v>785410/8334</v>
      </c>
      <c r="H5" s="3" t="str">
        <f t="shared" ca="1" si="5"/>
        <v>ne</v>
      </c>
    </row>
  </sheetData>
  <dataValidations count="1">
    <dataValidation type="list" allowBlank="1" showInputMessage="1" showErrorMessage="1" sqref="B2:B5" xr:uid="{EB248E78-F6D1-4744-BB59-67671AC3F661}">
      <formula1>"Žena,Muž"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Гончарова Анастасия</dc:creator>
  <cp:lastModifiedBy>Гончарова Анастасия</cp:lastModifiedBy>
  <dcterms:created xsi:type="dcterms:W3CDTF">2015-06-05T18:19:34Z</dcterms:created>
  <dcterms:modified xsi:type="dcterms:W3CDTF">2024-05-09T18:13:48Z</dcterms:modified>
</cp:coreProperties>
</file>