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Anastasios\Προσωπικά έγγραφα\Καρναβάς\FB Bubble Cleaning\"/>
    </mc:Choice>
  </mc:AlternateContent>
  <xr:revisionPtr revIDLastSave="0" documentId="13_ncr:1_{5426E704-A8EE-485F-A1A2-758BD86A1EA5}" xr6:coauthVersionLast="46" xr6:coauthVersionMax="46" xr10:uidLastSave="{00000000-0000-0000-0000-000000000000}"/>
  <bookViews>
    <workbookView xWindow="-120" yWindow="-120" windowWidth="20730" windowHeight="11160" activeTab="2" xr2:uid="{00000000-000D-0000-FFFF-FFFF00000000}"/>
  </bookViews>
  <sheets>
    <sheet name="Sheet4" sheetId="4" r:id="rId1"/>
    <sheet name="PT" sheetId="2" r:id="rId2"/>
    <sheet name="Posts 2020" sheetId="3" r:id="rId3"/>
    <sheet name="Sheet5" sheetId="5" r:id="rId4"/>
  </sheets>
  <definedNames>
    <definedName name="_xlnm._FilterDatabase" localSheetId="2" hidden="1">'Posts 2020'!$B$2:$E$62</definedName>
    <definedName name="_xlnm._FilterDatabase" localSheetId="3" hidden="1">Sheet5!$A$1:$B$62</definedName>
  </definedNames>
  <calcPr calcId="181029"/>
  <pivotCaches>
    <pivotCache cacheId="34" r:id="rId5"/>
    <pivotCache cacheId="40" r:id="rId6"/>
  </pivotCaches>
</workbook>
</file>

<file path=xl/calcChain.xml><?xml version="1.0" encoding="utf-8"?>
<calcChain xmlns="http://schemas.openxmlformats.org/spreadsheetml/2006/main">
  <c r="Q3" i="3" l="1"/>
  <c r="Q4" i="3"/>
  <c r="Q5" i="3"/>
  <c r="Q7" i="3"/>
  <c r="Q8" i="3"/>
  <c r="Q9" i="3"/>
  <c r="Q2" i="3"/>
  <c r="P9" i="3"/>
  <c r="P8" i="3"/>
  <c r="P7" i="3"/>
  <c r="O9" i="3"/>
  <c r="O8" i="3"/>
  <c r="O7" i="3"/>
  <c r="P5" i="3"/>
  <c r="P4" i="3"/>
  <c r="P3" i="3"/>
  <c r="P2" i="3"/>
  <c r="K5" i="3"/>
  <c r="L5" i="3"/>
  <c r="J5" i="3"/>
  <c r="O5" i="3"/>
  <c r="O4" i="3"/>
  <c r="O3" i="3"/>
  <c r="O2" i="3"/>
  <c r="F62" i="3"/>
  <c r="D62" i="3"/>
  <c r="E62" i="3"/>
</calcChain>
</file>

<file path=xl/sharedStrings.xml><?xml version="1.0" encoding="utf-8"?>
<sst xmlns="http://schemas.openxmlformats.org/spreadsheetml/2006/main" count="110" uniqueCount="33">
  <si>
    <t>Year</t>
  </si>
  <si>
    <t>Month</t>
  </si>
  <si>
    <t>Daily Page Engaged Users</t>
  </si>
  <si>
    <t>Daily Total Reach (people)</t>
  </si>
  <si>
    <t>Column Labels</t>
  </si>
  <si>
    <t>Grand Total</t>
  </si>
  <si>
    <t>Sum of Daily Page Engaged Users</t>
  </si>
  <si>
    <t>Sum of Daily Total Reach (people)</t>
  </si>
  <si>
    <t>Row Labels</t>
  </si>
  <si>
    <t>Πόσοι χρήστες είδαν μια δημοσιεύση μας, ανα έτος και μήνα</t>
  </si>
  <si>
    <t>Πόσοι χρήστες έκανα click, share, comment, , ανα έτος και μήνα</t>
  </si>
  <si>
    <t>Months</t>
  </si>
  <si>
    <t>Published</t>
  </si>
  <si>
    <t>Post</t>
  </si>
  <si>
    <t>Reach</t>
  </si>
  <si>
    <t>Engagement</t>
  </si>
  <si>
    <t>Impressions</t>
  </si>
  <si>
    <t>Posts 2020</t>
  </si>
  <si>
    <t>Total Reach</t>
  </si>
  <si>
    <t>Total engagement</t>
  </si>
  <si>
    <t>Total impressions</t>
  </si>
  <si>
    <t xml:space="preserve">Total posts </t>
  </si>
  <si>
    <t>UNPAID POSTS</t>
  </si>
  <si>
    <t>PAID POSTS</t>
  </si>
  <si>
    <t>PAID/UNPAID</t>
  </si>
  <si>
    <t>Paid</t>
  </si>
  <si>
    <t>Unpaid</t>
  </si>
  <si>
    <t>Average Reach</t>
  </si>
  <si>
    <t>Average Enagement</t>
  </si>
  <si>
    <t>Average Impressions</t>
  </si>
  <si>
    <t>Daily Total Impressions (times)</t>
  </si>
  <si>
    <t>Πόσες φορές εμφανίστηκε μια δημοσίευση σε μία οθόνη</t>
  </si>
  <si>
    <t>Sum of Daily Total Impressions (times)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</si>
</sst>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1" formatCode="0.0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rgb="FF1C1E21"/>
      <name val="Inherit"/>
    </font>
    <font>
      <sz val="9"/>
      <color rgb="FF1C1E21"/>
      <name val="Inherit"/>
    </font>
    <font>
      <sz val="9"/>
      <color rgb="FF4B4F56"/>
      <name val="Inherit"/>
    </font>
    <font>
      <b/>
      <sz val="11"/>
      <color theme="1"/>
      <name val="Calibri"/>
      <family val="2"/>
      <charset val="161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5F6F7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FD1D5"/>
      </left>
      <right style="medium">
        <color rgb="FFCFD1D5"/>
      </right>
      <top style="medium">
        <color rgb="FF000000"/>
      </top>
      <bottom/>
      <diagonal/>
    </border>
    <border>
      <left style="medium">
        <color rgb="FFCFD1D5"/>
      </left>
      <right style="medium">
        <color rgb="FFCFD1D5"/>
      </right>
      <top/>
      <bottom/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2" xfId="0" applyFont="1" applyBorder="1" applyAlignment="1">
      <alignment horizontal="center" vertical="top" wrapText="1"/>
    </xf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pivotButton="1" applyAlignment="1">
      <alignment wrapText="1"/>
    </xf>
    <xf numFmtId="0" fontId="2" fillId="2" borderId="3" xfId="0" applyFont="1" applyFill="1" applyBorder="1" applyAlignment="1">
      <alignment horizontal="center" vertical="center" wrapText="1"/>
    </xf>
    <xf numFmtId="14" fontId="3" fillId="3" borderId="0" xfId="0" applyNumberFormat="1" applyFont="1" applyFill="1" applyAlignment="1">
      <alignment horizontal="left" vertical="center" wrapText="1"/>
    </xf>
    <xf numFmtId="14" fontId="3" fillId="2" borderId="0" xfId="0" applyNumberFormat="1" applyFont="1" applyFill="1" applyAlignment="1">
      <alignment horizontal="left" vertical="center" wrapText="1"/>
    </xf>
    <xf numFmtId="0" fontId="4" fillId="2" borderId="5" xfId="0" applyFont="1" applyFill="1" applyBorder="1" applyAlignment="1">
      <alignment vertical="center"/>
    </xf>
    <xf numFmtId="0" fontId="4" fillId="3" borderId="5" xfId="0" applyFont="1" applyFill="1" applyBorder="1" applyAlignment="1">
      <alignment vertical="center"/>
    </xf>
    <xf numFmtId="0" fontId="4" fillId="3" borderId="4" xfId="0" applyFont="1" applyFill="1" applyBorder="1" applyAlignment="1">
      <alignment vertical="center"/>
    </xf>
    <xf numFmtId="0" fontId="2" fillId="2" borderId="6" xfId="0" applyFont="1" applyFill="1" applyBorder="1" applyAlignment="1">
      <alignment horizontal="center" vertical="center" wrapText="1"/>
    </xf>
    <xf numFmtId="0" fontId="5" fillId="0" borderId="0" xfId="0" applyFont="1"/>
    <xf numFmtId="0" fontId="5" fillId="0" borderId="1" xfId="0" applyFont="1" applyBorder="1"/>
    <xf numFmtId="0" fontId="0" fillId="0" borderId="1" xfId="0" applyBorder="1"/>
    <xf numFmtId="0" fontId="5" fillId="0" borderId="1" xfId="0" applyFont="1" applyBorder="1" applyAlignment="1">
      <alignment horizontal="center" vertical="top"/>
    </xf>
    <xf numFmtId="0" fontId="5" fillId="0" borderId="1" xfId="0" applyFont="1" applyBorder="1" applyAlignment="1">
      <alignment horizontal="center"/>
    </xf>
    <xf numFmtId="0" fontId="5" fillId="0" borderId="1" xfId="0" applyFont="1" applyFill="1" applyBorder="1"/>
    <xf numFmtId="171" fontId="0" fillId="0" borderId="1" xfId="0" applyNumberFormat="1" applyBorder="1"/>
    <xf numFmtId="0" fontId="5" fillId="0" borderId="1" xfId="0" applyFont="1" applyBorder="1" applyAlignment="1">
      <alignment horizontal="center"/>
    </xf>
    <xf numFmtId="0" fontId="5" fillId="0" borderId="1" xfId="0" applyFont="1" applyBorder="1" applyAlignment="1"/>
    <xf numFmtId="0" fontId="5" fillId="0" borderId="1" xfId="0" applyFont="1" applyBorder="1" applyAlignment="1">
      <alignment vertical="top"/>
    </xf>
    <xf numFmtId="0" fontId="0" fillId="0" borderId="2" xfId="0" applyBorder="1"/>
  </cellXfs>
  <cellStyles count="1">
    <cellStyle name="Normal" xfId="0" builtinId="0"/>
  </cellStyles>
  <dxfs count="5"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wrapText="1"/>
    </dxf>
    <dxf>
      <alignment wrapText="1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[bc_users.xlsx]PT!PivotTable13</c:name>
    <c:fmtId val="0"/>
  </c:pivotSource>
  <c:chart>
    <c:autoTitleDeleted val="0"/>
    <c:pivotFmts>
      <c:pivotFmt>
        <c:idx val="0"/>
        <c:spPr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PT!$B$3:$B$4</c:f>
              <c:strCache>
                <c:ptCount val="1"/>
                <c:pt idx="0">
                  <c:v>2019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strRef>
              <c:f>PT!$A$5:$A$17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PT!$B$5:$B$17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2</c:v>
                </c:pt>
                <c:pt idx="10">
                  <c:v>1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6C-43A3-A269-55581D1936A7}"/>
            </c:ext>
          </c:extLst>
        </c:ser>
        <c:ser>
          <c:idx val="1"/>
          <c:order val="1"/>
          <c:tx>
            <c:strRef>
              <c:f>PT!$C$3:$C$4</c:f>
              <c:strCache>
                <c:ptCount val="1"/>
                <c:pt idx="0">
                  <c:v>2020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strRef>
              <c:f>PT!$A$5:$A$17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PT!$C$5:$C$17</c:f>
              <c:numCache>
                <c:formatCode>General</c:formatCode>
                <c:ptCount val="12"/>
                <c:pt idx="0">
                  <c:v>0</c:v>
                </c:pt>
                <c:pt idx="1">
                  <c:v>107</c:v>
                </c:pt>
                <c:pt idx="2">
                  <c:v>115</c:v>
                </c:pt>
                <c:pt idx="3">
                  <c:v>179</c:v>
                </c:pt>
                <c:pt idx="4">
                  <c:v>118</c:v>
                </c:pt>
                <c:pt idx="5">
                  <c:v>82</c:v>
                </c:pt>
                <c:pt idx="6">
                  <c:v>1</c:v>
                </c:pt>
                <c:pt idx="7">
                  <c:v>5</c:v>
                </c:pt>
                <c:pt idx="8">
                  <c:v>2</c:v>
                </c:pt>
                <c:pt idx="9">
                  <c:v>1</c:v>
                </c:pt>
                <c:pt idx="10">
                  <c:v>3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6C-43A3-A269-55581D1936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2952336"/>
        <c:axId val="1812953168"/>
      </c:lineChart>
      <c:catAx>
        <c:axId val="1812952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MONTHS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2953168"/>
        <c:crosses val="autoZero"/>
        <c:auto val="1"/>
        <c:lblAlgn val="ctr"/>
        <c:lblOffset val="100"/>
        <c:noMultiLvlLbl val="0"/>
      </c:catAx>
      <c:valAx>
        <c:axId val="181295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ENGAGEMENTS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2952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[bc_users.xlsx]PT!PivotTable14</c:name>
    <c:fmtId val="0"/>
  </c:pivotSource>
  <c:chart>
    <c:autoTitleDeleted val="0"/>
    <c:pivotFmts>
      <c:pivotFmt>
        <c:idx val="0"/>
        <c:spPr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PT!$B$20:$B$21</c:f>
              <c:strCache>
                <c:ptCount val="1"/>
                <c:pt idx="0">
                  <c:v>2019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strRef>
              <c:f>PT!$A$22:$A$34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PT!$B$22:$B$34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3</c:v>
                </c:pt>
                <c:pt idx="5">
                  <c:v>4</c:v>
                </c:pt>
                <c:pt idx="6">
                  <c:v>6</c:v>
                </c:pt>
                <c:pt idx="7">
                  <c:v>0</c:v>
                </c:pt>
                <c:pt idx="8">
                  <c:v>7</c:v>
                </c:pt>
                <c:pt idx="9">
                  <c:v>1</c:v>
                </c:pt>
                <c:pt idx="10">
                  <c:v>9</c:v>
                </c:pt>
                <c:pt idx="1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B7-4ED9-AD05-9DF84CC1436A}"/>
            </c:ext>
          </c:extLst>
        </c:ser>
        <c:ser>
          <c:idx val="1"/>
          <c:order val="1"/>
          <c:tx>
            <c:strRef>
              <c:f>PT!$C$20:$C$21</c:f>
              <c:strCache>
                <c:ptCount val="1"/>
                <c:pt idx="0">
                  <c:v>2020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PT!$A$22:$A$34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PT!$C$22:$C$34</c:f>
              <c:numCache>
                <c:formatCode>General</c:formatCode>
                <c:ptCount val="12"/>
                <c:pt idx="0">
                  <c:v>5</c:v>
                </c:pt>
                <c:pt idx="1">
                  <c:v>2509</c:v>
                </c:pt>
                <c:pt idx="2">
                  <c:v>2035</c:v>
                </c:pt>
                <c:pt idx="3">
                  <c:v>3413</c:v>
                </c:pt>
                <c:pt idx="4">
                  <c:v>2225</c:v>
                </c:pt>
                <c:pt idx="5">
                  <c:v>1941</c:v>
                </c:pt>
                <c:pt idx="6">
                  <c:v>54</c:v>
                </c:pt>
                <c:pt idx="7">
                  <c:v>27</c:v>
                </c:pt>
                <c:pt idx="8">
                  <c:v>14</c:v>
                </c:pt>
                <c:pt idx="9">
                  <c:v>14</c:v>
                </c:pt>
                <c:pt idx="10">
                  <c:v>7</c:v>
                </c:pt>
                <c:pt idx="11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B7-4ED9-AD05-9DF84CC143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3010992"/>
        <c:axId val="1813006832"/>
      </c:lineChart>
      <c:catAx>
        <c:axId val="1813010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006832"/>
        <c:crosses val="autoZero"/>
        <c:auto val="1"/>
        <c:lblAlgn val="ctr"/>
        <c:lblOffset val="100"/>
        <c:noMultiLvlLbl val="0"/>
      </c:catAx>
      <c:valAx>
        <c:axId val="181300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PEOPLE REACHED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010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[bc_users.xlsx]PT!PivotTable21</c:name>
    <c:fmtId val="0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PT!$B$37:$B$38</c:f>
              <c:strCache>
                <c:ptCount val="1"/>
                <c:pt idx="0">
                  <c:v>2019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PT!$A$39:$A$51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PT!$B$39:$B$51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44</c:v>
                </c:pt>
                <c:pt idx="3">
                  <c:v>1</c:v>
                </c:pt>
                <c:pt idx="4">
                  <c:v>17</c:v>
                </c:pt>
                <c:pt idx="5">
                  <c:v>12</c:v>
                </c:pt>
                <c:pt idx="6">
                  <c:v>61</c:v>
                </c:pt>
                <c:pt idx="7">
                  <c:v>0</c:v>
                </c:pt>
                <c:pt idx="8">
                  <c:v>23</c:v>
                </c:pt>
                <c:pt idx="9">
                  <c:v>2</c:v>
                </c:pt>
                <c:pt idx="10">
                  <c:v>166</c:v>
                </c:pt>
                <c:pt idx="11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8F-41EB-B4F7-67897E4A02FB}"/>
            </c:ext>
          </c:extLst>
        </c:ser>
        <c:ser>
          <c:idx val="1"/>
          <c:order val="1"/>
          <c:tx>
            <c:strRef>
              <c:f>PT!$C$37:$C$38</c:f>
              <c:strCache>
                <c:ptCount val="1"/>
                <c:pt idx="0">
                  <c:v>2020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PT!$A$39:$A$51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PT!$C$39:$C$51</c:f>
              <c:numCache>
                <c:formatCode>General</c:formatCode>
                <c:ptCount val="12"/>
                <c:pt idx="0">
                  <c:v>6</c:v>
                </c:pt>
                <c:pt idx="1">
                  <c:v>2928</c:v>
                </c:pt>
                <c:pt idx="2">
                  <c:v>2523</c:v>
                </c:pt>
                <c:pt idx="3">
                  <c:v>4168</c:v>
                </c:pt>
                <c:pt idx="4">
                  <c:v>3047</c:v>
                </c:pt>
                <c:pt idx="5">
                  <c:v>2652</c:v>
                </c:pt>
                <c:pt idx="6">
                  <c:v>129</c:v>
                </c:pt>
                <c:pt idx="7">
                  <c:v>166</c:v>
                </c:pt>
                <c:pt idx="8">
                  <c:v>78</c:v>
                </c:pt>
                <c:pt idx="9">
                  <c:v>123</c:v>
                </c:pt>
                <c:pt idx="10">
                  <c:v>39</c:v>
                </c:pt>
                <c:pt idx="11">
                  <c:v>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8F-41EB-B4F7-67897E4A02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812973968"/>
        <c:axId val="1812986448"/>
      </c:barChart>
      <c:catAx>
        <c:axId val="1812973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MONTHS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2986448"/>
        <c:crosses val="autoZero"/>
        <c:auto val="1"/>
        <c:lblAlgn val="ctr"/>
        <c:lblOffset val="100"/>
        <c:noMultiLvlLbl val="0"/>
      </c:catAx>
      <c:valAx>
        <c:axId val="181298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IMPRESSIONS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2973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2</xdr:row>
      <xdr:rowOff>90487</xdr:rowOff>
    </xdr:from>
    <xdr:to>
      <xdr:col>15</xdr:col>
      <xdr:colOff>1457325</xdr:colOff>
      <xdr:row>16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75D1C5-03B3-4FFD-84A8-2344669F37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123824</xdr:colOff>
      <xdr:row>19</xdr:row>
      <xdr:rowOff>52387</xdr:rowOff>
    </xdr:from>
    <xdr:to>
      <xdr:col>15</xdr:col>
      <xdr:colOff>1438275</xdr:colOff>
      <xdr:row>33</xdr:row>
      <xdr:rowOff>128587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A19C6AB-6F30-4C57-BAC1-298F6F9A5D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15</xdr:col>
      <xdr:colOff>2047875</xdr:colOff>
      <xdr:row>2</xdr:row>
      <xdr:rowOff>0</xdr:rowOff>
    </xdr:from>
    <xdr:to>
      <xdr:col>19</xdr:col>
      <xdr:colOff>200937</xdr:colOff>
      <xdr:row>10</xdr:row>
      <xdr:rowOff>66924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C55EA6F-490F-479E-87C0-A79341EED7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067925" y="381000"/>
          <a:ext cx="6535062" cy="1781424"/>
        </a:xfrm>
        <a:prstGeom prst="rect">
          <a:avLst/>
        </a:prstGeom>
      </xdr:spPr>
    </xdr:pic>
    <xdr:clientData/>
  </xdr:twoCellAnchor>
  <xdr:twoCellAnchor>
    <xdr:from>
      <xdr:col>4</xdr:col>
      <xdr:colOff>95250</xdr:colOff>
      <xdr:row>35</xdr:row>
      <xdr:rowOff>157162</xdr:rowOff>
    </xdr:from>
    <xdr:to>
      <xdr:col>15</xdr:col>
      <xdr:colOff>1419225</xdr:colOff>
      <xdr:row>50</xdr:row>
      <xdr:rowOff>42862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4037AF5-D838-44E0-82E3-1CD1CFE7CD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237.884494791666" createdVersion="6" refreshedVersion="6" minRefreshableVersion="3" recordCount="24" xr:uid="{CFFAF526-EB06-41D4-9364-DB5E5F723204}">
  <cacheSource type="worksheet">
    <worksheetSource name="Table1"/>
  </cacheSource>
  <cacheFields count="4">
    <cacheField name="Year" numFmtId="0">
      <sharedItems containsSemiMixedTypes="0" containsString="0" containsNumber="1" containsInteger="1" minValue="2019" maxValue="2020" count="2">
        <n v="2019"/>
        <n v="2020"/>
      </sharedItems>
    </cacheField>
    <cacheField name="Month" numFmtId="0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</cacheField>
    <cacheField name="Daily Page Engaged Users" numFmtId="0">
      <sharedItems containsSemiMixedTypes="0" containsString="0" containsNumber="1" containsInteger="1" minValue="0" maxValue="179"/>
    </cacheField>
    <cacheField name="Daily Total Reach (people)" numFmtId="0">
      <sharedItems containsSemiMixedTypes="0" containsString="0" containsNumber="1" containsInteger="1" minValue="0" maxValue="341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238.54059409722" createdVersion="6" refreshedVersion="6" minRefreshableVersion="3" recordCount="24" xr:uid="{94D6EE7A-8116-42D3-B5D0-8148E20C163A}">
  <cacheSource type="worksheet">
    <worksheetSource name="Table13"/>
  </cacheSource>
  <cacheFields count="5">
    <cacheField name="Year" numFmtId="0">
      <sharedItems containsSemiMixedTypes="0" containsString="0" containsNumber="1" containsInteger="1" minValue="2019" maxValue="2020" count="2">
        <n v="2019"/>
        <n v="2020"/>
      </sharedItems>
    </cacheField>
    <cacheField name="Month" numFmtId="0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</cacheField>
    <cacheField name="Daily Page Engaged Users" numFmtId="0">
      <sharedItems containsSemiMixedTypes="0" containsString="0" containsNumber="1" containsInteger="1" minValue="0" maxValue="179"/>
    </cacheField>
    <cacheField name="Daily Total Reach (people)" numFmtId="0">
      <sharedItems containsSemiMixedTypes="0" containsString="0" containsNumber="1" containsInteger="1" minValue="0" maxValue="3413"/>
    </cacheField>
    <cacheField name="Daily Total Impressions (times)" numFmtId="0">
      <sharedItems containsSemiMixedTypes="0" containsString="0" containsNumber="1" containsInteger="1" minValue="0" maxValue="416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x v="0"/>
    <x v="0"/>
    <n v="0"/>
    <n v="0"/>
  </r>
  <r>
    <x v="0"/>
    <x v="1"/>
    <n v="0"/>
    <n v="0"/>
  </r>
  <r>
    <x v="0"/>
    <x v="2"/>
    <n v="1"/>
    <n v="2"/>
  </r>
  <r>
    <x v="0"/>
    <x v="3"/>
    <n v="2"/>
    <n v="1"/>
  </r>
  <r>
    <x v="0"/>
    <x v="4"/>
    <n v="1"/>
    <n v="3"/>
  </r>
  <r>
    <x v="0"/>
    <x v="5"/>
    <n v="1"/>
    <n v="4"/>
  </r>
  <r>
    <x v="0"/>
    <x v="6"/>
    <n v="0"/>
    <n v="6"/>
  </r>
  <r>
    <x v="0"/>
    <x v="7"/>
    <n v="1"/>
    <n v="0"/>
  </r>
  <r>
    <x v="0"/>
    <x v="8"/>
    <n v="0"/>
    <n v="7"/>
  </r>
  <r>
    <x v="0"/>
    <x v="9"/>
    <n v="2"/>
    <n v="1"/>
  </r>
  <r>
    <x v="0"/>
    <x v="10"/>
    <n v="1"/>
    <n v="9"/>
  </r>
  <r>
    <x v="0"/>
    <x v="11"/>
    <n v="0"/>
    <n v="5"/>
  </r>
  <r>
    <x v="1"/>
    <x v="0"/>
    <n v="0"/>
    <n v="5"/>
  </r>
  <r>
    <x v="1"/>
    <x v="1"/>
    <n v="107"/>
    <n v="2509"/>
  </r>
  <r>
    <x v="1"/>
    <x v="2"/>
    <n v="115"/>
    <n v="2035"/>
  </r>
  <r>
    <x v="1"/>
    <x v="3"/>
    <n v="179"/>
    <n v="3413"/>
  </r>
  <r>
    <x v="1"/>
    <x v="4"/>
    <n v="118"/>
    <n v="2225"/>
  </r>
  <r>
    <x v="1"/>
    <x v="5"/>
    <n v="82"/>
    <n v="1941"/>
  </r>
  <r>
    <x v="1"/>
    <x v="6"/>
    <n v="1"/>
    <n v="54"/>
  </r>
  <r>
    <x v="1"/>
    <x v="7"/>
    <n v="5"/>
    <n v="27"/>
  </r>
  <r>
    <x v="1"/>
    <x v="8"/>
    <n v="2"/>
    <n v="14"/>
  </r>
  <r>
    <x v="1"/>
    <x v="9"/>
    <n v="1"/>
    <n v="14"/>
  </r>
  <r>
    <x v="1"/>
    <x v="10"/>
    <n v="3"/>
    <n v="7"/>
  </r>
  <r>
    <x v="1"/>
    <x v="11"/>
    <n v="0"/>
    <n v="1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x v="0"/>
    <x v="0"/>
    <n v="0"/>
    <n v="0"/>
    <n v="0"/>
  </r>
  <r>
    <x v="0"/>
    <x v="1"/>
    <n v="0"/>
    <n v="0"/>
    <n v="0"/>
  </r>
  <r>
    <x v="0"/>
    <x v="2"/>
    <n v="1"/>
    <n v="2"/>
    <n v="44"/>
  </r>
  <r>
    <x v="0"/>
    <x v="3"/>
    <n v="2"/>
    <n v="1"/>
    <n v="1"/>
  </r>
  <r>
    <x v="0"/>
    <x v="4"/>
    <n v="1"/>
    <n v="3"/>
    <n v="17"/>
  </r>
  <r>
    <x v="0"/>
    <x v="5"/>
    <n v="1"/>
    <n v="4"/>
    <n v="12"/>
  </r>
  <r>
    <x v="0"/>
    <x v="6"/>
    <n v="0"/>
    <n v="6"/>
    <n v="61"/>
  </r>
  <r>
    <x v="0"/>
    <x v="7"/>
    <n v="1"/>
    <n v="0"/>
    <n v="0"/>
  </r>
  <r>
    <x v="0"/>
    <x v="8"/>
    <n v="0"/>
    <n v="7"/>
    <n v="23"/>
  </r>
  <r>
    <x v="0"/>
    <x v="9"/>
    <n v="2"/>
    <n v="1"/>
    <n v="2"/>
  </r>
  <r>
    <x v="0"/>
    <x v="10"/>
    <n v="1"/>
    <n v="9"/>
    <n v="166"/>
  </r>
  <r>
    <x v="0"/>
    <x v="11"/>
    <n v="0"/>
    <n v="5"/>
    <n v="22"/>
  </r>
  <r>
    <x v="1"/>
    <x v="0"/>
    <n v="0"/>
    <n v="5"/>
    <n v="6"/>
  </r>
  <r>
    <x v="1"/>
    <x v="1"/>
    <n v="107"/>
    <n v="2509"/>
    <n v="2928"/>
  </r>
  <r>
    <x v="1"/>
    <x v="2"/>
    <n v="115"/>
    <n v="2035"/>
    <n v="2523"/>
  </r>
  <r>
    <x v="1"/>
    <x v="3"/>
    <n v="179"/>
    <n v="3413"/>
    <n v="4168"/>
  </r>
  <r>
    <x v="1"/>
    <x v="4"/>
    <n v="118"/>
    <n v="2225"/>
    <n v="3047"/>
  </r>
  <r>
    <x v="1"/>
    <x v="5"/>
    <n v="82"/>
    <n v="1941"/>
    <n v="2652"/>
  </r>
  <r>
    <x v="1"/>
    <x v="6"/>
    <n v="1"/>
    <n v="54"/>
    <n v="129"/>
  </r>
  <r>
    <x v="1"/>
    <x v="7"/>
    <n v="5"/>
    <n v="27"/>
    <n v="166"/>
  </r>
  <r>
    <x v="1"/>
    <x v="8"/>
    <n v="2"/>
    <n v="14"/>
    <n v="78"/>
  </r>
  <r>
    <x v="1"/>
    <x v="9"/>
    <n v="1"/>
    <n v="14"/>
    <n v="123"/>
  </r>
  <r>
    <x v="1"/>
    <x v="10"/>
    <n v="3"/>
    <n v="7"/>
    <n v="39"/>
  </r>
  <r>
    <x v="1"/>
    <x v="11"/>
    <n v="0"/>
    <n v="19"/>
    <n v="10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60CFF3-6432-4087-A4A2-18C2F80B7CE7}" name="PivotTable21" cacheId="4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7:D51" firstHeaderRow="1" firstDataRow="2" firstDataCol="1"/>
  <pivotFields count="5">
    <pivotField axis="axisCol" showAll="0">
      <items count="3">
        <item x="0"/>
        <item x="1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dataField="1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Daily Total Impressions (times)" fld="4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C6B0DDA-3D18-4BB6-83F7-EF6040A5EC6D}" name="PivotTable14" cacheId="3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 rowHeaderCaption="Months">
  <location ref="A20:D34" firstHeaderRow="1" firstDataRow="2" firstDataCol="1"/>
  <pivotFields count="4">
    <pivotField axis="axisCol" showAll="0">
      <items count="3">
        <item x="0"/>
        <item x="1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dataField="1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Daily Total Reach (people)" fld="3" baseField="0" baseItem="0"/>
  </dataFields>
  <formats count="1">
    <format dxfId="4">
      <pivotArea type="origin" dataOnly="0" labelOnly="1" outline="0" fieldPosition="0"/>
    </format>
  </format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56DD54-CF49-44E2-A4A5-A1C36EE4C60C}" name="PivotTable13" cacheId="3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 rowHeaderCaption="Months">
  <location ref="A3:D17" firstHeaderRow="1" firstDataRow="2" firstDataCol="1"/>
  <pivotFields count="4">
    <pivotField axis="axisCol" showAll="0">
      <items count="3">
        <item x="0"/>
        <item x="1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  <pivotField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Daily Page Engaged Users" fld="2" baseField="0" baseItem="0"/>
  </dataFields>
  <formats count="1">
    <format dxfId="3">
      <pivotArea type="origin" dataOnly="0" labelOnly="1" outline="0" fieldPosition="0"/>
    </format>
  </format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B483773-ACF6-471E-8BB5-C326DF810928}" name="Table13" displayName="Table13" ref="A1:E25" totalsRowShown="0" headerRowDxfId="2" headerRowBorderDxfId="0" tableBorderDxfId="1">
  <autoFilter ref="A1:E25" xr:uid="{D28B516E-7D57-4B40-B03E-9F294B7F237C}"/>
  <tableColumns count="5">
    <tableColumn id="1" xr3:uid="{F1AEBFAD-2DF1-47FF-AEDB-9F7DD645C41E}" name="Year"/>
    <tableColumn id="2" xr3:uid="{69A11439-AF1B-41A9-B515-5C84FAC6F39B}" name="Month"/>
    <tableColumn id="3" xr3:uid="{110646B1-ACF7-4D1C-A53B-835111ADD546}" name="Daily Page Engaged Users"/>
    <tableColumn id="4" xr3:uid="{9198E868-B5A2-4609-BC6B-6F066632509D}" name="Daily Total Reach (people)"/>
    <tableColumn id="5" xr3:uid="{28134FE8-6EFC-40B3-81C0-AE77947C4845}" name="Daily Total Impressions (times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CF071-8025-499C-A674-1071C8D73630}">
  <dimension ref="A1:E25"/>
  <sheetViews>
    <sheetView topLeftCell="A2" workbookViewId="0">
      <selection activeCell="A3" sqref="A3"/>
    </sheetView>
  </sheetViews>
  <sheetFormatPr defaultRowHeight="15"/>
  <cols>
    <col min="3" max="4" width="17" customWidth="1"/>
    <col min="5" max="5" width="12.5703125" customWidth="1"/>
  </cols>
  <sheetData>
    <row r="1" spans="1:5" ht="45">
      <c r="A1" s="1" t="s">
        <v>0</v>
      </c>
      <c r="B1" s="1" t="s">
        <v>1</v>
      </c>
      <c r="C1" s="1" t="s">
        <v>2</v>
      </c>
      <c r="D1" s="1" t="s">
        <v>3</v>
      </c>
      <c r="E1" s="1" t="s">
        <v>30</v>
      </c>
    </row>
    <row r="2" spans="1:5">
      <c r="A2">
        <v>2019</v>
      </c>
      <c r="B2">
        <v>1</v>
      </c>
      <c r="C2">
        <v>0</v>
      </c>
      <c r="D2">
        <v>0</v>
      </c>
      <c r="E2">
        <v>0</v>
      </c>
    </row>
    <row r="3" spans="1:5">
      <c r="A3">
        <v>2019</v>
      </c>
      <c r="B3">
        <v>2</v>
      </c>
      <c r="C3">
        <v>0</v>
      </c>
      <c r="D3">
        <v>0</v>
      </c>
      <c r="E3">
        <v>0</v>
      </c>
    </row>
    <row r="4" spans="1:5">
      <c r="A4">
        <v>2019</v>
      </c>
      <c r="B4">
        <v>3</v>
      </c>
      <c r="C4">
        <v>1</v>
      </c>
      <c r="D4">
        <v>2</v>
      </c>
      <c r="E4">
        <v>44</v>
      </c>
    </row>
    <row r="5" spans="1:5">
      <c r="A5">
        <v>2019</v>
      </c>
      <c r="B5">
        <v>4</v>
      </c>
      <c r="C5">
        <v>2</v>
      </c>
      <c r="D5">
        <v>1</v>
      </c>
      <c r="E5">
        <v>1</v>
      </c>
    </row>
    <row r="6" spans="1:5">
      <c r="A6">
        <v>2019</v>
      </c>
      <c r="B6">
        <v>5</v>
      </c>
      <c r="C6">
        <v>1</v>
      </c>
      <c r="D6">
        <v>3</v>
      </c>
      <c r="E6">
        <v>17</v>
      </c>
    </row>
    <row r="7" spans="1:5">
      <c r="A7">
        <v>2019</v>
      </c>
      <c r="B7">
        <v>6</v>
      </c>
      <c r="C7">
        <v>1</v>
      </c>
      <c r="D7">
        <v>4</v>
      </c>
      <c r="E7">
        <v>12</v>
      </c>
    </row>
    <row r="8" spans="1:5">
      <c r="A8">
        <v>2019</v>
      </c>
      <c r="B8">
        <v>7</v>
      </c>
      <c r="C8">
        <v>0</v>
      </c>
      <c r="D8">
        <v>6</v>
      </c>
      <c r="E8">
        <v>61</v>
      </c>
    </row>
    <row r="9" spans="1:5">
      <c r="A9">
        <v>2019</v>
      </c>
      <c r="B9">
        <v>8</v>
      </c>
      <c r="C9">
        <v>1</v>
      </c>
      <c r="D9">
        <v>0</v>
      </c>
      <c r="E9">
        <v>0</v>
      </c>
    </row>
    <row r="10" spans="1:5">
      <c r="A10">
        <v>2019</v>
      </c>
      <c r="B10">
        <v>9</v>
      </c>
      <c r="C10">
        <v>0</v>
      </c>
      <c r="D10">
        <v>7</v>
      </c>
      <c r="E10">
        <v>23</v>
      </c>
    </row>
    <row r="11" spans="1:5">
      <c r="A11">
        <v>2019</v>
      </c>
      <c r="B11">
        <v>10</v>
      </c>
      <c r="C11">
        <v>2</v>
      </c>
      <c r="D11">
        <v>1</v>
      </c>
      <c r="E11">
        <v>2</v>
      </c>
    </row>
    <row r="12" spans="1:5">
      <c r="A12">
        <v>2019</v>
      </c>
      <c r="B12">
        <v>11</v>
      </c>
      <c r="C12">
        <v>1</v>
      </c>
      <c r="D12">
        <v>9</v>
      </c>
      <c r="E12">
        <v>166</v>
      </c>
    </row>
    <row r="13" spans="1:5">
      <c r="A13">
        <v>2019</v>
      </c>
      <c r="B13">
        <v>12</v>
      </c>
      <c r="C13">
        <v>0</v>
      </c>
      <c r="D13">
        <v>5</v>
      </c>
      <c r="E13">
        <v>22</v>
      </c>
    </row>
    <row r="14" spans="1:5">
      <c r="A14">
        <v>2020</v>
      </c>
      <c r="B14">
        <v>1</v>
      </c>
      <c r="C14">
        <v>0</v>
      </c>
      <c r="D14">
        <v>5</v>
      </c>
      <c r="E14">
        <v>6</v>
      </c>
    </row>
    <row r="15" spans="1:5">
      <c r="A15">
        <v>2020</v>
      </c>
      <c r="B15">
        <v>2</v>
      </c>
      <c r="C15">
        <v>107</v>
      </c>
      <c r="D15">
        <v>2509</v>
      </c>
      <c r="E15">
        <v>2928</v>
      </c>
    </row>
    <row r="16" spans="1:5">
      <c r="A16">
        <v>2020</v>
      </c>
      <c r="B16">
        <v>3</v>
      </c>
      <c r="C16">
        <v>115</v>
      </c>
      <c r="D16">
        <v>2035</v>
      </c>
      <c r="E16">
        <v>2523</v>
      </c>
    </row>
    <row r="17" spans="1:5">
      <c r="A17">
        <v>2020</v>
      </c>
      <c r="B17">
        <v>4</v>
      </c>
      <c r="C17">
        <v>179</v>
      </c>
      <c r="D17">
        <v>3413</v>
      </c>
      <c r="E17">
        <v>4168</v>
      </c>
    </row>
    <row r="18" spans="1:5">
      <c r="A18">
        <v>2020</v>
      </c>
      <c r="B18">
        <v>5</v>
      </c>
      <c r="C18">
        <v>118</v>
      </c>
      <c r="D18">
        <v>2225</v>
      </c>
      <c r="E18">
        <v>3047</v>
      </c>
    </row>
    <row r="19" spans="1:5">
      <c r="A19">
        <v>2020</v>
      </c>
      <c r="B19">
        <v>6</v>
      </c>
      <c r="C19">
        <v>82</v>
      </c>
      <c r="D19">
        <v>1941</v>
      </c>
      <c r="E19">
        <v>2652</v>
      </c>
    </row>
    <row r="20" spans="1:5">
      <c r="A20">
        <v>2020</v>
      </c>
      <c r="B20">
        <v>7</v>
      </c>
      <c r="C20">
        <v>1</v>
      </c>
      <c r="D20">
        <v>54</v>
      </c>
      <c r="E20">
        <v>129</v>
      </c>
    </row>
    <row r="21" spans="1:5">
      <c r="A21">
        <v>2020</v>
      </c>
      <c r="B21">
        <v>8</v>
      </c>
      <c r="C21">
        <v>5</v>
      </c>
      <c r="D21">
        <v>27</v>
      </c>
      <c r="E21">
        <v>166</v>
      </c>
    </row>
    <row r="22" spans="1:5">
      <c r="A22">
        <v>2020</v>
      </c>
      <c r="B22">
        <v>9</v>
      </c>
      <c r="C22">
        <v>2</v>
      </c>
      <c r="D22">
        <v>14</v>
      </c>
      <c r="E22">
        <v>78</v>
      </c>
    </row>
    <row r="23" spans="1:5">
      <c r="A23">
        <v>2020</v>
      </c>
      <c r="B23">
        <v>10</v>
      </c>
      <c r="C23">
        <v>1</v>
      </c>
      <c r="D23">
        <v>14</v>
      </c>
      <c r="E23">
        <v>123</v>
      </c>
    </row>
    <row r="24" spans="1:5">
      <c r="A24">
        <v>2020</v>
      </c>
      <c r="B24">
        <v>11</v>
      </c>
      <c r="C24">
        <v>3</v>
      </c>
      <c r="D24">
        <v>7</v>
      </c>
      <c r="E24">
        <v>39</v>
      </c>
    </row>
    <row r="25" spans="1:5">
      <c r="A25">
        <v>2020</v>
      </c>
      <c r="B25">
        <v>12</v>
      </c>
      <c r="C25">
        <v>0</v>
      </c>
      <c r="D25">
        <v>19</v>
      </c>
      <c r="E25">
        <v>104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1D1A0-C6F0-4975-95FF-76967232B9D2}">
  <dimension ref="A2:D51"/>
  <sheetViews>
    <sheetView topLeftCell="A34" workbookViewId="0">
      <selection activeCell="Q15" sqref="Q15"/>
    </sheetView>
  </sheetViews>
  <sheetFormatPr defaultRowHeight="15"/>
  <cols>
    <col min="1" max="1" width="30.7109375" customWidth="1"/>
    <col min="2" max="2" width="16.28515625" bestFit="1" customWidth="1"/>
    <col min="3" max="3" width="6" bestFit="1" customWidth="1"/>
    <col min="4" max="4" width="11.28515625" bestFit="1" customWidth="1"/>
    <col min="5" max="6" width="4" bestFit="1" customWidth="1"/>
    <col min="7" max="7" width="3" bestFit="1" customWidth="1"/>
    <col min="8" max="10" width="2" bestFit="1" customWidth="1"/>
    <col min="11" max="13" width="3" bestFit="1" customWidth="1"/>
    <col min="14" max="14" width="11.28515625" bestFit="1" customWidth="1"/>
    <col min="15" max="24" width="31.42578125" bestFit="1" customWidth="1"/>
    <col min="25" max="25" width="35.7109375" bestFit="1" customWidth="1"/>
    <col min="26" max="26" width="36.42578125" bestFit="1" customWidth="1"/>
  </cols>
  <sheetData>
    <row r="2" spans="1:4">
      <c r="A2" t="s">
        <v>10</v>
      </c>
    </row>
    <row r="3" spans="1:4" ht="30">
      <c r="A3" s="5" t="s">
        <v>6</v>
      </c>
      <c r="B3" s="2" t="s">
        <v>4</v>
      </c>
    </row>
    <row r="4" spans="1:4">
      <c r="A4" s="2" t="s">
        <v>11</v>
      </c>
      <c r="B4">
        <v>2019</v>
      </c>
      <c r="C4">
        <v>2020</v>
      </c>
      <c r="D4" t="s">
        <v>5</v>
      </c>
    </row>
    <row r="5" spans="1:4">
      <c r="A5" s="4">
        <v>1</v>
      </c>
      <c r="B5" s="3">
        <v>0</v>
      </c>
      <c r="C5" s="3">
        <v>0</v>
      </c>
      <c r="D5" s="3">
        <v>0</v>
      </c>
    </row>
    <row r="6" spans="1:4">
      <c r="A6" s="4">
        <v>2</v>
      </c>
      <c r="B6" s="3">
        <v>0</v>
      </c>
      <c r="C6" s="3">
        <v>107</v>
      </c>
      <c r="D6" s="3">
        <v>107</v>
      </c>
    </row>
    <row r="7" spans="1:4">
      <c r="A7" s="4">
        <v>3</v>
      </c>
      <c r="B7" s="3">
        <v>1</v>
      </c>
      <c r="C7" s="3">
        <v>115</v>
      </c>
      <c r="D7" s="3">
        <v>116</v>
      </c>
    </row>
    <row r="8" spans="1:4">
      <c r="A8" s="4">
        <v>4</v>
      </c>
      <c r="B8" s="3">
        <v>2</v>
      </c>
      <c r="C8" s="3">
        <v>179</v>
      </c>
      <c r="D8" s="3">
        <v>181</v>
      </c>
    </row>
    <row r="9" spans="1:4">
      <c r="A9" s="4">
        <v>5</v>
      </c>
      <c r="B9" s="3">
        <v>1</v>
      </c>
      <c r="C9" s="3">
        <v>118</v>
      </c>
      <c r="D9" s="3">
        <v>119</v>
      </c>
    </row>
    <row r="10" spans="1:4">
      <c r="A10" s="4">
        <v>6</v>
      </c>
      <c r="B10" s="3">
        <v>1</v>
      </c>
      <c r="C10" s="3">
        <v>82</v>
      </c>
      <c r="D10" s="3">
        <v>83</v>
      </c>
    </row>
    <row r="11" spans="1:4">
      <c r="A11" s="4">
        <v>7</v>
      </c>
      <c r="B11" s="3">
        <v>0</v>
      </c>
      <c r="C11" s="3">
        <v>1</v>
      </c>
      <c r="D11" s="3">
        <v>1</v>
      </c>
    </row>
    <row r="12" spans="1:4">
      <c r="A12" s="4">
        <v>8</v>
      </c>
      <c r="B12" s="3">
        <v>1</v>
      </c>
      <c r="C12" s="3">
        <v>5</v>
      </c>
      <c r="D12" s="3">
        <v>6</v>
      </c>
    </row>
    <row r="13" spans="1:4">
      <c r="A13" s="4">
        <v>9</v>
      </c>
      <c r="B13" s="3">
        <v>0</v>
      </c>
      <c r="C13" s="3">
        <v>2</v>
      </c>
      <c r="D13" s="3">
        <v>2</v>
      </c>
    </row>
    <row r="14" spans="1:4">
      <c r="A14" s="4">
        <v>10</v>
      </c>
      <c r="B14" s="3">
        <v>2</v>
      </c>
      <c r="C14" s="3">
        <v>1</v>
      </c>
      <c r="D14" s="3">
        <v>3</v>
      </c>
    </row>
    <row r="15" spans="1:4">
      <c r="A15" s="4">
        <v>11</v>
      </c>
      <c r="B15" s="3">
        <v>1</v>
      </c>
      <c r="C15" s="3">
        <v>3</v>
      </c>
      <c r="D15" s="3">
        <v>4</v>
      </c>
    </row>
    <row r="16" spans="1:4">
      <c r="A16" s="4">
        <v>12</v>
      </c>
      <c r="B16" s="3">
        <v>0</v>
      </c>
      <c r="C16" s="3">
        <v>0</v>
      </c>
      <c r="D16" s="3">
        <v>0</v>
      </c>
    </row>
    <row r="17" spans="1:4">
      <c r="A17" s="4" t="s">
        <v>5</v>
      </c>
      <c r="B17" s="3">
        <v>9</v>
      </c>
      <c r="C17" s="3">
        <v>613</v>
      </c>
      <c r="D17" s="3">
        <v>622</v>
      </c>
    </row>
    <row r="19" spans="1:4">
      <c r="A19" t="s">
        <v>9</v>
      </c>
    </row>
    <row r="20" spans="1:4" ht="30">
      <c r="A20" s="5" t="s">
        <v>7</v>
      </c>
      <c r="B20" s="2" t="s">
        <v>4</v>
      </c>
    </row>
    <row r="21" spans="1:4">
      <c r="A21" s="2" t="s">
        <v>11</v>
      </c>
      <c r="B21">
        <v>2019</v>
      </c>
      <c r="C21">
        <v>2020</v>
      </c>
      <c r="D21" t="s">
        <v>5</v>
      </c>
    </row>
    <row r="22" spans="1:4">
      <c r="A22" s="4">
        <v>1</v>
      </c>
      <c r="B22" s="3">
        <v>0</v>
      </c>
      <c r="C22" s="3">
        <v>5</v>
      </c>
      <c r="D22" s="3">
        <v>5</v>
      </c>
    </row>
    <row r="23" spans="1:4">
      <c r="A23" s="4">
        <v>2</v>
      </c>
      <c r="B23" s="3">
        <v>0</v>
      </c>
      <c r="C23" s="3">
        <v>2509</v>
      </c>
      <c r="D23" s="3">
        <v>2509</v>
      </c>
    </row>
    <row r="24" spans="1:4">
      <c r="A24" s="4">
        <v>3</v>
      </c>
      <c r="B24" s="3">
        <v>2</v>
      </c>
      <c r="C24" s="3">
        <v>2035</v>
      </c>
      <c r="D24" s="3">
        <v>2037</v>
      </c>
    </row>
    <row r="25" spans="1:4">
      <c r="A25" s="4">
        <v>4</v>
      </c>
      <c r="B25" s="3">
        <v>1</v>
      </c>
      <c r="C25" s="3">
        <v>3413</v>
      </c>
      <c r="D25" s="3">
        <v>3414</v>
      </c>
    </row>
    <row r="26" spans="1:4">
      <c r="A26" s="4">
        <v>5</v>
      </c>
      <c r="B26" s="3">
        <v>3</v>
      </c>
      <c r="C26" s="3">
        <v>2225</v>
      </c>
      <c r="D26" s="3">
        <v>2228</v>
      </c>
    </row>
    <row r="27" spans="1:4">
      <c r="A27" s="4">
        <v>6</v>
      </c>
      <c r="B27" s="3">
        <v>4</v>
      </c>
      <c r="C27" s="3">
        <v>1941</v>
      </c>
      <c r="D27" s="3">
        <v>1945</v>
      </c>
    </row>
    <row r="28" spans="1:4">
      <c r="A28" s="4">
        <v>7</v>
      </c>
      <c r="B28" s="3">
        <v>6</v>
      </c>
      <c r="C28" s="3">
        <v>54</v>
      </c>
      <c r="D28" s="3">
        <v>60</v>
      </c>
    </row>
    <row r="29" spans="1:4">
      <c r="A29" s="4">
        <v>8</v>
      </c>
      <c r="B29" s="3">
        <v>0</v>
      </c>
      <c r="C29" s="3">
        <v>27</v>
      </c>
      <c r="D29" s="3">
        <v>27</v>
      </c>
    </row>
    <row r="30" spans="1:4">
      <c r="A30" s="4">
        <v>9</v>
      </c>
      <c r="B30" s="3">
        <v>7</v>
      </c>
      <c r="C30" s="3">
        <v>14</v>
      </c>
      <c r="D30" s="3">
        <v>21</v>
      </c>
    </row>
    <row r="31" spans="1:4">
      <c r="A31" s="4">
        <v>10</v>
      </c>
      <c r="B31" s="3">
        <v>1</v>
      </c>
      <c r="C31" s="3">
        <v>14</v>
      </c>
      <c r="D31" s="3">
        <v>15</v>
      </c>
    </row>
    <row r="32" spans="1:4">
      <c r="A32" s="4">
        <v>11</v>
      </c>
      <c r="B32" s="3">
        <v>9</v>
      </c>
      <c r="C32" s="3">
        <v>7</v>
      </c>
      <c r="D32" s="3">
        <v>16</v>
      </c>
    </row>
    <row r="33" spans="1:4">
      <c r="A33" s="4">
        <v>12</v>
      </c>
      <c r="B33" s="3">
        <v>5</v>
      </c>
      <c r="C33" s="3">
        <v>19</v>
      </c>
      <c r="D33" s="3">
        <v>24</v>
      </c>
    </row>
    <row r="34" spans="1:4">
      <c r="A34" s="4" t="s">
        <v>5</v>
      </c>
      <c r="B34" s="3">
        <v>38</v>
      </c>
      <c r="C34" s="3">
        <v>12263</v>
      </c>
      <c r="D34" s="3">
        <v>12301</v>
      </c>
    </row>
    <row r="36" spans="1:4">
      <c r="A36" t="s">
        <v>31</v>
      </c>
    </row>
    <row r="37" spans="1:4">
      <c r="A37" s="2" t="s">
        <v>32</v>
      </c>
      <c r="B37" s="2" t="s">
        <v>4</v>
      </c>
    </row>
    <row r="38" spans="1:4">
      <c r="A38" s="2" t="s">
        <v>8</v>
      </c>
      <c r="B38">
        <v>2019</v>
      </c>
      <c r="C38">
        <v>2020</v>
      </c>
      <c r="D38" t="s">
        <v>5</v>
      </c>
    </row>
    <row r="39" spans="1:4">
      <c r="A39" s="4">
        <v>1</v>
      </c>
      <c r="B39" s="3">
        <v>0</v>
      </c>
      <c r="C39" s="3">
        <v>6</v>
      </c>
      <c r="D39" s="3">
        <v>6</v>
      </c>
    </row>
    <row r="40" spans="1:4">
      <c r="A40" s="4">
        <v>2</v>
      </c>
      <c r="B40" s="3">
        <v>0</v>
      </c>
      <c r="C40" s="3">
        <v>2928</v>
      </c>
      <c r="D40" s="3">
        <v>2928</v>
      </c>
    </row>
    <row r="41" spans="1:4">
      <c r="A41" s="4">
        <v>3</v>
      </c>
      <c r="B41" s="3">
        <v>44</v>
      </c>
      <c r="C41" s="3">
        <v>2523</v>
      </c>
      <c r="D41" s="3">
        <v>2567</v>
      </c>
    </row>
    <row r="42" spans="1:4">
      <c r="A42" s="4">
        <v>4</v>
      </c>
      <c r="B42" s="3">
        <v>1</v>
      </c>
      <c r="C42" s="3">
        <v>4168</v>
      </c>
      <c r="D42" s="3">
        <v>4169</v>
      </c>
    </row>
    <row r="43" spans="1:4">
      <c r="A43" s="4">
        <v>5</v>
      </c>
      <c r="B43" s="3">
        <v>17</v>
      </c>
      <c r="C43" s="3">
        <v>3047</v>
      </c>
      <c r="D43" s="3">
        <v>3064</v>
      </c>
    </row>
    <row r="44" spans="1:4">
      <c r="A44" s="4">
        <v>6</v>
      </c>
      <c r="B44" s="3">
        <v>12</v>
      </c>
      <c r="C44" s="3">
        <v>2652</v>
      </c>
      <c r="D44" s="3">
        <v>2664</v>
      </c>
    </row>
    <row r="45" spans="1:4">
      <c r="A45" s="4">
        <v>7</v>
      </c>
      <c r="B45" s="3">
        <v>61</v>
      </c>
      <c r="C45" s="3">
        <v>129</v>
      </c>
      <c r="D45" s="3">
        <v>190</v>
      </c>
    </row>
    <row r="46" spans="1:4">
      <c r="A46" s="4">
        <v>8</v>
      </c>
      <c r="B46" s="3">
        <v>0</v>
      </c>
      <c r="C46" s="3">
        <v>166</v>
      </c>
      <c r="D46" s="3">
        <v>166</v>
      </c>
    </row>
    <row r="47" spans="1:4">
      <c r="A47" s="4">
        <v>9</v>
      </c>
      <c r="B47" s="3">
        <v>23</v>
      </c>
      <c r="C47" s="3">
        <v>78</v>
      </c>
      <c r="D47" s="3">
        <v>101</v>
      </c>
    </row>
    <row r="48" spans="1:4">
      <c r="A48" s="4">
        <v>10</v>
      </c>
      <c r="B48" s="3">
        <v>2</v>
      </c>
      <c r="C48" s="3">
        <v>123</v>
      </c>
      <c r="D48" s="3">
        <v>125</v>
      </c>
    </row>
    <row r="49" spans="1:4">
      <c r="A49" s="4">
        <v>11</v>
      </c>
      <c r="B49" s="3">
        <v>166</v>
      </c>
      <c r="C49" s="3">
        <v>39</v>
      </c>
      <c r="D49" s="3">
        <v>205</v>
      </c>
    </row>
    <row r="50" spans="1:4">
      <c r="A50" s="4">
        <v>12</v>
      </c>
      <c r="B50" s="3">
        <v>22</v>
      </c>
      <c r="C50" s="3">
        <v>104</v>
      </c>
      <c r="D50" s="3">
        <v>126</v>
      </c>
    </row>
    <row r="51" spans="1:4">
      <c r="A51" s="4" t="s">
        <v>5</v>
      </c>
      <c r="B51" s="3">
        <v>348</v>
      </c>
      <c r="C51" s="3">
        <v>15963</v>
      </c>
      <c r="D51" s="3">
        <v>16311</v>
      </c>
    </row>
  </sheetData>
  <pageMargins left="0.7" right="0.7" top="0.75" bottom="0.75" header="0.3" footer="0.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93293-8A9E-44B3-AFE9-3A7178F2B850}">
  <dimension ref="A1:Q62"/>
  <sheetViews>
    <sheetView tabSelected="1" topLeftCell="B1" workbookViewId="0">
      <selection activeCell="Q5" sqref="Q5"/>
    </sheetView>
  </sheetViews>
  <sheetFormatPr defaultRowHeight="15"/>
  <cols>
    <col min="1" max="1" width="5.5703125" customWidth="1"/>
    <col min="14" max="14" width="19.140625" bestFit="1" customWidth="1"/>
    <col min="15" max="15" width="14.28515625" bestFit="1" customWidth="1"/>
    <col min="16" max="16" width="11.28515625" bestFit="1" customWidth="1"/>
    <col min="17" max="17" width="12" bestFit="1" customWidth="1"/>
  </cols>
  <sheetData>
    <row r="1" spans="1:17" ht="15.75" thickBot="1">
      <c r="B1" s="13" t="s">
        <v>17</v>
      </c>
      <c r="C1" s="13"/>
      <c r="D1" s="16" t="s">
        <v>22</v>
      </c>
      <c r="E1" s="16"/>
      <c r="H1" s="17" t="s">
        <v>23</v>
      </c>
      <c r="I1" s="17"/>
      <c r="O1" s="22" t="s">
        <v>22</v>
      </c>
      <c r="P1" s="21" t="s">
        <v>23</v>
      </c>
      <c r="Q1" s="20" t="s">
        <v>5</v>
      </c>
    </row>
    <row r="2" spans="1:17" ht="24.75" thickBot="1">
      <c r="A2" s="13" t="s">
        <v>13</v>
      </c>
      <c r="B2" s="6" t="s">
        <v>12</v>
      </c>
      <c r="C2" s="6" t="s">
        <v>24</v>
      </c>
      <c r="D2" s="6" t="s">
        <v>14</v>
      </c>
      <c r="E2" s="6" t="s">
        <v>15</v>
      </c>
      <c r="F2" s="12" t="s">
        <v>16</v>
      </c>
      <c r="H2" s="6" t="s">
        <v>12</v>
      </c>
      <c r="I2" s="6" t="s">
        <v>24</v>
      </c>
      <c r="J2" s="6" t="s">
        <v>14</v>
      </c>
      <c r="K2" s="6" t="s">
        <v>15</v>
      </c>
      <c r="L2" s="12" t="s">
        <v>16</v>
      </c>
      <c r="N2" s="14" t="s">
        <v>21</v>
      </c>
      <c r="O2" s="23">
        <f>COUNT(B3:B61)</f>
        <v>59</v>
      </c>
      <c r="P2" s="23">
        <f>COUNT(H3:H4)</f>
        <v>2</v>
      </c>
      <c r="Q2" s="15">
        <f>SUM(O2:P2)</f>
        <v>61</v>
      </c>
    </row>
    <row r="3" spans="1:17">
      <c r="A3">
        <v>1</v>
      </c>
      <c r="B3" s="7">
        <v>44010</v>
      </c>
      <c r="C3" s="7" t="s">
        <v>26</v>
      </c>
      <c r="D3" s="11">
        <v>235</v>
      </c>
      <c r="E3">
        <v>11</v>
      </c>
      <c r="F3" s="11">
        <v>275</v>
      </c>
      <c r="H3" s="7">
        <v>43941</v>
      </c>
      <c r="I3" s="7" t="s">
        <v>25</v>
      </c>
      <c r="J3" s="10">
        <v>1334</v>
      </c>
      <c r="K3">
        <v>64</v>
      </c>
      <c r="L3" s="10">
        <v>1673</v>
      </c>
      <c r="N3" s="14" t="s">
        <v>18</v>
      </c>
      <c r="O3" s="15">
        <f>SUM(D3:D61)</f>
        <v>10896</v>
      </c>
      <c r="P3" s="15">
        <f>SUM(J3:J4)</f>
        <v>2458</v>
      </c>
      <c r="Q3" s="15">
        <f t="shared" ref="Q3:Q9" si="0">SUM(O3:P3)</f>
        <v>13354</v>
      </c>
    </row>
    <row r="4" spans="1:17">
      <c r="A4">
        <v>2</v>
      </c>
      <c r="B4" s="8">
        <v>44009</v>
      </c>
      <c r="C4" s="7" t="s">
        <v>26</v>
      </c>
      <c r="D4" s="9">
        <v>134</v>
      </c>
      <c r="E4">
        <v>4</v>
      </c>
      <c r="F4" s="9">
        <v>144</v>
      </c>
      <c r="H4" s="7">
        <v>43888</v>
      </c>
      <c r="I4" s="7" t="s">
        <v>25</v>
      </c>
      <c r="J4" s="10">
        <v>1124</v>
      </c>
      <c r="K4">
        <v>58</v>
      </c>
      <c r="L4" s="10">
        <v>1540</v>
      </c>
      <c r="N4" s="14" t="s">
        <v>19</v>
      </c>
      <c r="O4" s="15">
        <f>SUM(E3:E61)</f>
        <v>695</v>
      </c>
      <c r="P4" s="15">
        <f>SUM(K3:K4)</f>
        <v>122</v>
      </c>
      <c r="Q4" s="15">
        <f t="shared" si="0"/>
        <v>817</v>
      </c>
    </row>
    <row r="5" spans="1:17">
      <c r="A5">
        <v>3</v>
      </c>
      <c r="B5" s="7">
        <v>44006</v>
      </c>
      <c r="C5" s="7" t="s">
        <v>26</v>
      </c>
      <c r="D5" s="10">
        <v>155</v>
      </c>
      <c r="E5">
        <v>6</v>
      </c>
      <c r="F5" s="10">
        <v>166</v>
      </c>
      <c r="J5">
        <f>SUM(J3:J4)</f>
        <v>2458</v>
      </c>
      <c r="K5">
        <f t="shared" ref="K5:L5" si="1">SUM(K3:K4)</f>
        <v>122</v>
      </c>
      <c r="L5">
        <f t="shared" si="1"/>
        <v>3213</v>
      </c>
      <c r="N5" s="14" t="s">
        <v>20</v>
      </c>
      <c r="O5" s="15">
        <f>SUM(F3:F61)</f>
        <v>12395</v>
      </c>
      <c r="P5" s="15">
        <f>SUM(L3:L4)</f>
        <v>3213</v>
      </c>
      <c r="Q5" s="15">
        <f t="shared" si="0"/>
        <v>15608</v>
      </c>
    </row>
    <row r="6" spans="1:17">
      <c r="A6">
        <v>4</v>
      </c>
      <c r="B6" s="8">
        <v>44003</v>
      </c>
      <c r="C6" s="7" t="s">
        <v>26</v>
      </c>
      <c r="D6" s="9">
        <v>217</v>
      </c>
      <c r="E6">
        <v>14</v>
      </c>
      <c r="F6" s="9">
        <v>273</v>
      </c>
      <c r="N6" s="15"/>
      <c r="O6" s="15"/>
      <c r="P6" s="15"/>
      <c r="Q6" s="15"/>
    </row>
    <row r="7" spans="1:17">
      <c r="A7">
        <v>5</v>
      </c>
      <c r="B7" s="7">
        <v>44002</v>
      </c>
      <c r="C7" s="7" t="s">
        <v>26</v>
      </c>
      <c r="D7" s="10">
        <v>226</v>
      </c>
      <c r="E7">
        <v>14</v>
      </c>
      <c r="F7" s="10">
        <v>268</v>
      </c>
      <c r="N7" s="18" t="s">
        <v>27</v>
      </c>
      <c r="O7" s="19">
        <f>AVERAGE(D3:D61)</f>
        <v>184.67796610169492</v>
      </c>
      <c r="P7" s="15">
        <f>AVERAGE(J3:J4)</f>
        <v>1229</v>
      </c>
      <c r="Q7" s="19">
        <f t="shared" si="0"/>
        <v>1413.6779661016949</v>
      </c>
    </row>
    <row r="8" spans="1:17">
      <c r="A8">
        <v>6</v>
      </c>
      <c r="B8" s="8">
        <v>43999</v>
      </c>
      <c r="C8" s="7" t="s">
        <v>26</v>
      </c>
      <c r="D8" s="9">
        <v>253</v>
      </c>
      <c r="E8">
        <v>13</v>
      </c>
      <c r="F8" s="9">
        <v>300</v>
      </c>
      <c r="N8" s="18" t="s">
        <v>28</v>
      </c>
      <c r="O8" s="19">
        <f>AVERAGE(E3:E61)</f>
        <v>11.779661016949152</v>
      </c>
      <c r="P8" s="15">
        <f>AVERAGE(K3:K4)</f>
        <v>61</v>
      </c>
      <c r="Q8" s="19">
        <f t="shared" si="0"/>
        <v>72.779661016949149</v>
      </c>
    </row>
    <row r="9" spans="1:17">
      <c r="A9">
        <v>7</v>
      </c>
      <c r="B9" s="7">
        <v>43997</v>
      </c>
      <c r="C9" s="7" t="s">
        <v>26</v>
      </c>
      <c r="D9" s="10">
        <v>222</v>
      </c>
      <c r="E9">
        <v>12</v>
      </c>
      <c r="F9" s="10">
        <v>258</v>
      </c>
      <c r="N9" s="18" t="s">
        <v>29</v>
      </c>
      <c r="O9" s="19">
        <f>AVERAGE(F3:F61)</f>
        <v>210.08474576271186</v>
      </c>
      <c r="P9" s="15">
        <f>AVERAGE(L3:L4)</f>
        <v>1606.5</v>
      </c>
      <c r="Q9" s="19">
        <f t="shared" si="0"/>
        <v>1816.5847457627119</v>
      </c>
    </row>
    <row r="10" spans="1:17">
      <c r="A10">
        <v>8</v>
      </c>
      <c r="B10" s="8">
        <v>43996</v>
      </c>
      <c r="C10" s="7" t="s">
        <v>26</v>
      </c>
      <c r="D10" s="9">
        <v>234</v>
      </c>
      <c r="E10">
        <v>16</v>
      </c>
      <c r="F10" s="9">
        <v>274</v>
      </c>
    </row>
    <row r="11" spans="1:17">
      <c r="A11">
        <v>9</v>
      </c>
      <c r="B11" s="7">
        <v>43995</v>
      </c>
      <c r="C11" s="7" t="s">
        <v>26</v>
      </c>
      <c r="D11" s="10">
        <v>310</v>
      </c>
      <c r="E11">
        <v>16</v>
      </c>
      <c r="F11" s="10">
        <v>381</v>
      </c>
    </row>
    <row r="12" spans="1:17">
      <c r="A12">
        <v>10</v>
      </c>
      <c r="B12" s="8">
        <v>43989</v>
      </c>
      <c r="C12" s="7" t="s">
        <v>26</v>
      </c>
      <c r="D12" s="9">
        <v>170</v>
      </c>
      <c r="E12">
        <v>6</v>
      </c>
      <c r="F12" s="9">
        <v>188</v>
      </c>
    </row>
    <row r="13" spans="1:17">
      <c r="A13">
        <v>11</v>
      </c>
      <c r="B13" s="7">
        <v>43988</v>
      </c>
      <c r="C13" s="7" t="s">
        <v>26</v>
      </c>
      <c r="D13" s="10">
        <v>197</v>
      </c>
      <c r="E13">
        <v>13</v>
      </c>
      <c r="F13" s="10">
        <v>212</v>
      </c>
    </row>
    <row r="14" spans="1:17">
      <c r="A14">
        <v>12</v>
      </c>
      <c r="B14" s="8">
        <v>43982</v>
      </c>
      <c r="C14" s="7" t="s">
        <v>26</v>
      </c>
      <c r="D14" s="9">
        <v>144</v>
      </c>
      <c r="E14">
        <v>3</v>
      </c>
      <c r="F14" s="9">
        <v>172</v>
      </c>
    </row>
    <row r="15" spans="1:17">
      <c r="A15">
        <v>13</v>
      </c>
      <c r="B15" s="7">
        <v>43981</v>
      </c>
      <c r="C15" s="7" t="s">
        <v>26</v>
      </c>
      <c r="D15" s="10">
        <v>283</v>
      </c>
      <c r="E15">
        <v>20</v>
      </c>
      <c r="F15" s="10">
        <v>333</v>
      </c>
    </row>
    <row r="16" spans="1:17">
      <c r="A16">
        <v>14</v>
      </c>
      <c r="B16" s="8">
        <v>43978</v>
      </c>
      <c r="C16" s="7" t="s">
        <v>26</v>
      </c>
      <c r="D16" s="9">
        <v>291</v>
      </c>
      <c r="E16">
        <v>20</v>
      </c>
      <c r="F16" s="9">
        <v>363</v>
      </c>
    </row>
    <row r="17" spans="1:6">
      <c r="A17">
        <v>15</v>
      </c>
      <c r="B17" s="7">
        <v>43975</v>
      </c>
      <c r="C17" s="7" t="s">
        <v>26</v>
      </c>
      <c r="D17" s="10">
        <v>344</v>
      </c>
      <c r="E17">
        <v>23</v>
      </c>
      <c r="F17" s="10">
        <v>392</v>
      </c>
    </row>
    <row r="18" spans="1:6">
      <c r="A18">
        <v>16</v>
      </c>
      <c r="B18" s="8">
        <v>43974</v>
      </c>
      <c r="C18" s="7" t="s">
        <v>26</v>
      </c>
      <c r="D18" s="9">
        <v>224</v>
      </c>
      <c r="E18">
        <v>9</v>
      </c>
      <c r="F18" s="9">
        <v>253</v>
      </c>
    </row>
    <row r="19" spans="1:6">
      <c r="A19">
        <v>17</v>
      </c>
      <c r="B19" s="7">
        <v>43971</v>
      </c>
      <c r="C19" s="7" t="s">
        <v>26</v>
      </c>
      <c r="D19" s="10">
        <v>159</v>
      </c>
      <c r="E19">
        <v>7</v>
      </c>
      <c r="F19" s="10">
        <v>176</v>
      </c>
    </row>
    <row r="20" spans="1:6">
      <c r="A20">
        <v>18</v>
      </c>
      <c r="B20" s="8">
        <v>43968</v>
      </c>
      <c r="C20" s="7" t="s">
        <v>26</v>
      </c>
      <c r="D20" s="9">
        <v>156</v>
      </c>
      <c r="E20">
        <v>7</v>
      </c>
      <c r="F20" s="9">
        <v>173</v>
      </c>
    </row>
    <row r="21" spans="1:6">
      <c r="A21">
        <v>19</v>
      </c>
      <c r="B21" s="7">
        <v>43967</v>
      </c>
      <c r="C21" s="7" t="s">
        <v>26</v>
      </c>
      <c r="D21" s="10">
        <v>353</v>
      </c>
      <c r="E21">
        <v>28</v>
      </c>
      <c r="F21" s="10">
        <v>432</v>
      </c>
    </row>
    <row r="22" spans="1:6">
      <c r="A22">
        <v>20</v>
      </c>
      <c r="B22" s="8">
        <v>43964</v>
      </c>
      <c r="C22" s="7" t="s">
        <v>26</v>
      </c>
      <c r="D22" s="9">
        <v>220</v>
      </c>
      <c r="E22">
        <v>16</v>
      </c>
      <c r="F22" s="9">
        <v>251</v>
      </c>
    </row>
    <row r="23" spans="1:6">
      <c r="A23">
        <v>21</v>
      </c>
      <c r="B23" s="7">
        <v>43961</v>
      </c>
      <c r="C23" s="7" t="s">
        <v>26</v>
      </c>
      <c r="D23" s="10">
        <v>147</v>
      </c>
      <c r="E23">
        <v>7</v>
      </c>
      <c r="F23" s="10">
        <v>160</v>
      </c>
    </row>
    <row r="24" spans="1:6">
      <c r="A24">
        <v>22</v>
      </c>
      <c r="B24" s="8">
        <v>43960</v>
      </c>
      <c r="C24" s="7" t="s">
        <v>26</v>
      </c>
      <c r="D24" s="9">
        <v>213</v>
      </c>
      <c r="E24">
        <v>11</v>
      </c>
      <c r="F24" s="9">
        <v>235</v>
      </c>
    </row>
    <row r="25" spans="1:6">
      <c r="A25">
        <v>23</v>
      </c>
      <c r="B25" s="7">
        <v>43959</v>
      </c>
      <c r="C25" s="7" t="s">
        <v>26</v>
      </c>
      <c r="D25" s="10">
        <v>229</v>
      </c>
      <c r="E25">
        <v>23</v>
      </c>
      <c r="F25" s="10">
        <v>264</v>
      </c>
    </row>
    <row r="26" spans="1:6">
      <c r="A26">
        <v>24</v>
      </c>
      <c r="B26" s="8">
        <v>43947</v>
      </c>
      <c r="C26" s="7" t="s">
        <v>26</v>
      </c>
      <c r="D26" s="9">
        <v>238</v>
      </c>
      <c r="E26">
        <v>26</v>
      </c>
      <c r="F26" s="9">
        <v>268</v>
      </c>
    </row>
    <row r="27" spans="1:6">
      <c r="A27">
        <v>25</v>
      </c>
      <c r="B27" s="7">
        <v>43946</v>
      </c>
      <c r="C27" s="7" t="s">
        <v>26</v>
      </c>
      <c r="D27" s="10">
        <v>204</v>
      </c>
      <c r="E27">
        <v>10</v>
      </c>
      <c r="F27" s="10">
        <v>241</v>
      </c>
    </row>
    <row r="28" spans="1:6">
      <c r="A28">
        <v>26</v>
      </c>
      <c r="B28" s="8">
        <v>43942</v>
      </c>
      <c r="C28" s="7" t="s">
        <v>26</v>
      </c>
      <c r="D28" s="9">
        <v>203</v>
      </c>
      <c r="E28">
        <v>11</v>
      </c>
      <c r="F28" s="9">
        <v>239</v>
      </c>
    </row>
    <row r="29" spans="1:6">
      <c r="A29">
        <v>27</v>
      </c>
      <c r="B29" s="8">
        <v>43939</v>
      </c>
      <c r="C29" s="7" t="s">
        <v>26</v>
      </c>
      <c r="D29" s="9">
        <v>225</v>
      </c>
      <c r="E29">
        <v>28</v>
      </c>
      <c r="F29" s="9">
        <v>266</v>
      </c>
    </row>
    <row r="30" spans="1:6">
      <c r="A30">
        <v>28</v>
      </c>
      <c r="B30" s="7">
        <v>43935</v>
      </c>
      <c r="C30" s="7" t="s">
        <v>26</v>
      </c>
      <c r="D30" s="10">
        <v>193</v>
      </c>
      <c r="E30">
        <v>10</v>
      </c>
      <c r="F30" s="10">
        <v>221</v>
      </c>
    </row>
    <row r="31" spans="1:6">
      <c r="A31">
        <v>29</v>
      </c>
      <c r="B31" s="8">
        <v>43934</v>
      </c>
      <c r="C31" s="7" t="s">
        <v>26</v>
      </c>
      <c r="D31" s="9">
        <v>141</v>
      </c>
      <c r="E31">
        <v>6</v>
      </c>
      <c r="F31" s="9">
        <v>166</v>
      </c>
    </row>
    <row r="32" spans="1:6">
      <c r="A32">
        <v>30</v>
      </c>
      <c r="B32" s="7">
        <v>43933</v>
      </c>
      <c r="C32" s="7" t="s">
        <v>26</v>
      </c>
      <c r="D32" s="10">
        <v>208</v>
      </c>
      <c r="E32">
        <v>20</v>
      </c>
      <c r="F32" s="10">
        <v>253</v>
      </c>
    </row>
    <row r="33" spans="1:6">
      <c r="A33">
        <v>31</v>
      </c>
      <c r="B33" s="8">
        <v>43932</v>
      </c>
      <c r="C33" s="7" t="s">
        <v>26</v>
      </c>
      <c r="D33" s="9">
        <v>124</v>
      </c>
      <c r="E33">
        <v>15</v>
      </c>
      <c r="F33" s="9">
        <v>141</v>
      </c>
    </row>
    <row r="34" spans="1:6">
      <c r="A34">
        <v>32</v>
      </c>
      <c r="B34" s="7">
        <v>43932</v>
      </c>
      <c r="C34" s="7" t="s">
        <v>26</v>
      </c>
      <c r="D34" s="10">
        <v>145</v>
      </c>
      <c r="E34">
        <v>9</v>
      </c>
      <c r="F34" s="10">
        <v>165</v>
      </c>
    </row>
    <row r="35" spans="1:6">
      <c r="A35">
        <v>33</v>
      </c>
      <c r="B35" s="8">
        <v>43931</v>
      </c>
      <c r="C35" s="7" t="s">
        <v>26</v>
      </c>
      <c r="D35" s="9">
        <v>122</v>
      </c>
      <c r="E35">
        <v>5</v>
      </c>
      <c r="F35" s="9">
        <v>136</v>
      </c>
    </row>
    <row r="36" spans="1:6">
      <c r="A36">
        <v>34</v>
      </c>
      <c r="B36" s="7">
        <v>43928</v>
      </c>
      <c r="C36" s="7" t="s">
        <v>26</v>
      </c>
      <c r="D36" s="10">
        <v>146</v>
      </c>
      <c r="E36">
        <v>7</v>
      </c>
      <c r="F36" s="10">
        <v>164</v>
      </c>
    </row>
    <row r="37" spans="1:6">
      <c r="A37">
        <v>35</v>
      </c>
      <c r="B37" s="8">
        <v>43926</v>
      </c>
      <c r="C37" s="7" t="s">
        <v>26</v>
      </c>
      <c r="D37" s="9">
        <v>49</v>
      </c>
      <c r="E37">
        <v>2</v>
      </c>
      <c r="F37" s="9">
        <v>54</v>
      </c>
    </row>
    <row r="38" spans="1:6">
      <c r="A38">
        <v>36</v>
      </c>
      <c r="B38" s="7">
        <v>43925</v>
      </c>
      <c r="C38" s="7" t="s">
        <v>26</v>
      </c>
      <c r="D38" s="10">
        <v>172</v>
      </c>
      <c r="E38">
        <v>10</v>
      </c>
      <c r="F38" s="10">
        <v>186</v>
      </c>
    </row>
    <row r="39" spans="1:6">
      <c r="A39">
        <v>37</v>
      </c>
      <c r="B39" s="8">
        <v>43919</v>
      </c>
      <c r="C39" s="7" t="s">
        <v>26</v>
      </c>
      <c r="D39" s="9">
        <v>236</v>
      </c>
      <c r="E39">
        <v>16</v>
      </c>
      <c r="F39" s="9">
        <v>279</v>
      </c>
    </row>
    <row r="40" spans="1:6">
      <c r="A40">
        <v>38</v>
      </c>
      <c r="B40" s="7">
        <v>43918</v>
      </c>
      <c r="C40" s="7" t="s">
        <v>26</v>
      </c>
      <c r="D40" s="10">
        <v>146</v>
      </c>
      <c r="E40">
        <v>4</v>
      </c>
      <c r="F40" s="10">
        <v>170</v>
      </c>
    </row>
    <row r="41" spans="1:6">
      <c r="A41">
        <v>39</v>
      </c>
      <c r="B41" s="8">
        <v>43916</v>
      </c>
      <c r="C41" s="7" t="s">
        <v>26</v>
      </c>
      <c r="D41" s="9">
        <v>212</v>
      </c>
      <c r="E41">
        <v>13</v>
      </c>
      <c r="F41" s="9">
        <v>271</v>
      </c>
    </row>
    <row r="42" spans="1:6">
      <c r="A42">
        <v>40</v>
      </c>
      <c r="B42" s="7">
        <v>43912</v>
      </c>
      <c r="C42" s="7" t="s">
        <v>26</v>
      </c>
      <c r="D42" s="10">
        <v>36</v>
      </c>
      <c r="E42">
        <v>1</v>
      </c>
      <c r="F42" s="10">
        <v>41</v>
      </c>
    </row>
    <row r="43" spans="1:6">
      <c r="A43">
        <v>41</v>
      </c>
      <c r="B43" s="8">
        <v>43911</v>
      </c>
      <c r="C43" s="7" t="s">
        <v>26</v>
      </c>
      <c r="D43" s="9">
        <v>144</v>
      </c>
      <c r="E43">
        <v>10</v>
      </c>
      <c r="F43" s="9">
        <v>182</v>
      </c>
    </row>
    <row r="44" spans="1:6">
      <c r="A44">
        <v>42</v>
      </c>
      <c r="B44" s="7">
        <v>43909</v>
      </c>
      <c r="C44" s="7" t="s">
        <v>26</v>
      </c>
      <c r="D44" s="10">
        <v>206</v>
      </c>
      <c r="E44">
        <v>16</v>
      </c>
      <c r="F44" s="10">
        <v>261</v>
      </c>
    </row>
    <row r="45" spans="1:6">
      <c r="A45">
        <v>43</v>
      </c>
      <c r="B45" s="8">
        <v>43905</v>
      </c>
      <c r="C45" s="7" t="s">
        <v>26</v>
      </c>
      <c r="D45" s="9">
        <v>36</v>
      </c>
      <c r="E45">
        <v>1</v>
      </c>
      <c r="F45" s="9">
        <v>39</v>
      </c>
    </row>
    <row r="46" spans="1:6">
      <c r="A46">
        <v>44</v>
      </c>
      <c r="B46" s="7">
        <v>43904</v>
      </c>
      <c r="C46" s="7" t="s">
        <v>26</v>
      </c>
      <c r="D46" s="10">
        <v>244</v>
      </c>
      <c r="E46">
        <v>17</v>
      </c>
      <c r="F46" s="10">
        <v>272</v>
      </c>
    </row>
    <row r="47" spans="1:6">
      <c r="A47">
        <v>45</v>
      </c>
      <c r="B47" s="8">
        <v>43901</v>
      </c>
      <c r="C47" s="7" t="s">
        <v>26</v>
      </c>
      <c r="D47" s="9">
        <v>122</v>
      </c>
      <c r="E47">
        <v>9</v>
      </c>
      <c r="F47" s="9">
        <v>130</v>
      </c>
    </row>
    <row r="48" spans="1:6">
      <c r="A48">
        <v>46</v>
      </c>
      <c r="B48" s="7">
        <v>43898</v>
      </c>
      <c r="C48" s="7" t="s">
        <v>26</v>
      </c>
      <c r="D48" s="10">
        <v>197</v>
      </c>
      <c r="E48">
        <v>20</v>
      </c>
      <c r="F48" s="10">
        <v>203</v>
      </c>
    </row>
    <row r="49" spans="1:6">
      <c r="A49">
        <v>47</v>
      </c>
      <c r="B49" s="8">
        <v>43897</v>
      </c>
      <c r="C49" s="7" t="s">
        <v>26</v>
      </c>
      <c r="D49" s="9">
        <v>53</v>
      </c>
      <c r="E49">
        <v>1</v>
      </c>
      <c r="F49" s="9">
        <v>54</v>
      </c>
    </row>
    <row r="50" spans="1:6">
      <c r="A50">
        <v>48</v>
      </c>
      <c r="B50" s="7">
        <v>43894</v>
      </c>
      <c r="C50" s="7" t="s">
        <v>26</v>
      </c>
      <c r="D50" s="10">
        <v>203</v>
      </c>
      <c r="E50">
        <v>15</v>
      </c>
      <c r="F50" s="10">
        <v>206</v>
      </c>
    </row>
    <row r="51" spans="1:6">
      <c r="A51">
        <v>49</v>
      </c>
      <c r="B51" s="8">
        <v>43891</v>
      </c>
      <c r="C51" s="7" t="s">
        <v>26</v>
      </c>
      <c r="D51" s="9">
        <v>223</v>
      </c>
      <c r="E51">
        <v>30</v>
      </c>
      <c r="F51" s="9">
        <v>231</v>
      </c>
    </row>
    <row r="52" spans="1:6">
      <c r="A52">
        <v>50</v>
      </c>
      <c r="B52" s="7">
        <v>43890</v>
      </c>
      <c r="C52" s="7" t="s">
        <v>26</v>
      </c>
      <c r="D52" s="10">
        <v>337</v>
      </c>
      <c r="E52">
        <v>23</v>
      </c>
      <c r="F52" s="10">
        <v>355</v>
      </c>
    </row>
    <row r="53" spans="1:6">
      <c r="A53">
        <v>51</v>
      </c>
      <c r="B53" s="8">
        <v>43889</v>
      </c>
      <c r="C53" s="7" t="s">
        <v>26</v>
      </c>
      <c r="D53" s="9">
        <v>132</v>
      </c>
      <c r="E53">
        <v>4</v>
      </c>
      <c r="F53" s="9">
        <v>141</v>
      </c>
    </row>
    <row r="54" spans="1:6">
      <c r="A54">
        <v>52</v>
      </c>
      <c r="B54" s="8">
        <v>43886</v>
      </c>
      <c r="C54" s="7" t="s">
        <v>26</v>
      </c>
      <c r="D54" s="9">
        <v>201</v>
      </c>
      <c r="E54">
        <v>12</v>
      </c>
      <c r="F54" s="9">
        <v>202</v>
      </c>
    </row>
    <row r="55" spans="1:6">
      <c r="A55">
        <v>53</v>
      </c>
      <c r="B55" s="7">
        <v>43884</v>
      </c>
      <c r="C55" s="7" t="s">
        <v>26</v>
      </c>
      <c r="D55" s="10">
        <v>57</v>
      </c>
      <c r="E55">
        <v>2</v>
      </c>
      <c r="F55" s="10">
        <v>57</v>
      </c>
    </row>
    <row r="56" spans="1:6">
      <c r="A56">
        <v>54</v>
      </c>
      <c r="B56" s="8">
        <v>43881</v>
      </c>
      <c r="C56" s="7" t="s">
        <v>26</v>
      </c>
      <c r="D56" s="9">
        <v>40</v>
      </c>
      <c r="E56">
        <v>0</v>
      </c>
      <c r="F56" s="9">
        <v>42</v>
      </c>
    </row>
    <row r="57" spans="1:6">
      <c r="A57">
        <v>55</v>
      </c>
      <c r="B57" s="7">
        <v>43877</v>
      </c>
      <c r="C57" s="7" t="s">
        <v>26</v>
      </c>
      <c r="D57" s="10">
        <v>258</v>
      </c>
      <c r="E57">
        <v>10</v>
      </c>
      <c r="F57" s="10">
        <v>276</v>
      </c>
    </row>
    <row r="58" spans="1:6">
      <c r="A58">
        <v>56</v>
      </c>
      <c r="B58" s="8">
        <v>43876</v>
      </c>
      <c r="C58" s="7" t="s">
        <v>26</v>
      </c>
      <c r="D58" s="9">
        <v>134</v>
      </c>
      <c r="E58">
        <v>2</v>
      </c>
      <c r="F58" s="9">
        <v>139</v>
      </c>
    </row>
    <row r="59" spans="1:6">
      <c r="A59">
        <v>57</v>
      </c>
      <c r="B59" s="7">
        <v>43873</v>
      </c>
      <c r="C59" s="7" t="s">
        <v>26</v>
      </c>
      <c r="D59" s="10">
        <v>47</v>
      </c>
      <c r="E59">
        <v>1</v>
      </c>
      <c r="F59" s="10">
        <v>48</v>
      </c>
    </row>
    <row r="60" spans="1:6">
      <c r="A60">
        <v>58</v>
      </c>
      <c r="B60" s="8">
        <v>43870</v>
      </c>
      <c r="C60" s="7" t="s">
        <v>26</v>
      </c>
      <c r="D60" s="9">
        <v>292</v>
      </c>
      <c r="E60">
        <v>30</v>
      </c>
      <c r="F60" s="9">
        <v>297</v>
      </c>
    </row>
    <row r="61" spans="1:6">
      <c r="A61">
        <v>59</v>
      </c>
      <c r="B61" s="7">
        <v>43869</v>
      </c>
      <c r="C61" s="7" t="s">
        <v>26</v>
      </c>
      <c r="D61" s="10">
        <v>54</v>
      </c>
      <c r="E61">
        <v>0</v>
      </c>
      <c r="F61" s="10">
        <v>56</v>
      </c>
    </row>
    <row r="62" spans="1:6">
      <c r="D62">
        <f>SUM(D3:D61)</f>
        <v>10896</v>
      </c>
      <c r="E62">
        <f>SUM(E3:E61)</f>
        <v>695</v>
      </c>
      <c r="F62">
        <f>SUM(F3:F61)</f>
        <v>12395</v>
      </c>
    </row>
  </sheetData>
  <autoFilter ref="B2:E62" xr:uid="{846C30BD-44DA-40D3-8F83-41F90565FB48}"/>
  <mergeCells count="2">
    <mergeCell ref="H1:I1"/>
    <mergeCell ref="D1:E1"/>
  </mergeCell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99D1DC-E252-49E1-82F9-26913719A565}">
  <dimension ref="A1:B62"/>
  <sheetViews>
    <sheetView workbookViewId="0">
      <selection activeCell="B62" sqref="A2:B62"/>
    </sheetView>
  </sheetViews>
  <sheetFormatPr defaultRowHeight="15"/>
  <cols>
    <col min="1" max="1" width="13.5703125" customWidth="1"/>
  </cols>
  <sheetData>
    <row r="1" spans="1:2" ht="15.75" thickBot="1">
      <c r="A1" s="6" t="s">
        <v>12</v>
      </c>
      <c r="B1" s="6" t="s">
        <v>14</v>
      </c>
    </row>
    <row r="2" spans="1:2">
      <c r="A2" s="7">
        <v>44010</v>
      </c>
      <c r="B2" s="11">
        <v>275</v>
      </c>
    </row>
    <row r="3" spans="1:2">
      <c r="A3" s="8">
        <v>44009</v>
      </c>
      <c r="B3" s="9">
        <v>144</v>
      </c>
    </row>
    <row r="4" spans="1:2">
      <c r="A4" s="7">
        <v>44006</v>
      </c>
      <c r="B4" s="10">
        <v>166</v>
      </c>
    </row>
    <row r="5" spans="1:2">
      <c r="A5" s="8">
        <v>44003</v>
      </c>
      <c r="B5" s="9">
        <v>273</v>
      </c>
    </row>
    <row r="6" spans="1:2">
      <c r="A6" s="7">
        <v>44002</v>
      </c>
      <c r="B6" s="10">
        <v>268</v>
      </c>
    </row>
    <row r="7" spans="1:2">
      <c r="A7" s="8">
        <v>43999</v>
      </c>
      <c r="B7" s="9">
        <v>300</v>
      </c>
    </row>
    <row r="8" spans="1:2">
      <c r="A8" s="7">
        <v>43997</v>
      </c>
      <c r="B8" s="10">
        <v>258</v>
      </c>
    </row>
    <row r="9" spans="1:2">
      <c r="A9" s="8">
        <v>43996</v>
      </c>
      <c r="B9" s="9">
        <v>274</v>
      </c>
    </row>
    <row r="10" spans="1:2">
      <c r="A10" s="7">
        <v>43995</v>
      </c>
      <c r="B10" s="10">
        <v>381</v>
      </c>
    </row>
    <row r="11" spans="1:2">
      <c r="A11" s="8">
        <v>43989</v>
      </c>
      <c r="B11" s="9">
        <v>188</v>
      </c>
    </row>
    <row r="12" spans="1:2">
      <c r="A12" s="7">
        <v>43988</v>
      </c>
      <c r="B12" s="10">
        <v>212</v>
      </c>
    </row>
    <row r="13" spans="1:2">
      <c r="A13" s="8">
        <v>43982</v>
      </c>
      <c r="B13" s="9">
        <v>172</v>
      </c>
    </row>
    <row r="14" spans="1:2">
      <c r="A14" s="7">
        <v>43981</v>
      </c>
      <c r="B14" s="10">
        <v>333</v>
      </c>
    </row>
    <row r="15" spans="1:2">
      <c r="A15" s="8">
        <v>43978</v>
      </c>
      <c r="B15" s="9">
        <v>363</v>
      </c>
    </row>
    <row r="16" spans="1:2">
      <c r="A16" s="7">
        <v>43975</v>
      </c>
      <c r="B16" s="10">
        <v>392</v>
      </c>
    </row>
    <row r="17" spans="1:2">
      <c r="A17" s="8">
        <v>43974</v>
      </c>
      <c r="B17" s="9">
        <v>253</v>
      </c>
    </row>
    <row r="18" spans="1:2">
      <c r="A18" s="7">
        <v>43971</v>
      </c>
      <c r="B18" s="10">
        <v>176</v>
      </c>
    </row>
    <row r="19" spans="1:2">
      <c r="A19" s="8">
        <v>43968</v>
      </c>
      <c r="B19" s="9">
        <v>173</v>
      </c>
    </row>
    <row r="20" spans="1:2">
      <c r="A20" s="7">
        <v>43967</v>
      </c>
      <c r="B20" s="10">
        <v>432</v>
      </c>
    </row>
    <row r="21" spans="1:2">
      <c r="A21" s="8">
        <v>43964</v>
      </c>
      <c r="B21" s="9">
        <v>251</v>
      </c>
    </row>
    <row r="22" spans="1:2">
      <c r="A22" s="7">
        <v>43961</v>
      </c>
      <c r="B22" s="10">
        <v>160</v>
      </c>
    </row>
    <row r="23" spans="1:2">
      <c r="A23" s="8">
        <v>43960</v>
      </c>
      <c r="B23" s="9">
        <v>235</v>
      </c>
    </row>
    <row r="24" spans="1:2">
      <c r="A24" s="7">
        <v>43959</v>
      </c>
      <c r="B24" s="10">
        <v>264</v>
      </c>
    </row>
    <row r="25" spans="1:2">
      <c r="A25" s="8">
        <v>43947</v>
      </c>
      <c r="B25" s="9">
        <v>268</v>
      </c>
    </row>
    <row r="26" spans="1:2">
      <c r="A26" s="7">
        <v>43946</v>
      </c>
      <c r="B26" s="10">
        <v>241</v>
      </c>
    </row>
    <row r="27" spans="1:2">
      <c r="A27" s="8">
        <v>43942</v>
      </c>
      <c r="B27" s="9">
        <v>239</v>
      </c>
    </row>
    <row r="28" spans="1:2">
      <c r="A28" s="7">
        <v>43941</v>
      </c>
      <c r="B28" s="10">
        <v>1673</v>
      </c>
    </row>
    <row r="29" spans="1:2">
      <c r="A29" s="8">
        <v>43939</v>
      </c>
      <c r="B29" s="9">
        <v>266</v>
      </c>
    </row>
    <row r="30" spans="1:2">
      <c r="A30" s="7">
        <v>43935</v>
      </c>
      <c r="B30" s="10">
        <v>221</v>
      </c>
    </row>
    <row r="31" spans="1:2">
      <c r="A31" s="8">
        <v>43934</v>
      </c>
      <c r="B31" s="9">
        <v>166</v>
      </c>
    </row>
    <row r="32" spans="1:2">
      <c r="A32" s="7">
        <v>43933</v>
      </c>
      <c r="B32" s="10">
        <v>253</v>
      </c>
    </row>
    <row r="33" spans="1:2">
      <c r="A33" s="8">
        <v>43932</v>
      </c>
      <c r="B33" s="9">
        <v>141</v>
      </c>
    </row>
    <row r="34" spans="1:2">
      <c r="A34" s="7">
        <v>43932</v>
      </c>
      <c r="B34" s="10">
        <v>165</v>
      </c>
    </row>
    <row r="35" spans="1:2">
      <c r="A35" s="8">
        <v>43931</v>
      </c>
      <c r="B35" s="9">
        <v>136</v>
      </c>
    </row>
    <row r="36" spans="1:2">
      <c r="A36" s="7">
        <v>43928</v>
      </c>
      <c r="B36" s="10">
        <v>164</v>
      </c>
    </row>
    <row r="37" spans="1:2">
      <c r="A37" s="8">
        <v>43926</v>
      </c>
      <c r="B37" s="9">
        <v>54</v>
      </c>
    </row>
    <row r="38" spans="1:2">
      <c r="A38" s="7">
        <v>43925</v>
      </c>
      <c r="B38" s="10">
        <v>186</v>
      </c>
    </row>
    <row r="39" spans="1:2">
      <c r="A39" s="8">
        <v>43919</v>
      </c>
      <c r="B39" s="9">
        <v>279</v>
      </c>
    </row>
    <row r="40" spans="1:2">
      <c r="A40" s="7">
        <v>43918</v>
      </c>
      <c r="B40" s="10">
        <v>170</v>
      </c>
    </row>
    <row r="41" spans="1:2">
      <c r="A41" s="8">
        <v>43916</v>
      </c>
      <c r="B41" s="9">
        <v>271</v>
      </c>
    </row>
    <row r="42" spans="1:2">
      <c r="A42" s="7">
        <v>43912</v>
      </c>
      <c r="B42" s="10">
        <v>41</v>
      </c>
    </row>
    <row r="43" spans="1:2">
      <c r="A43" s="8">
        <v>43911</v>
      </c>
      <c r="B43" s="9">
        <v>182</v>
      </c>
    </row>
    <row r="44" spans="1:2">
      <c r="A44" s="7">
        <v>43909</v>
      </c>
      <c r="B44" s="10">
        <v>261</v>
      </c>
    </row>
    <row r="45" spans="1:2">
      <c r="A45" s="8">
        <v>43905</v>
      </c>
      <c r="B45" s="9">
        <v>39</v>
      </c>
    </row>
    <row r="46" spans="1:2">
      <c r="A46" s="7">
        <v>43904</v>
      </c>
      <c r="B46" s="10">
        <v>272</v>
      </c>
    </row>
    <row r="47" spans="1:2">
      <c r="A47" s="8">
        <v>43901</v>
      </c>
      <c r="B47" s="9">
        <v>130</v>
      </c>
    </row>
    <row r="48" spans="1:2">
      <c r="A48" s="7">
        <v>43898</v>
      </c>
      <c r="B48" s="10">
        <v>203</v>
      </c>
    </row>
    <row r="49" spans="1:2">
      <c r="A49" s="8">
        <v>43897</v>
      </c>
      <c r="B49" s="9">
        <v>54</v>
      </c>
    </row>
    <row r="50" spans="1:2">
      <c r="A50" s="7">
        <v>43894</v>
      </c>
      <c r="B50" s="10">
        <v>206</v>
      </c>
    </row>
    <row r="51" spans="1:2">
      <c r="A51" s="8">
        <v>43891</v>
      </c>
      <c r="B51" s="9">
        <v>231</v>
      </c>
    </row>
    <row r="52" spans="1:2">
      <c r="A52" s="7">
        <v>43890</v>
      </c>
      <c r="B52" s="10">
        <v>355</v>
      </c>
    </row>
    <row r="53" spans="1:2">
      <c r="A53" s="8">
        <v>43889</v>
      </c>
      <c r="B53" s="9">
        <v>141</v>
      </c>
    </row>
    <row r="54" spans="1:2">
      <c r="A54" s="7">
        <v>43888</v>
      </c>
      <c r="B54" s="10">
        <v>1540</v>
      </c>
    </row>
    <row r="55" spans="1:2">
      <c r="A55" s="8">
        <v>43886</v>
      </c>
      <c r="B55" s="9">
        <v>202</v>
      </c>
    </row>
    <row r="56" spans="1:2">
      <c r="A56" s="7">
        <v>43884</v>
      </c>
      <c r="B56" s="10">
        <v>57</v>
      </c>
    </row>
    <row r="57" spans="1:2">
      <c r="A57" s="8">
        <v>43881</v>
      </c>
      <c r="B57" s="9">
        <v>42</v>
      </c>
    </row>
    <row r="58" spans="1:2">
      <c r="A58" s="7">
        <v>43877</v>
      </c>
      <c r="B58" s="10">
        <v>276</v>
      </c>
    </row>
    <row r="59" spans="1:2">
      <c r="A59" s="8">
        <v>43876</v>
      </c>
      <c r="B59" s="9">
        <v>139</v>
      </c>
    </row>
    <row r="60" spans="1:2">
      <c r="A60" s="7">
        <v>43873</v>
      </c>
      <c r="B60" s="10">
        <v>48</v>
      </c>
    </row>
    <row r="61" spans="1:2">
      <c r="A61" s="8">
        <v>43870</v>
      </c>
      <c r="B61" s="9">
        <v>297</v>
      </c>
    </row>
    <row r="62" spans="1:2">
      <c r="A62" s="7">
        <v>43869</v>
      </c>
      <c r="B62" s="10">
        <v>56</v>
      </c>
    </row>
  </sheetData>
  <autoFilter ref="A1:B62" xr:uid="{3CE0AB17-CD4A-478D-835A-56904A5B983F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PT</vt:lpstr>
      <vt:lpstr>Posts 2020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user</cp:lastModifiedBy>
  <dcterms:created xsi:type="dcterms:W3CDTF">2021-02-10T20:09:08Z</dcterms:created>
  <dcterms:modified xsi:type="dcterms:W3CDTF">2021-02-11T12:03:54Z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8ec65d39-0f25-4bf1-aaa9-0bab801c40e2</vt:lpwstr>
  </property>
</Properties>
</file>