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shku\Desktop\Repozitories\TestDocumentation\"/>
    </mc:Choice>
  </mc:AlternateContent>
  <xr:revisionPtr revIDLastSave="0" documentId="13_ncr:1_{1A11EA8A-D16F-4E96-8C78-1321592A62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_FilterDatabase" localSheetId="0" hidden="1">Лист1!$A$18:$A$154</definedName>
    <definedName name="TestsStatus">Лист1!$T$2:$T$8</definedName>
    <definedName name="Z_1ED77A58_7387_4652_86E0_619D086A20C6_.wvu.FilterData" localSheetId="0" hidden="1">Лист1!$C$18:$C$154</definedName>
  </definedNames>
  <calcPr calcId="181029"/>
  <customWorkbookViews>
    <customWorkbookView name="FUN/GUI" guid="{1ED77A58-7387-4652-86E0-619D086A20C6}" maximized="1" windowWidth="0" windowHeight="0" activeSheetId="0"/>
  </customWorkbookViews>
</workbook>
</file>

<file path=xl/calcChain.xml><?xml version="1.0" encoding="utf-8"?>
<calcChain xmlns="http://schemas.openxmlformats.org/spreadsheetml/2006/main">
  <c r="I14" i="1" l="1"/>
  <c r="E14" i="1"/>
  <c r="I13" i="1"/>
  <c r="E13" i="1"/>
  <c r="I12" i="1"/>
  <c r="E12" i="1"/>
  <c r="I11" i="1"/>
  <c r="E11" i="1"/>
  <c r="I10" i="1"/>
  <c r="E10" i="1"/>
  <c r="E9" i="1" l="1"/>
  <c r="H10" i="1" s="1"/>
  <c r="I9" i="1"/>
  <c r="L11" i="1" s="1"/>
  <c r="L12" i="1" l="1"/>
  <c r="H11" i="1"/>
  <c r="H12" i="1"/>
  <c r="L10" i="1"/>
</calcChain>
</file>

<file path=xl/sharedStrings.xml><?xml version="1.0" encoding="utf-8"?>
<sst xmlns="http://schemas.openxmlformats.org/spreadsheetml/2006/main" count="1139" uniqueCount="331">
  <si>
    <t>Build number</t>
  </si>
  <si>
    <t>1.0</t>
  </si>
  <si>
    <t>Test type</t>
  </si>
  <si>
    <t>AT</t>
  </si>
  <si>
    <t>MAT/AT</t>
  </si>
  <si>
    <t>Cases Run</t>
  </si>
  <si>
    <t>Not implemented</t>
  </si>
  <si>
    <t>Test date</t>
  </si>
  <si>
    <t>Passed</t>
  </si>
  <si>
    <t>Tester</t>
  </si>
  <si>
    <t>Failed</t>
  </si>
  <si>
    <t>Project Environment</t>
  </si>
  <si>
    <t>https://bccp.demohoster.com/</t>
  </si>
  <si>
    <t>Not available</t>
  </si>
  <si>
    <t>Operating System</t>
  </si>
  <si>
    <t>Windows 10  х64</t>
  </si>
  <si>
    <t>Browser</t>
  </si>
  <si>
    <t>Google Chrome ver.105.0.5195.127</t>
  </si>
  <si>
    <t xml:space="preserve">Mozilla Firefox 48.0.2
</t>
  </si>
  <si>
    <t>Not tested</t>
  </si>
  <si>
    <t>Test Cases Statistics</t>
  </si>
  <si>
    <t>Total Test Cases Run</t>
  </si>
  <si>
    <t>Test Cases Passed</t>
  </si>
  <si>
    <t>Test Cases Failed</t>
  </si>
  <si>
    <t>Test Cases Not available</t>
  </si>
  <si>
    <t>Test Cases Not implemented</t>
  </si>
  <si>
    <t>Test Cases Not tested</t>
  </si>
  <si>
    <t>Module</t>
  </si>
  <si>
    <t>Test Type</t>
  </si>
  <si>
    <t>Functionality</t>
  </si>
  <si>
    <t>Actions</t>
  </si>
  <si>
    <t>Expected Result</t>
  </si>
  <si>
    <t>Result</t>
  </si>
  <si>
    <t>Issues</t>
  </si>
  <si>
    <t>Comment</t>
  </si>
  <si>
    <t xml:space="preserve">                                    Mod: Dashboard</t>
  </si>
  <si>
    <t>Mod:Dashboard</t>
  </si>
  <si>
    <t>Smoke</t>
  </si>
  <si>
    <t>the tab on the page is loaded correctly</t>
  </si>
  <si>
    <t>all fonts are the same style</t>
  </si>
  <si>
    <t>the text of section headings is the same 
height; the text in the sections is the same</t>
  </si>
  <si>
    <t>text is left aligned</t>
  </si>
  <si>
    <t>QATC-674332</t>
  </si>
  <si>
    <t>the text is not left aligned</t>
  </si>
  <si>
    <t>all links are underlined and blue</t>
  </si>
  <si>
    <t>QATC-674408</t>
  </si>
  <si>
    <t>links are grayed out</t>
  </si>
  <si>
    <t>the first word of the titles of sections and links is written with a capital letter, the rest of the words - with a lowercase</t>
  </si>
  <si>
    <t>QATC-677887</t>
  </si>
  <si>
    <t>A.Shkurat</t>
  </si>
  <si>
    <t>Fun: Notifications</t>
  </si>
  <si>
    <t>notifications are displayed</t>
  </si>
  <si>
    <t>QATC-677077</t>
  </si>
  <si>
    <t>the views are not displayed</t>
  </si>
  <si>
    <t>MAT</t>
  </si>
  <si>
    <t>QATC-674660</t>
  </si>
  <si>
    <t>the date and time are displayed correctly
(MM/DD/YYYY)</t>
  </si>
  <si>
    <t>the notification disappears</t>
  </si>
  <si>
    <t>the system moves the notification to the
 Viewed Notifications section.</t>
  </si>
  <si>
    <t>the cursor changes</t>
  </si>
  <si>
    <t>the text does not go beyond the 
working area of the notification</t>
  </si>
  <si>
    <t>text without error</t>
  </si>
  <si>
    <t>QATC-674592</t>
  </si>
  <si>
    <t>gray background color of the 
notification frame</t>
  </si>
  <si>
    <t>notification frames has the same size</t>
  </si>
  <si>
    <t>system opens 
a tab with all the latest notifications</t>
  </si>
  <si>
    <t>notifications are marked as viewed</t>
  </si>
  <si>
    <t>notifications are not in the database</t>
  </si>
  <si>
    <t>read notifications are sorted by time 
in descending order.</t>
  </si>
  <si>
    <t>QATC-675478</t>
  </si>
  <si>
    <t>the link is not replaced</t>
  </si>
  <si>
    <t xml:space="preserve"> it collapses</t>
  </si>
  <si>
    <t>all previously moved notifications are 
located in the Viewed Notifications tab</t>
  </si>
  <si>
    <t>the desired deposit is opened</t>
  </si>
  <si>
    <t>Messages are displayed in a common frame</t>
  </si>
  <si>
    <t xml:space="preserve"> QATC-675490</t>
  </si>
  <si>
    <t>link changes appearance</t>
  </si>
  <si>
    <t>QATC-675501</t>
  </si>
  <si>
    <t>the appearance of the link does
 not change</t>
  </si>
  <si>
    <t>Fun: Upcoming Sessions</t>
  </si>
  <si>
    <t>the system displays scheduled sessions</t>
  </si>
  <si>
    <t>the system does not display missed sessions</t>
  </si>
  <si>
    <t>"session information contains: session number, 
session time and date"</t>
  </si>
  <si>
    <t>QATC-677923</t>
  </si>
  <si>
    <t>the "Schedule" tab is displayed in the system with an expanded tab for the specified "Session Date and Time"</t>
  </si>
  <si>
    <t>QATC-677165</t>
  </si>
  <si>
    <t>QATC-677856</t>
  </si>
  <si>
    <t xml:space="preserve">
Link: See Full Schedule</t>
  </si>
  <si>
    <t>the link is active, when clicked, the system 
redirects to the "full schedule" tab</t>
  </si>
  <si>
    <t>QATC-677990</t>
  </si>
  <si>
    <t>QATC-677411</t>
  </si>
  <si>
    <t>Fun.: Pending Action Plans</t>
  </si>
  <si>
    <t>plans are sorted by date, starting from the nearest date</t>
  </si>
  <si>
    <t>the date is presented in the format MM/DD/YYYY</t>
  </si>
  <si>
    <t>the Systems displays tab Action Plans with expanded inlay for the specified [Action Plan Name]</t>
  </si>
  <si>
    <t>see three lines with one Action Plan each</t>
  </si>
  <si>
    <t>1. click on link [Action Plan Name] 
2. check the name with the plan opened in the tab Action Plans</t>
  </si>
  <si>
    <t xml:space="preserve"> [Action Plan Names] display as links, underlined text in blue</t>
  </si>
  <si>
    <t>cursor changed to cursor-pointer</t>
  </si>
  <si>
    <t>text is black. Before the date the text "Date Due:"</t>
  </si>
  <si>
    <t>Link: See All Atcion Plans</t>
  </si>
  <si>
    <t>the Systems displays tab Action Plans with section Pending Action Plans expanded</t>
  </si>
  <si>
    <t>display as links, underlined text in blue</t>
  </si>
  <si>
    <t>Fun.: Recent Documents</t>
  </si>
  <si>
    <t>last modified documents are displayed</t>
  </si>
  <si>
    <t>missing documents in the system</t>
  </si>
  <si>
    <t>the date and time the documents were modified is displayed</t>
  </si>
  <si>
    <t>сlicking on the title of a document will take you to the corresponding page</t>
  </si>
  <si>
    <t>the date and time of the last changes are the same as those displayed</t>
  </si>
  <si>
    <t>the actual names of the documents are the same as those displayed</t>
  </si>
  <si>
    <t>the actual authors of the document change are the same as those displayed</t>
  </si>
  <si>
    <t>when you click on the date of the document modification, there is no transition to other pages</t>
  </si>
  <si>
    <t>when you click on the time the document is being modified, there is no transition to other pages</t>
  </si>
  <si>
    <t>when clicking on the author of the document change, there is no transition to other pages</t>
  </si>
  <si>
    <t>when you hover over the name of the document, the cursor changes to a hand cursor</t>
  </si>
  <si>
    <t>links only works when you click on the links themselves and do not work when you click on the areas near the links</t>
  </si>
  <si>
    <t>no grammatical errors</t>
  </si>
  <si>
    <t>the author's name is written inn the format: by: Name, Surname</t>
  </si>
  <si>
    <t>the date has the format: Lost modified: MM/DD/YYYY</t>
  </si>
  <si>
    <t>time in all sections is in twelve-hour format</t>
  </si>
  <si>
    <t>the section name is the same as the section name in the specification</t>
  </si>
  <si>
    <t>QATC-675830</t>
  </si>
  <si>
    <t>the section name does not match the section name in the specification</t>
  </si>
  <si>
    <t>the desired page opens</t>
  </si>
  <si>
    <t>the document name color blue</t>
  </si>
  <si>
    <t>the document name underlined</t>
  </si>
  <si>
    <t>the document name changes appearance</t>
  </si>
  <si>
    <t xml:space="preserve"> Link:  See All Documents</t>
  </si>
  <si>
    <t>сlicking on a link will take you to the corresponding tab</t>
  </si>
  <si>
    <t>QATC-676571</t>
  </si>
  <si>
    <t>there is no link to See All Documents</t>
  </si>
  <si>
    <t>no link</t>
  </si>
  <si>
    <t>the link has a name See All Documents</t>
  </si>
  <si>
    <t>when hovering over a link, the cursor changes to a hand cursor</t>
  </si>
  <si>
    <t>link color blue</t>
  </si>
  <si>
    <t>link underlined</t>
  </si>
  <si>
    <t>tab is loaded correctly</t>
  </si>
  <si>
    <t>Action Plan Names are displayed</t>
  </si>
  <si>
    <t>QATC-676523</t>
  </si>
  <si>
    <t>access has a logged-in user</t>
  </si>
  <si>
    <t>by default the Pending Action Plans’ list is expanded and the Completed Action Plans’ list is collapsed</t>
  </si>
  <si>
    <t>collapse and expand works</t>
  </si>
  <si>
    <t>the same height and width of the text of various elements of the same type</t>
  </si>
  <si>
    <t>all fonts of the same type elements is the same style</t>
  </si>
  <si>
    <t>text is left aligned, the names of the field should be centered</t>
  </si>
  <si>
    <t>QATC-677188</t>
  </si>
  <si>
    <t>the date has the format: month/day/year</t>
  </si>
  <si>
    <t>tab name is spelled correctly</t>
  </si>
  <si>
    <t>QATC-676511</t>
  </si>
  <si>
    <t>Fun: Pending Action Plans</t>
  </si>
  <si>
    <t>names displayed in ascending order of date</t>
  </si>
  <si>
    <t>QATC-675822</t>
  </si>
  <si>
    <t>the System moves Action Plan from Pending Action Plans’ list to Completed Action Plans’ list</t>
  </si>
  <si>
    <t>QATC-676532</t>
  </si>
  <si>
    <t>the Systems displays inlay with detailed description for the Action Plan</t>
  </si>
  <si>
    <t>QATC-675833</t>
  </si>
  <si>
    <t>the dates are correct</t>
  </si>
  <si>
    <t>QATC-678348</t>
  </si>
  <si>
    <t>the click works on the entire button area</t>
  </si>
  <si>
    <t>the link only works when you click on it</t>
  </si>
  <si>
    <t>QATC-675838</t>
  </si>
  <si>
    <t>doesn't invoke the same action several times</t>
  </si>
  <si>
    <t>should not invoke any actions</t>
  </si>
  <si>
    <t>should not invoke any actions.</t>
  </si>
  <si>
    <t>button name is spelled without errors. Performs a logical action</t>
  </si>
  <si>
    <t>the cursor changes to a hand shape</t>
  </si>
  <si>
    <t>UI of the button changed when clicked and when the cursor is hovered over it</t>
  </si>
  <si>
    <t>eру description does not go beyond the block border</t>
  </si>
  <si>
    <t>the cursor should not change</t>
  </si>
  <si>
    <t>QATC-676498</t>
  </si>
  <si>
    <t>the design is unified</t>
  </si>
  <si>
    <t>QATC-676489</t>
  </si>
  <si>
    <t>Fun: Completed Action Plans</t>
  </si>
  <si>
    <t>action plans should be saved in the Completed Action Plans tab</t>
  </si>
  <si>
    <t>QATC-678369</t>
  </si>
  <si>
    <t>binds the correct current date of the server</t>
  </si>
  <si>
    <t>QATC-676473</t>
  </si>
  <si>
    <t>22.09.2022-07.102022</t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</si>
  <si>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make sure that the page tab opens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</si>
  <si>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font consistency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</si>
  <si>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text height and width uniformity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</si>
  <si>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сheck text alignment</t>
    </r>
  </si>
  <si>
    <r>
      <rPr>
        <b/>
        <sz val="9"/>
        <color rgb="FF202124"/>
        <rFont val="inherit"/>
      </rPr>
      <t>GUI:</t>
    </r>
    <r>
      <rPr>
        <sz val="9"/>
        <color rgb="FF202124"/>
        <rFont val="Inherit"/>
      </rPr>
      <t xml:space="preserve"> make sure all links are underlined and blue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</si>
  <si>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make sure that after pressing the </t>
    </r>
    <r>
      <rPr>
        <b/>
        <sz val="9"/>
        <color theme="1"/>
        <rFont val="Arial"/>
        <family val="2"/>
        <charset val="204"/>
      </rPr>
      <t>[x]</t>
    </r>
    <r>
      <rPr>
        <sz val="9"/>
        <color theme="1"/>
        <rFont val="Arial"/>
        <family val="2"/>
        <charset val="204"/>
      </rPr>
      <t xml:space="preserve"> button, the
 notification disappears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</si>
  <si>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the cursor changes its appearance 
when hovering over the </t>
    </r>
    <r>
      <rPr>
        <b/>
        <sz val="9"/>
        <color theme="1"/>
        <rFont val="Arial"/>
        <family val="2"/>
        <charset val="204"/>
      </rPr>
      <t xml:space="preserve">[x] </t>
    </r>
    <r>
      <rPr>
        <sz val="9"/>
        <color theme="1"/>
        <rFont val="Arial"/>
        <family val="2"/>
        <charset val="204"/>
      </rPr>
      <t>button</t>
    </r>
  </si>
  <si>
    <r>
      <t xml:space="preserve">the </t>
    </r>
    <r>
      <rPr>
        <b/>
        <sz val="9"/>
        <color theme="1"/>
        <rFont val="Arial"/>
        <family val="2"/>
        <charset val="204"/>
      </rPr>
      <t xml:space="preserve">[x] </t>
    </r>
    <r>
      <rPr>
        <sz val="9"/>
        <color theme="1"/>
        <rFont val="Arial"/>
        <family val="2"/>
        <charset val="204"/>
      </rPr>
      <t>button is highlighted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</si>
  <si>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make sure that the text does not go beyond the 
working area of the notification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</si>
  <si>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the notification frames has the same size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</si>
  <si>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that by clicking on the link the system opens a tab with all the latest notifications</t>
    </r>
  </si>
  <si>
    <r>
      <rPr>
        <b/>
        <sz val="9"/>
        <color theme="1"/>
        <rFont val="Arial"/>
        <family val="2"/>
        <charset val="204"/>
      </rPr>
      <t xml:space="preserve">FUN: </t>
    </r>
    <r>
      <rPr>
        <sz val="9"/>
        <color theme="1"/>
        <rFont val="Arial"/>
        <family val="2"/>
        <charset val="204"/>
      </rPr>
      <t>check that notifications are marked as viewed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</si>
  <si>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that when you click on the link again,
 it collapses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</si>
  <si>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for multiple clicks on a link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</si>
  <si>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check that messages marked as 
read are displayed in a common frame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</si>
  <si>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that the link appearance changes on hover or click</t>
    </r>
  </si>
  <si>
    <r>
      <t xml:space="preserve">background color of the notification 
frame matches </t>
    </r>
    <r>
      <rPr>
        <b/>
        <sz val="9"/>
        <color theme="1"/>
        <rFont val="Arial"/>
        <family val="2"/>
        <charset val="204"/>
      </rPr>
      <t>"gray"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</si>
  <si>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link is underlined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</si>
  <si>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make sure that the cursor changes its
appearance when hovering over the link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</si>
  <si>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the display of scheduled sessions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</si>
  <si>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the display of missed sessions</t>
    </r>
  </si>
  <si>
    <r>
      <rPr>
        <b/>
        <sz val="9"/>
        <color theme="1"/>
        <rFont val="Arial"/>
        <family val="2"/>
        <charset val="204"/>
      </rPr>
      <t xml:space="preserve">FUN: </t>
    </r>
    <r>
      <rPr>
        <sz val="9"/>
        <color theme="1"/>
        <rFont val="Arial"/>
        <family val="2"/>
        <charset val="204"/>
      </rPr>
      <t>check session information: number, date, time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</si>
  <si>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"check the clickability of the ""session date and
 time"" links"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</si>
  <si>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>Check the information in the "upcoming sessions" section for compliance with the specification</t>
    </r>
  </si>
  <si>
    <r>
      <rPr>
        <b/>
        <sz val="9"/>
        <color theme="1"/>
        <rFont val="Arial"/>
        <family val="2"/>
        <charset val="204"/>
      </rPr>
      <t xml:space="preserve">FUN: </t>
    </r>
    <r>
      <rPr>
        <sz val="9"/>
        <color theme="1"/>
        <rFont val="Arial"/>
        <family val="2"/>
        <charset val="204"/>
      </rPr>
      <t>check the "session date and time" link for correct operation according to the specification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</si>
  <si>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>check the date and time format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</si>
  <si>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make sure that the cursor changes its
appearance when hovering over the link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</si>
  <si>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the link's clickability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</si>
  <si>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clicks a link "See All Action Plans"</t>
    </r>
  </si>
  <si>
    <r>
      <rPr>
        <b/>
        <sz val="9"/>
        <color theme="1"/>
        <rFont val="Arial"/>
        <family val="2"/>
        <charset val="204"/>
      </rPr>
      <t xml:space="preserve">FUN: </t>
    </r>
    <r>
      <rPr>
        <sz val="9"/>
        <color theme="1"/>
        <rFont val="Arial"/>
        <family val="2"/>
        <charset val="204"/>
      </rPr>
      <t>double click on the link "See All Action Plans"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</si>
  <si>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move cursor over link "See All Action Plans"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</si>
  <si>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look at the line "See All Action Plans"</t>
    </r>
  </si>
  <si>
    <r>
      <rPr>
        <b/>
        <sz val="9"/>
        <color theme="1"/>
        <rFont val="Arial"/>
        <family val="2"/>
        <charset val="204"/>
      </rPr>
      <t xml:space="preserve">FUN: </t>
    </r>
    <r>
      <rPr>
        <sz val="9"/>
        <color theme="1"/>
        <rFont val="Arial"/>
        <family val="2"/>
        <charset val="204"/>
      </rPr>
      <t>check that the last modified documents are displayed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</si>
  <si>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the date and time the documents were modified are displayed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</si>
  <si>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that when you click on the name of the documents, you go to the corresponding page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</si>
  <si>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if the actual date of change and time of change match those displayed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</si>
  <si>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check if the actual names of the documents match those displayed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</si>
  <si>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if the actual authors of the document change match those displayed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</si>
  <si>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that when clicking on the document modification date, there is no transition to other pages</t>
    </r>
  </si>
  <si>
    <r>
      <rPr>
        <b/>
        <sz val="9"/>
        <color theme="1"/>
        <rFont val="Arial"/>
        <family val="2"/>
        <charset val="204"/>
      </rPr>
      <t xml:space="preserve">FUN: </t>
    </r>
    <r>
      <rPr>
        <sz val="9"/>
        <color theme="1"/>
        <rFont val="Arial"/>
        <family val="2"/>
        <charset val="204"/>
      </rPr>
      <t>check that when clicking on the document modification time, there is no transition to other pages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</si>
  <si>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that when clicking on the author of the document change, there is no transition to other pages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</si>
  <si>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when you hover over the document name, the cursor changes to a hand cursor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</si>
  <si>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links to documents work only when clicking on the links themselves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</si>
  <si>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for grammatical errors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</si>
  <si>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author's name format</t>
    </r>
  </si>
  <si>
    <r>
      <rPr>
        <b/>
        <sz val="9"/>
        <color rgb="FF202124"/>
        <rFont val="inherit"/>
      </rPr>
      <t>CUI:</t>
    </r>
    <r>
      <rPr>
        <sz val="9"/>
        <color rgb="FF202124"/>
        <rFont val="Inherit"/>
      </rPr>
      <t xml:space="preserve"> check that the dates are in the same format</t>
    </r>
  </si>
  <si>
    <r>
      <rPr>
        <b/>
        <sz val="9"/>
        <color rgb="FF202124"/>
        <rFont val="inherit"/>
      </rPr>
      <t>GUI:</t>
    </r>
    <r>
      <rPr>
        <sz val="9"/>
        <color rgb="FF202124"/>
        <rFont val="Inherit"/>
      </rPr>
      <t xml:space="preserve"> check that the time is in twelve-hour format</t>
    </r>
  </si>
  <si>
    <r>
      <rPr>
        <b/>
        <sz val="9"/>
        <color rgb="FF202124"/>
        <rFont val="inherit"/>
      </rPr>
      <t>GUI:</t>
    </r>
    <r>
      <rPr>
        <sz val="9"/>
        <color rgb="FF202124"/>
        <rFont val="Inherit"/>
      </rPr>
      <t xml:space="preserve"> check if the section name matches the name in the specification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</si>
  <si>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for multiple clicks on document name</t>
    </r>
  </si>
  <si>
    <r>
      <t xml:space="preserve">GUI: </t>
    </r>
    <r>
      <rPr>
        <sz val="9"/>
        <color theme="1"/>
        <rFont val="Arial"/>
        <family val="2"/>
        <charset val="204"/>
      </rPr>
      <t>check that the color of the document name is blue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</si>
  <si>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the document name is underlined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</si>
  <si>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that the document name appearance changes on hover or click</t>
    </r>
  </si>
  <si>
    <r>
      <rPr>
        <b/>
        <sz val="9"/>
        <color rgb="FF202124"/>
        <rFont val="inherit"/>
      </rPr>
      <t>FUN:</t>
    </r>
    <r>
      <rPr>
        <sz val="9"/>
        <color rgb="FF202124"/>
        <rFont val="Inherit"/>
      </rPr>
      <t xml:space="preserve"> check link functionality</t>
    </r>
  </si>
  <si>
    <r>
      <rPr>
        <b/>
        <sz val="9"/>
        <color rgb="FF202124"/>
        <rFont val="inherit"/>
      </rPr>
      <t>GUI:</t>
    </r>
    <r>
      <rPr>
        <sz val="9"/>
        <color rgb="FF202124"/>
        <rFont val="Inherit"/>
      </rPr>
      <t xml:space="preserve"> check link title</t>
    </r>
  </si>
  <si>
    <r>
      <rPr>
        <b/>
        <sz val="9"/>
        <color rgb="FF202124"/>
        <rFont val="inherit"/>
      </rPr>
      <t>GUI:</t>
    </r>
    <r>
      <rPr>
        <sz val="9"/>
        <color rgb="FF202124"/>
        <rFont val="Inherit"/>
      </rPr>
      <t xml:space="preserve"> check that the link works when clicking on the link itself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</si>
  <si>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make sure that when hovering over a link, the cursor changes to a hand cursor</t>
    </r>
  </si>
  <si>
    <r>
      <t xml:space="preserve">GUI: </t>
    </r>
    <r>
      <rPr>
        <sz val="9"/>
        <color theme="1"/>
        <rFont val="Arial"/>
        <family val="2"/>
        <charset val="204"/>
      </rPr>
      <t>check that the color of the link is blue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</si>
  <si>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Action plans tab is opened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</si>
  <si>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Action Plan Names are displayed</t>
    </r>
  </si>
  <si>
    <r>
      <rPr>
        <b/>
        <sz val="9"/>
        <color theme="1"/>
        <rFont val="Arial"/>
        <family val="2"/>
        <charset val="204"/>
      </rPr>
      <t xml:space="preserve">FUN: </t>
    </r>
    <r>
      <rPr>
        <sz val="9"/>
        <color theme="1"/>
        <rFont val="Arial"/>
        <family val="2"/>
        <charset val="204"/>
      </rPr>
      <t>perform check that only users who logged-in have access to that tab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</si>
  <si>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by default the list of Pending Action Plans is expanded and the list of Completed Action Plans is collapsed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</si>
  <si>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lists collapse and expand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</si>
  <si>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text height and width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</si>
  <si>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font consistency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</si>
  <si>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сheck text alignment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</si>
  <si>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that the dates are in the same format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</si>
  <si>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the spelling of the tab name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</si>
  <si>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Action Plan Names are displayed as the links in ascending order by due date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</si>
  <si>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by clicking on the "Mark as Complete" button , the System moves Action Plan from Pending Action Plans’ list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</si>
  <si>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by clicking on the "Action Plan Name" link, The Systems displays inlay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</si>
  <si>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if the dates are correct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</si>
  <si>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
 clicking on the entire area of ​​the "Mark as Complete" button should work, not just its name.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</si>
  <si>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a check so that the link is triggered only when you click on the link itself, and not on an empty area next to it
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</si>
  <si>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clicking the button quickly several times in a row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</si>
  <si>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clicking the space between closely located buttons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</si>
  <si>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clicking the space around the button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</si>
  <si>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for grammar, syntax and punctuation errors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</si>
  <si>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perform check that the button name is logical and is related to the action performed and does not contain grammatical errors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</si>
  <si>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that cursor changes when hovering over a button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</si>
  <si>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perform check that the UI of the button should change when clicked and when the cursor is hovered over it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</si>
  <si>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perform check that the description in the inlay does not go beyond the block border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</si>
  <si>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that cursor changes when hovering over a link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</si>
  <si>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check for cursor changes only when the cursor hovers over a link or button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</si>
  <si>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that buttons design is unified with the application design</t>
    </r>
  </si>
  <si>
    <r>
      <rPr>
        <b/>
        <sz val="9"/>
        <color theme="1"/>
        <rFont val="Arial"/>
        <family val="2"/>
        <charset val="204"/>
      </rPr>
      <t xml:space="preserve">GUI: </t>
    </r>
    <r>
      <rPr>
        <sz val="9"/>
        <color theme="1"/>
        <rFont val="Arial"/>
        <family val="2"/>
        <charset val="204"/>
      </rPr>
      <t>perform check that links design is unified with the application design</t>
    </r>
  </si>
  <si>
    <r>
      <t xml:space="preserve">FUN: </t>
    </r>
    <r>
      <rPr>
        <sz val="9"/>
        <color theme="1"/>
        <rFont val="Arial"/>
        <family val="2"/>
        <charset val="204"/>
      </rPr>
      <t>perform check that the action plans remain in the Completed plans tab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</si>
  <si>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that System binds current date of the server as Date Completed for the action plan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</si>
  <si>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perform check so that the link is triggered only when you click on the link itself, and not on an empty area next to it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</si>
  <si>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that the description in the inlay does not go beyond the block border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</si>
  <si>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perform check that links design is unified with the application design</t>
    </r>
  </si>
  <si>
    <r>
      <t xml:space="preserve">Precondition: </t>
    </r>
    <r>
      <rPr>
        <sz val="9"/>
        <color rgb="FF000000"/>
        <rFont val="Arial"/>
        <family val="2"/>
        <charset val="204"/>
      </rPr>
      <t>1. Tests are performed on accounts: General, Operator, Corporate, Imanager.
2. Password (for all accounts): test123</t>
    </r>
  </si>
  <si>
    <t xml:space="preserve">    </t>
  </si>
  <si>
    <t>all words in links and section names are written with a capital letter.</t>
  </si>
  <si>
    <t xml:space="preserve"> the changes madewithin one account do not affect other accounts</t>
  </si>
  <si>
    <t>manipulations made within one account are reflected by the same actions on other accounts available for testing.</t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</si>
  <si>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the correct date and time is displayed in the notification(MM/DD/YYYY)</t>
    </r>
  </si>
  <si>
    <r>
      <rPr>
        <b/>
        <sz val="9"/>
        <color rgb="FF202124"/>
        <rFont val="Inherit"/>
        <charset val="204"/>
      </rPr>
      <t>GUI</t>
    </r>
    <r>
      <rPr>
        <sz val="9"/>
        <color rgb="FF202124"/>
        <rFont val="Inherit"/>
        <charset val="204"/>
      </rPr>
      <t>: spell check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</si>
  <si>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if notifications are displayed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</si>
  <si>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>Check that the changes madewithin one account do not affect  other accounts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</si>
  <si>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сheck the [x] button in notifications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</si>
  <si>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the </t>
    </r>
    <r>
      <rPr>
        <b/>
        <sz val="9"/>
        <color theme="1"/>
        <rFont val="Arial"/>
        <family val="2"/>
        <charset val="204"/>
      </rPr>
      <t xml:space="preserve">[x] </t>
    </r>
    <r>
      <rPr>
        <sz val="9"/>
        <color theme="1"/>
        <rFont val="Arial"/>
        <family val="2"/>
        <charset val="204"/>
      </rPr>
      <t>button is highlighted when the cursor hovers over it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</si>
  <si>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there are no grammatical, syntactic and punctuation errors in the notification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</si>
  <si>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the background color of the notification frame matches </t>
    </r>
    <r>
      <rPr>
        <b/>
        <sz val="9"/>
        <color theme="1"/>
        <rFont val="Arial"/>
        <family val="2"/>
        <charset val="204"/>
      </rPr>
      <t>"blue".</t>
    </r>
  </si>
  <si>
    <r>
      <t xml:space="preserve">The background color of the notification frame corresponds to </t>
    </r>
    <r>
      <rPr>
        <b/>
        <sz val="9"/>
        <color theme="1"/>
        <rFont val="Arial"/>
        <family val="2"/>
        <charset val="204"/>
      </rPr>
      <t>"blue".</t>
    </r>
  </si>
  <si>
    <t xml:space="preserve">                    </t>
  </si>
  <si>
    <t xml:space="preserve"> Link:  See Viewed Notifications</t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</si>
  <si>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that the read notifications are sorted by time in descending order.</t>
    </r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</si>
  <si>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check that the "View Viewed Notifications" link has been replaced with the "Close Viewed Notifications" link.</t>
    </r>
  </si>
  <si>
    <t>"View Viewed Notifications" link has been 
replaced with the "Close Viewed Notifications" link.</t>
  </si>
  <si>
    <r>
      <rPr>
        <b/>
        <sz val="9"/>
        <color theme="1"/>
        <rFont val="Arial"/>
        <family val="2"/>
        <charset val="204"/>
      </rPr>
      <t>FUN:</t>
    </r>
    <r>
      <rPr>
        <sz val="9"/>
        <color theme="1"/>
        <rFont val="Arial"/>
        <family val="2"/>
        <charset val="204"/>
      </rPr>
      <t xml:space="preserve"> сheck that all previously moved notifications are located in the Viewed Notifications tab</t>
    </r>
  </si>
  <si>
    <r>
      <rPr>
        <b/>
        <sz val="9"/>
        <color theme="1"/>
        <rFont val="Arial"/>
        <family val="2"/>
        <charset val="204"/>
      </rPr>
      <t>GUI:</t>
    </r>
    <r>
      <rPr>
        <sz val="9"/>
        <color theme="1"/>
        <rFont val="Arial"/>
        <family val="2"/>
        <charset val="204"/>
      </rPr>
      <t xml:space="preserve"> check that the background color of the notification frame matches </t>
    </r>
    <r>
      <rPr>
        <b/>
        <sz val="9"/>
        <color theme="1"/>
        <rFont val="Arial"/>
        <family val="2"/>
        <charset val="204"/>
      </rPr>
      <t>"gray"</t>
    </r>
  </si>
  <si>
    <t>messages are not displayed in the
 general frame</t>
  </si>
  <si>
    <t>the appearance of the link does not change</t>
  </si>
  <si>
    <t>"the date and time of sessions are displayed as links"</t>
  </si>
  <si>
    <t>coaching Year: 1 - not in the specification.</t>
  </si>
  <si>
    <t>the "date and time of the session" link redirects to a fully expanded schedule of all dates, and not to the schedule of the specified date.</t>
  </si>
  <si>
    <t>the section about upcoming sessions contains information: the word session, session number, full month, date, year, time.</t>
  </si>
  <si>
    <t>date and time format - full month, date, year, hours, minutes, am, Pacific time</t>
  </si>
  <si>
    <t>the date and time format - month abbreviation, date, year, hours, minutes, seconds, AM- does not comply with the specification.</t>
  </si>
  <si>
    <r>
      <rPr>
        <b/>
        <sz val="9"/>
        <color theme="1"/>
        <rFont val="Arial"/>
        <family val="2"/>
        <charset val="204"/>
      </rPr>
      <t xml:space="preserve">FUN: </t>
    </r>
    <r>
      <rPr>
        <sz val="9"/>
        <color theme="1"/>
        <rFont val="Arial"/>
        <family val="2"/>
        <charset val="204"/>
      </rPr>
      <t>check the correctness of the "full schedule" link based on the specification</t>
    </r>
  </si>
  <si>
    <t>the system displays the Schedule tab with the expanded section Upcoming session (specification item 34)</t>
  </si>
  <si>
    <t>the application displays a collapsed section "upcoming session" when clicking on the link "full schedule".</t>
  </si>
  <si>
    <t>the link is not active</t>
  </si>
  <si>
    <t>section title is Pending Action Plans</t>
  </si>
  <si>
    <r>
      <rPr>
        <b/>
        <sz val="9"/>
        <color theme="1"/>
        <rFont val="Arial"/>
        <family val="2"/>
        <charset val="204"/>
        <scheme val="minor"/>
      </rPr>
      <t>FUN:</t>
    </r>
    <r>
      <rPr>
        <sz val="9"/>
        <color theme="1"/>
        <rFont val="Arial"/>
        <family val="2"/>
        <charset val="204"/>
        <scheme val="minor"/>
      </rPr>
      <t xml:space="preserve"> look at the block Pending Action Plans, namely, on the dates to the right of the [Action Plan Names]</t>
    </r>
  </si>
  <si>
    <r>
      <rPr>
        <b/>
        <sz val="9"/>
        <color theme="1"/>
        <rFont val="Arial"/>
        <family val="2"/>
        <charset val="204"/>
        <scheme val="minor"/>
      </rPr>
      <t>FUN:</t>
    </r>
    <r>
      <rPr>
        <sz val="9"/>
        <color theme="1"/>
        <rFont val="Arial"/>
        <family val="2"/>
        <charset val="204"/>
        <scheme val="minor"/>
      </rPr>
      <t xml:space="preserve"> look at the block with dates, to the right of the [Action Plan Names]</t>
    </r>
  </si>
  <si>
    <r>
      <rPr>
        <b/>
        <sz val="9"/>
        <color theme="1"/>
        <rFont val="Arial"/>
        <family val="2"/>
        <charset val="204"/>
        <scheme val="minor"/>
      </rPr>
      <t>FUN:</t>
    </r>
    <r>
      <rPr>
        <sz val="9"/>
        <color theme="1"/>
        <rFont val="Arial"/>
        <family val="2"/>
        <charset val="204"/>
        <scheme val="minor"/>
      </rPr>
      <t xml:space="preserve"> clicks a link with [Action Plan Name]</t>
    </r>
  </si>
  <si>
    <r>
      <rPr>
        <b/>
        <sz val="9"/>
        <color theme="1"/>
        <rFont val="Arial"/>
        <family val="2"/>
        <charset val="204"/>
        <scheme val="minor"/>
      </rPr>
      <t>FUN:</t>
    </r>
    <r>
      <rPr>
        <sz val="9"/>
        <color theme="1"/>
        <rFont val="Arial"/>
        <family val="2"/>
        <charset val="204"/>
        <scheme val="minor"/>
      </rPr>
      <t xml:space="preserve"> look at the block below the line "Pending Action Plans" </t>
    </r>
  </si>
  <si>
    <r>
      <rPr>
        <b/>
        <sz val="9"/>
        <color rgb="FF000000"/>
        <rFont val="Arial"/>
        <family val="2"/>
        <charset val="204"/>
        <scheme val="minor"/>
      </rPr>
      <t xml:space="preserve">FUN: </t>
    </r>
    <r>
      <rPr>
        <sz val="9"/>
        <color rgb="FF000000"/>
        <rFont val="Arial"/>
        <family val="2"/>
        <charset val="204"/>
        <scheme val="minor"/>
      </rPr>
      <t>double click on the link [Action Plan Names]</t>
    </r>
  </si>
  <si>
    <r>
      <t>GUI</t>
    </r>
    <r>
      <rPr>
        <sz val="9"/>
        <color rgb="FF000000"/>
        <rFont val="Arial"/>
        <family val="2"/>
        <charset val="204"/>
        <scheme val="minor"/>
      </rPr>
      <t>: check section title</t>
    </r>
  </si>
  <si>
    <r>
      <rPr>
        <b/>
        <sz val="9"/>
        <color theme="1"/>
        <rFont val="Arial"/>
        <family val="2"/>
        <charset val="204"/>
        <scheme val="minor"/>
      </rPr>
      <t>GUI:</t>
    </r>
    <r>
      <rPr>
        <sz val="9"/>
        <color theme="1"/>
        <rFont val="Arial"/>
        <family val="2"/>
        <charset val="204"/>
        <scheme val="minor"/>
      </rPr>
      <t xml:space="preserve"> look at the block below the line "Pending Action Plans" </t>
    </r>
  </si>
  <si>
    <r>
      <rPr>
        <b/>
        <sz val="9"/>
        <color theme="1"/>
        <rFont val="Arial"/>
        <family val="2"/>
        <charset val="204"/>
        <scheme val="minor"/>
      </rPr>
      <t xml:space="preserve">GUI: </t>
    </r>
    <r>
      <rPr>
        <sz val="9"/>
        <color theme="1"/>
        <rFont val="Arial"/>
        <family val="2"/>
        <charset val="204"/>
        <scheme val="minor"/>
      </rPr>
      <t>move cursor over link [Action Plan Names]</t>
    </r>
  </si>
  <si>
    <r>
      <rPr>
        <b/>
        <sz val="9"/>
        <color theme="1"/>
        <rFont val="Arial"/>
        <family val="2"/>
        <charset val="204"/>
        <scheme val="minor"/>
      </rPr>
      <t>GUI:</t>
    </r>
    <r>
      <rPr>
        <sz val="9"/>
        <color theme="1"/>
        <rFont val="Arial"/>
        <family val="2"/>
        <charset val="204"/>
        <scheme val="minor"/>
      </rPr>
      <t xml:space="preserve"> look at the block with dates, to the right of the [Action Plan Names]</t>
    </r>
  </si>
  <si>
    <t>plans are sorted correctly, but the dates are incorrect</t>
  </si>
  <si>
    <t>does not expanded inlay for the specified Action Plan</t>
  </si>
  <si>
    <t>cannot be tested until bug QATC-677314 is fixed</t>
  </si>
  <si>
    <t>extra word in title</t>
  </si>
  <si>
    <t>lines are underlined, but black. Should be blue</t>
  </si>
  <si>
    <t>dates are below the plans, not to the right</t>
  </si>
  <si>
    <t>QATC-677308</t>
  </si>
  <si>
    <t>QATC-677314</t>
  </si>
  <si>
    <t>QATC-677320</t>
  </si>
  <si>
    <t>QATC-677323</t>
  </si>
  <si>
    <t>QATC-677312</t>
  </si>
  <si>
    <t>the system is empty, there is nothing to check on</t>
  </si>
  <si>
    <t>link is not working</t>
  </si>
  <si>
    <t>QATC-677324</t>
  </si>
  <si>
    <t xml:space="preserve">                         Mod: Action plans</t>
  </si>
  <si>
    <t>the same error occurs in Mozilla browser</t>
  </si>
  <si>
    <t>the same error occurs in the Completed Action Plans tab</t>
  </si>
  <si>
    <t>the same error occurs in the Completed Action Plans tab in both browsers</t>
  </si>
  <si>
    <r>
      <rPr>
        <b/>
        <sz val="9"/>
        <color rgb="FF000000"/>
        <rFont val="Arial"/>
        <family val="2"/>
        <charset val="204"/>
        <scheme val="minor"/>
      </rPr>
      <t>FUN:</t>
    </r>
    <r>
      <rPr>
        <sz val="9"/>
        <color rgb="FF000000"/>
        <rFont val="Arial"/>
        <family val="2"/>
        <charset val="204"/>
        <scheme val="minor"/>
      </rPr>
      <t xml:space="preserve"> check that each [Action Plan Names] is signed 
correctly</t>
    </r>
  </si>
  <si>
    <t xml:space="preserve">A.Shkurat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</si>
</sst>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5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b/>
      <sz val="9"/>
      <color rgb="FFFFFFFF"/>
      <name val="Arial"/>
    </font>
    <font>
      <sz val="10"/>
      <name val="Arial"/>
    </font>
    <font>
      <sz val="9"/>
      <color rgb="FFFFFFFF"/>
      <name val="Arial"/>
    </font>
    <font>
      <b/>
      <sz val="8"/>
      <color rgb="FF000000"/>
      <name val="Arial"/>
    </font>
    <font>
      <sz val="11"/>
      <color theme="1"/>
      <name val="Arial"/>
      <scheme val="minor"/>
    </font>
    <font>
      <sz val="8"/>
      <color rgb="FF006100"/>
      <name val="Arial"/>
    </font>
    <font>
      <sz val="8"/>
      <color rgb="FF9C0006"/>
      <name val="Arial"/>
    </font>
    <font>
      <u/>
      <sz val="11"/>
      <color rgb="FF0000FF"/>
      <name val="Arial"/>
    </font>
    <font>
      <sz val="8"/>
      <color rgb="FF363636"/>
      <name val="Arial"/>
    </font>
    <font>
      <sz val="8"/>
      <color rgb="FFD8BFEB"/>
      <name val="Arial"/>
    </font>
    <font>
      <sz val="8"/>
      <color rgb="FFC3DFF9"/>
      <name val="Arial"/>
    </font>
    <font>
      <b/>
      <sz val="12"/>
      <color rgb="FF000000"/>
      <name val="Arial"/>
    </font>
    <font>
      <sz val="8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sz val="12"/>
      <color rgb="FFFFFFFF"/>
      <name val="Arial"/>
    </font>
    <font>
      <b/>
      <sz val="12"/>
      <color rgb="FFFFFFFF"/>
      <name val="Arial"/>
    </font>
    <font>
      <b/>
      <sz val="11"/>
      <color rgb="FFFFFFFF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theme="10"/>
      <name val="Arial"/>
      <scheme val="minor"/>
    </font>
    <font>
      <b/>
      <sz val="11"/>
      <color theme="1"/>
      <name val="Arial"/>
      <family val="2"/>
      <charset val="204"/>
    </font>
    <font>
      <sz val="9"/>
      <color rgb="FFFFFFFF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202124"/>
      <name val="Inherit"/>
      <charset val="204"/>
    </font>
    <font>
      <b/>
      <sz val="9"/>
      <color rgb="FF202124"/>
      <name val="inherit"/>
    </font>
    <font>
      <sz val="9"/>
      <color rgb="FF202124"/>
      <name val="Inherit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rgb="FF202124"/>
      <name val="Arial"/>
      <family val="2"/>
      <charset val="204"/>
    </font>
    <font>
      <u/>
      <sz val="9"/>
      <color rgb="FF0000FF"/>
      <name val="Arial"/>
      <family val="2"/>
      <charset val="204"/>
    </font>
    <font>
      <u/>
      <sz val="9"/>
      <color rgb="FF0052CC"/>
      <name val="Arial"/>
      <family val="2"/>
      <charset val="204"/>
    </font>
    <font>
      <u/>
      <sz val="9"/>
      <color rgb="FF0065FF"/>
      <name val="-apple-system"/>
      <charset val="204"/>
    </font>
    <font>
      <sz val="9"/>
      <color rgb="FF172B4D"/>
      <name val="-apple-system"/>
      <charset val="204"/>
    </font>
    <font>
      <u/>
      <sz val="9"/>
      <color rgb="FF0052CC"/>
      <name val="-apple-system"/>
      <charset val="204"/>
    </font>
    <font>
      <sz val="9"/>
      <color rgb="FF0052CC"/>
      <name val="-apple-system"/>
      <charset val="204"/>
    </font>
    <font>
      <u/>
      <sz val="9"/>
      <color rgb="FF0065FF"/>
      <name val="Arial"/>
      <family val="2"/>
      <charset val="204"/>
    </font>
    <font>
      <sz val="9"/>
      <color rgb="FF172B4D"/>
      <name val="Arial"/>
      <family val="2"/>
      <charset val="204"/>
    </font>
    <font>
      <sz val="9"/>
      <color rgb="FF000000"/>
      <name val="Roboto"/>
      <charset val="204"/>
    </font>
    <font>
      <sz val="9"/>
      <name val="Arial"/>
      <family val="2"/>
      <charset val="204"/>
    </font>
    <font>
      <b/>
      <sz val="9"/>
      <color rgb="FF202124"/>
      <name val="Inherit"/>
      <charset val="204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9"/>
      <color theme="1"/>
      <name val="Arial"/>
      <family val="2"/>
      <charset val="204"/>
      <scheme val="minor"/>
    </font>
    <font>
      <b/>
      <sz val="9"/>
      <color theme="1"/>
      <name val="Arial"/>
      <family val="2"/>
      <charset val="204"/>
      <scheme val="minor"/>
    </font>
    <font>
      <sz val="9"/>
      <color rgb="FF000000"/>
      <name val="Arial"/>
      <family val="2"/>
      <charset val="204"/>
      <scheme val="minor"/>
    </font>
    <font>
      <b/>
      <sz val="9"/>
      <color rgb="FF000000"/>
      <name val="Arial"/>
      <family val="2"/>
      <charset val="204"/>
      <scheme val="minor"/>
    </font>
    <font>
      <sz val="9"/>
      <color rgb="FF172B4D"/>
      <name val="Segoe UI"/>
      <family val="2"/>
      <charset val="204"/>
    </font>
    <font>
      <sz val="12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437381"/>
        <bgColor rgb="FF437381"/>
      </patternFill>
    </fill>
    <fill>
      <patternFill patternType="solid">
        <fgColor rgb="FF7CACBC"/>
        <bgColor rgb="FF7CACB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8064A2"/>
        <bgColor rgb="FF8064A2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F8F9FA"/>
        <bgColor rgb="FFF8F9FA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rgb="FFF8F9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0" fontId="1" fillId="0" borderId="9"/>
  </cellStyleXfs>
  <cellXfs count="298">
    <xf numFmtId="0" fontId="0" fillId="0" borderId="0" xfId="0"/>
    <xf numFmtId="0" fontId="5" fillId="3" borderId="3" xfId="0" applyFont="1" applyFill="1" applyBorder="1" applyAlignment="1">
      <alignment horizontal="right"/>
    </xf>
    <xf numFmtId="0" fontId="6" fillId="0" borderId="0" xfId="0" applyFont="1"/>
    <xf numFmtId="0" fontId="7" fillId="4" borderId="3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10" fillId="6" borderId="3" xfId="0" applyFont="1" applyFill="1" applyBorder="1" applyAlignment="1">
      <alignment horizontal="right"/>
    </xf>
    <xf numFmtId="0" fontId="11" fillId="7" borderId="3" xfId="0" applyFont="1" applyFill="1" applyBorder="1" applyAlignment="1">
      <alignment horizontal="right"/>
    </xf>
    <xf numFmtId="0" fontId="12" fillId="8" borderId="3" xfId="0" applyFont="1" applyFill="1" applyBorder="1" applyAlignment="1">
      <alignment horizontal="right"/>
    </xf>
    <xf numFmtId="0" fontId="16" fillId="10" borderId="9" xfId="0" applyFont="1" applyFill="1" applyBorder="1"/>
    <xf numFmtId="0" fontId="16" fillId="2" borderId="3" xfId="0" applyFont="1" applyFill="1" applyBorder="1"/>
    <xf numFmtId="0" fontId="17" fillId="2" borderId="3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0" fillId="12" borderId="11" xfId="0" applyFont="1" applyFill="1" applyBorder="1" applyAlignment="1">
      <alignment horizontal="left" vertical="center"/>
    </xf>
    <xf numFmtId="0" fontId="24" fillId="12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0" fontId="15" fillId="9" borderId="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29" fillId="10" borderId="16" xfId="0" applyFont="1" applyFill="1" applyBorder="1" applyAlignment="1">
      <alignment vertical="center"/>
    </xf>
    <xf numFmtId="0" fontId="29" fillId="10" borderId="3" xfId="0" applyFont="1" applyFill="1" applyBorder="1" applyAlignment="1">
      <alignment horizontal="left" vertical="center" wrapText="1"/>
    </xf>
    <xf numFmtId="0" fontId="28" fillId="10" borderId="3" xfId="0" applyFont="1" applyFill="1" applyBorder="1"/>
    <xf numFmtId="0" fontId="28" fillId="0" borderId="3" xfId="0" applyFont="1" applyBorder="1" applyAlignment="1">
      <alignment vertical="center" shrinkToFit="1"/>
    </xf>
    <xf numFmtId="0" fontId="33" fillId="0" borderId="3" xfId="0" applyFont="1" applyBorder="1" applyAlignment="1">
      <alignment horizontal="left" vertical="center"/>
    </xf>
    <xf numFmtId="0" fontId="29" fillId="12" borderId="19" xfId="0" applyFont="1" applyFill="1" applyBorder="1" applyAlignment="1">
      <alignment horizontal="left" vertical="center"/>
    </xf>
    <xf numFmtId="0" fontId="33" fillId="0" borderId="3" xfId="0" applyFont="1" applyBorder="1" applyAlignment="1">
      <alignment vertical="center" wrapText="1"/>
    </xf>
    <xf numFmtId="0" fontId="33" fillId="0" borderId="3" xfId="0" applyFont="1" applyBorder="1" applyAlignment="1">
      <alignment horizontal="center" vertical="center"/>
    </xf>
    <xf numFmtId="0" fontId="33" fillId="0" borderId="3" xfId="0" applyFont="1" applyBorder="1"/>
    <xf numFmtId="0" fontId="33" fillId="0" borderId="3" xfId="0" applyFont="1" applyBorder="1" applyAlignment="1">
      <alignment vertical="center"/>
    </xf>
    <xf numFmtId="0" fontId="33" fillId="0" borderId="12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4" xfId="0" applyFont="1" applyBorder="1"/>
    <xf numFmtId="0" fontId="36" fillId="0" borderId="3" xfId="0" applyFont="1" applyBorder="1" applyAlignment="1">
      <alignment vertical="center"/>
    </xf>
    <xf numFmtId="0" fontId="33" fillId="0" borderId="12" xfId="0" applyFont="1" applyBorder="1"/>
    <xf numFmtId="0" fontId="28" fillId="0" borderId="3" xfId="0" applyFont="1" applyBorder="1"/>
    <xf numFmtId="0" fontId="33" fillId="8" borderId="3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/>
    </xf>
    <xf numFmtId="0" fontId="33" fillId="0" borderId="20" xfId="0" applyFont="1" applyBorder="1" applyAlignment="1">
      <alignment horizontal="center" vertical="center"/>
    </xf>
    <xf numFmtId="0" fontId="36" fillId="0" borderId="20" xfId="0" applyFont="1" applyBorder="1" applyAlignment="1">
      <alignment vertical="center"/>
    </xf>
    <xf numFmtId="0" fontId="33" fillId="0" borderId="20" xfId="0" applyFont="1" applyBorder="1" applyAlignment="1">
      <alignment vertical="center"/>
    </xf>
    <xf numFmtId="0" fontId="33" fillId="0" borderId="10" xfId="0" applyFont="1" applyBorder="1"/>
    <xf numFmtId="0" fontId="33" fillId="0" borderId="7" xfId="0" applyFont="1" applyBorder="1" applyAlignment="1">
      <alignment vertical="center" wrapText="1"/>
    </xf>
    <xf numFmtId="0" fontId="36" fillId="0" borderId="14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3" fillId="0" borderId="3" xfId="0" applyFont="1" applyBorder="1" applyAlignment="1">
      <alignment wrapText="1"/>
    </xf>
    <xf numFmtId="0" fontId="33" fillId="0" borderId="16" xfId="0" applyFont="1" applyBorder="1" applyAlignment="1">
      <alignment horizontal="center" vertical="center"/>
    </xf>
    <xf numFmtId="0" fontId="33" fillId="0" borderId="16" xfId="0" applyFont="1" applyBorder="1"/>
    <xf numFmtId="0" fontId="33" fillId="0" borderId="21" xfId="0" applyFont="1" applyBorder="1" applyAlignment="1">
      <alignment horizontal="center" vertical="center"/>
    </xf>
    <xf numFmtId="0" fontId="33" fillId="0" borderId="21" xfId="0" applyFont="1" applyBorder="1"/>
    <xf numFmtId="0" fontId="29" fillId="10" borderId="8" xfId="0" applyFont="1" applyFill="1" applyBorder="1" applyAlignment="1">
      <alignment vertical="center"/>
    </xf>
    <xf numFmtId="0" fontId="29" fillId="12" borderId="23" xfId="0" applyFont="1" applyFill="1" applyBorder="1" applyAlignment="1">
      <alignment vertical="center"/>
    </xf>
    <xf numFmtId="0" fontId="30" fillId="15" borderId="3" xfId="0" applyFont="1" applyFill="1" applyBorder="1" applyAlignment="1">
      <alignment horizontal="left" wrapText="1"/>
    </xf>
    <xf numFmtId="0" fontId="30" fillId="15" borderId="20" xfId="0" applyFont="1" applyFill="1" applyBorder="1" applyAlignment="1">
      <alignment horizontal="left" vertical="center" wrapText="1"/>
    </xf>
    <xf numFmtId="0" fontId="30" fillId="15" borderId="9" xfId="0" applyFont="1" applyFill="1" applyBorder="1" applyAlignment="1">
      <alignment horizontal="left" wrapText="1"/>
    </xf>
    <xf numFmtId="0" fontId="33" fillId="16" borderId="3" xfId="0" applyFont="1" applyFill="1" applyBorder="1" applyAlignment="1">
      <alignment vertical="center"/>
    </xf>
    <xf numFmtId="0" fontId="33" fillId="16" borderId="3" xfId="0" applyFont="1" applyFill="1" applyBorder="1"/>
    <xf numFmtId="0" fontId="33" fillId="16" borderId="3" xfId="0" applyFont="1" applyFill="1" applyBorder="1" applyAlignment="1">
      <alignment wrapText="1"/>
    </xf>
    <xf numFmtId="0" fontId="29" fillId="12" borderId="3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9" borderId="10" xfId="0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17" xfId="0" applyFont="1" applyBorder="1"/>
    <xf numFmtId="0" fontId="38" fillId="9" borderId="23" xfId="0" applyFont="1" applyFill="1" applyBorder="1" applyAlignment="1">
      <alignment horizontal="left" vertical="center"/>
    </xf>
    <xf numFmtId="0" fontId="40" fillId="9" borderId="23" xfId="0" applyFont="1" applyFill="1" applyBorder="1" applyAlignment="1">
      <alignment horizontal="left" vertical="center"/>
    </xf>
    <xf numFmtId="0" fontId="33" fillId="0" borderId="16" xfId="0" applyFont="1" applyBorder="1" applyAlignment="1">
      <alignment vertical="center"/>
    </xf>
    <xf numFmtId="0" fontId="28" fillId="10" borderId="3" xfId="0" applyFont="1" applyFill="1" applyBorder="1" applyAlignment="1">
      <alignment vertical="center"/>
    </xf>
    <xf numFmtId="0" fontId="33" fillId="0" borderId="4" xfId="0" applyFont="1" applyBorder="1"/>
    <xf numFmtId="0" fontId="28" fillId="10" borderId="17" xfId="0" applyFont="1" applyFill="1" applyBorder="1" applyAlignment="1">
      <alignment vertical="center"/>
    </xf>
    <xf numFmtId="0" fontId="41" fillId="9" borderId="23" xfId="0" applyFont="1" applyFill="1" applyBorder="1" applyAlignment="1">
      <alignment horizontal="left" vertical="center"/>
    </xf>
    <xf numFmtId="0" fontId="42" fillId="9" borderId="23" xfId="0" applyFont="1" applyFill="1" applyBorder="1" applyAlignment="1">
      <alignment horizontal="left" vertical="center"/>
    </xf>
    <xf numFmtId="0" fontId="39" fillId="9" borderId="23" xfId="0" applyFont="1" applyFill="1" applyBorder="1" applyAlignment="1">
      <alignment horizontal="left" vertical="center" wrapText="1"/>
    </xf>
    <xf numFmtId="0" fontId="33" fillId="0" borderId="23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0" fontId="28" fillId="10" borderId="17" xfId="0" applyFont="1" applyFill="1" applyBorder="1"/>
    <xf numFmtId="0" fontId="39" fillId="9" borderId="23" xfId="0" applyFont="1" applyFill="1" applyBorder="1" applyAlignment="1">
      <alignment vertical="center"/>
    </xf>
    <xf numFmtId="0" fontId="49" fillId="10" borderId="26" xfId="2" applyFont="1" applyFill="1" applyBorder="1" applyAlignment="1">
      <alignment horizontal="left" vertical="center" wrapText="1" shrinkToFit="1"/>
    </xf>
    <xf numFmtId="0" fontId="49" fillId="10" borderId="23" xfId="2" applyFont="1" applyFill="1" applyBorder="1" applyAlignment="1">
      <alignment horizontal="left" vertical="center" wrapText="1" shrinkToFit="1"/>
    </xf>
    <xf numFmtId="0" fontId="51" fillId="0" borderId="23" xfId="2" applyFont="1" applyBorder="1" applyAlignment="1">
      <alignment horizontal="left" vertical="center" wrapText="1"/>
    </xf>
    <xf numFmtId="0" fontId="51" fillId="0" borderId="23" xfId="2" applyFont="1" applyBorder="1" applyAlignment="1">
      <alignment horizontal="left" vertical="center"/>
    </xf>
    <xf numFmtId="0" fontId="52" fillId="0" borderId="23" xfId="2" applyFont="1" applyBorder="1" applyAlignment="1">
      <alignment horizontal="left" vertical="center"/>
    </xf>
    <xf numFmtId="0" fontId="33" fillId="0" borderId="8" xfId="0" applyFont="1" applyBorder="1" applyAlignment="1">
      <alignment horizontal="center" vertical="center"/>
    </xf>
    <xf numFmtId="0" fontId="29" fillId="10" borderId="16" xfId="0" applyFont="1" applyFill="1" applyBorder="1" applyAlignment="1">
      <alignment horizontal="left" vertical="center" wrapText="1"/>
    </xf>
    <xf numFmtId="0" fontId="0" fillId="0" borderId="23" xfId="0" applyBorder="1" applyAlignment="1">
      <alignment wrapText="1" shrinkToFit="1"/>
    </xf>
    <xf numFmtId="0" fontId="48" fillId="0" borderId="23" xfId="0" applyFont="1" applyBorder="1" applyAlignment="1">
      <alignment wrapText="1" shrinkToFit="1"/>
    </xf>
    <xf numFmtId="0" fontId="0" fillId="0" borderId="23" xfId="0" applyBorder="1" applyAlignment="1">
      <alignment vertical="center" wrapText="1" shrinkToFit="1"/>
    </xf>
    <xf numFmtId="0" fontId="28" fillId="10" borderId="18" xfId="0" applyFont="1" applyFill="1" applyBorder="1" applyAlignment="1">
      <alignment horizontal="left" vertical="center" shrinkToFit="1"/>
    </xf>
    <xf numFmtId="0" fontId="33" fillId="0" borderId="30" xfId="0" applyFont="1" applyBorder="1" applyAlignment="1">
      <alignment horizontal="center" vertical="center"/>
    </xf>
    <xf numFmtId="0" fontId="25" fillId="0" borderId="10" xfId="1" applyBorder="1" applyAlignment="1">
      <alignment vertical="center"/>
    </xf>
    <xf numFmtId="0" fontId="51" fillId="0" borderId="23" xfId="0" applyFont="1" applyBorder="1" applyAlignment="1">
      <alignment vertical="center" wrapText="1" shrinkToFit="1"/>
    </xf>
    <xf numFmtId="0" fontId="53" fillId="0" borderId="23" xfId="0" applyFont="1" applyBorder="1" applyAlignment="1">
      <alignment vertical="center" wrapText="1" shrinkToFit="1"/>
    </xf>
    <xf numFmtId="0" fontId="51" fillId="0" borderId="26" xfId="0" applyFont="1" applyBorder="1" applyAlignment="1">
      <alignment vertical="center" wrapText="1" shrinkToFit="1"/>
    </xf>
    <xf numFmtId="0" fontId="25" fillId="9" borderId="23" xfId="1" applyFill="1" applyBorder="1" applyAlignment="1">
      <alignment horizontal="left" vertical="center"/>
    </xf>
    <xf numFmtId="0" fontId="33" fillId="0" borderId="29" xfId="0" applyFont="1" applyBorder="1"/>
    <xf numFmtId="0" fontId="33" fillId="0" borderId="18" xfId="0" applyFont="1" applyBorder="1"/>
    <xf numFmtId="0" fontId="25" fillId="0" borderId="3" xfId="1" applyBorder="1" applyAlignment="1">
      <alignment vertical="center"/>
    </xf>
    <xf numFmtId="0" fontId="30" fillId="15" borderId="16" xfId="0" applyFont="1" applyFill="1" applyBorder="1" applyAlignment="1">
      <alignment horizontal="left" vertical="center" wrapText="1"/>
    </xf>
    <xf numFmtId="0" fontId="30" fillId="15" borderId="3" xfId="0" applyFont="1" applyFill="1" applyBorder="1" applyAlignment="1">
      <alignment horizontal="left" vertical="center" wrapText="1"/>
    </xf>
    <xf numFmtId="0" fontId="33" fillId="0" borderId="20" xfId="0" applyFont="1" applyBorder="1"/>
    <xf numFmtId="0" fontId="33" fillId="0" borderId="8" xfId="0" applyFont="1" applyBorder="1"/>
    <xf numFmtId="0" fontId="29" fillId="10" borderId="23" xfId="0" applyFont="1" applyFill="1" applyBorder="1" applyAlignment="1">
      <alignment vertical="center" wrapText="1"/>
    </xf>
    <xf numFmtId="0" fontId="33" fillId="0" borderId="23" xfId="0" applyFont="1" applyBorder="1" applyAlignment="1">
      <alignment horizontal="center" vertical="center"/>
    </xf>
    <xf numFmtId="0" fontId="43" fillId="9" borderId="11" xfId="0" applyFont="1" applyFill="1" applyBorder="1" applyAlignment="1">
      <alignment horizontal="left" vertical="center"/>
    </xf>
    <xf numFmtId="0" fontId="43" fillId="17" borderId="11" xfId="0" applyFont="1" applyFill="1" applyBorder="1" applyAlignment="1">
      <alignment horizontal="left" vertical="center" wrapText="1"/>
    </xf>
    <xf numFmtId="0" fontId="28" fillId="10" borderId="33" xfId="0" applyFont="1" applyFill="1" applyBorder="1" applyAlignment="1">
      <alignment vertical="center" wrapText="1"/>
    </xf>
    <xf numFmtId="0" fontId="33" fillId="0" borderId="33" xfId="0" applyFont="1" applyBorder="1" applyAlignment="1">
      <alignment horizontal="center" vertical="center"/>
    </xf>
    <xf numFmtId="0" fontId="33" fillId="0" borderId="32" xfId="0" applyFont="1" applyBorder="1"/>
    <xf numFmtId="0" fontId="30" fillId="15" borderId="21" xfId="0" applyFont="1" applyFill="1" applyBorder="1" applyAlignment="1">
      <alignment horizontal="left" vertical="center" wrapText="1"/>
    </xf>
    <xf numFmtId="0" fontId="47" fillId="12" borderId="19" xfId="0" applyFont="1" applyFill="1" applyBorder="1" applyAlignment="1">
      <alignment horizontal="left" vertical="center"/>
    </xf>
    <xf numFmtId="0" fontId="33" fillId="0" borderId="14" xfId="0" applyFont="1" applyBorder="1" applyAlignment="1">
      <alignment vertical="center" wrapText="1"/>
    </xf>
    <xf numFmtId="0" fontId="33" fillId="0" borderId="12" xfId="0" applyFont="1" applyBorder="1" applyAlignment="1">
      <alignment wrapText="1"/>
    </xf>
    <xf numFmtId="0" fontId="36" fillId="0" borderId="14" xfId="0" applyFont="1" applyBorder="1" applyAlignment="1">
      <alignment horizontal="center" vertical="center"/>
    </xf>
    <xf numFmtId="10" fontId="15" fillId="9" borderId="40" xfId="0" applyNumberFormat="1" applyFont="1" applyFill="1" applyBorder="1" applyAlignment="1">
      <alignment horizontal="center" vertical="center"/>
    </xf>
    <xf numFmtId="0" fontId="16" fillId="0" borderId="40" xfId="0" applyFont="1" applyBorder="1" applyAlignment="1">
      <alignment vertical="center"/>
    </xf>
    <xf numFmtId="0" fontId="16" fillId="2" borderId="40" xfId="0" applyFont="1" applyFill="1" applyBorder="1"/>
    <xf numFmtId="0" fontId="19" fillId="11" borderId="40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left" vertical="center"/>
    </xf>
    <xf numFmtId="0" fontId="33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37" fillId="9" borderId="9" xfId="0" applyFont="1" applyFill="1" applyBorder="1" applyAlignment="1">
      <alignment horizontal="left" vertical="center"/>
    </xf>
    <xf numFmtId="0" fontId="36" fillId="0" borderId="16" xfId="0" applyFont="1" applyBorder="1" applyAlignment="1">
      <alignment vertical="center"/>
    </xf>
    <xf numFmtId="0" fontId="33" fillId="0" borderId="16" xfId="0" applyFont="1" applyBorder="1" applyAlignment="1">
      <alignment vertical="center" wrapText="1"/>
    </xf>
    <xf numFmtId="0" fontId="33" fillId="0" borderId="42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28" fillId="10" borderId="40" xfId="0" applyFont="1" applyFill="1" applyBorder="1"/>
    <xf numFmtId="0" fontId="29" fillId="10" borderId="40" xfId="0" applyFont="1" applyFill="1" applyBorder="1" applyAlignment="1">
      <alignment horizontal="left" vertical="center" wrapText="1"/>
    </xf>
    <xf numFmtId="0" fontId="28" fillId="0" borderId="17" xfId="0" applyFont="1" applyBorder="1" applyAlignment="1">
      <alignment vertical="center" shrinkToFit="1"/>
    </xf>
    <xf numFmtId="0" fontId="29" fillId="12" borderId="44" xfId="0" applyFont="1" applyFill="1" applyBorder="1" applyAlignment="1">
      <alignment horizontal="left" vertical="center"/>
    </xf>
    <xf numFmtId="0" fontId="44" fillId="9" borderId="9" xfId="0" applyFont="1" applyFill="1" applyBorder="1" applyAlignment="1">
      <alignment vertical="center"/>
    </xf>
    <xf numFmtId="0" fontId="44" fillId="9" borderId="9" xfId="0" applyFont="1" applyFill="1" applyBorder="1" applyAlignment="1">
      <alignment horizontal="left" vertical="center" wrapText="1"/>
    </xf>
    <xf numFmtId="0" fontId="36" fillId="0" borderId="16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right" vertical="center"/>
    </xf>
    <xf numFmtId="0" fontId="10" fillId="6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2" fillId="8" borderId="4" xfId="0" applyFont="1" applyFill="1" applyBorder="1" applyAlignment="1">
      <alignment horizontal="right" vertical="center"/>
    </xf>
    <xf numFmtId="0" fontId="16" fillId="2" borderId="4" xfId="0" applyFont="1" applyFill="1" applyBorder="1"/>
    <xf numFmtId="0" fontId="19" fillId="11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vertical="center" wrapText="1"/>
    </xf>
    <xf numFmtId="0" fontId="30" fillId="13" borderId="45" xfId="0" applyFont="1" applyFill="1" applyBorder="1" applyAlignment="1">
      <alignment horizontal="left" vertical="center" wrapText="1"/>
    </xf>
    <xf numFmtId="0" fontId="30" fillId="13" borderId="6" xfId="0" applyFont="1" applyFill="1" applyBorder="1" applyAlignment="1">
      <alignment horizontal="left" vertical="center" wrapText="1"/>
    </xf>
    <xf numFmtId="0" fontId="28" fillId="0" borderId="28" xfId="0" applyFont="1" applyBorder="1" applyAlignment="1">
      <alignment vertical="center" wrapText="1"/>
    </xf>
    <xf numFmtId="0" fontId="28" fillId="0" borderId="8" xfId="0" applyFont="1" applyBorder="1" applyAlignment="1">
      <alignment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32" xfId="0" applyFont="1" applyBorder="1" applyAlignment="1">
      <alignment horizontal="left" vertical="center" wrapText="1"/>
    </xf>
    <xf numFmtId="0" fontId="28" fillId="0" borderId="2" xfId="0" applyFont="1" applyBorder="1" applyAlignment="1">
      <alignment vertical="center" wrapText="1"/>
    </xf>
    <xf numFmtId="0" fontId="28" fillId="9" borderId="4" xfId="0" applyFont="1" applyFill="1" applyBorder="1" applyAlignment="1">
      <alignment vertical="center" wrapText="1"/>
    </xf>
    <xf numFmtId="0" fontId="33" fillId="9" borderId="8" xfId="0" applyFont="1" applyFill="1" applyBorder="1" applyAlignment="1">
      <alignment horizontal="left" vertical="center" wrapText="1"/>
    </xf>
    <xf numFmtId="0" fontId="28" fillId="10" borderId="4" xfId="0" applyFont="1" applyFill="1" applyBorder="1"/>
    <xf numFmtId="0" fontId="33" fillId="9" borderId="32" xfId="0" applyFont="1" applyFill="1" applyBorder="1" applyAlignment="1">
      <alignment horizontal="left" vertical="center" wrapText="1"/>
    </xf>
    <xf numFmtId="0" fontId="49" fillId="0" borderId="46" xfId="2" applyFont="1" applyBorder="1" applyAlignment="1">
      <alignment vertical="center" wrapText="1" shrinkToFit="1"/>
    </xf>
    <xf numFmtId="0" fontId="49" fillId="0" borderId="47" xfId="2" applyFont="1" applyBorder="1" applyAlignment="1">
      <alignment vertical="center" wrapText="1" shrinkToFit="1"/>
    </xf>
    <xf numFmtId="0" fontId="51" fillId="0" borderId="47" xfId="2" applyFont="1" applyBorder="1" applyAlignment="1">
      <alignment vertical="center" wrapText="1"/>
    </xf>
    <xf numFmtId="0" fontId="29" fillId="10" borderId="8" xfId="0" applyFont="1" applyFill="1" applyBorder="1" applyAlignment="1">
      <alignment horizontal="left" vertical="center" wrapText="1"/>
    </xf>
    <xf numFmtId="0" fontId="33" fillId="9" borderId="45" xfId="0" applyFont="1" applyFill="1" applyBorder="1" applyAlignment="1">
      <alignment horizontal="left" vertical="center" wrapText="1"/>
    </xf>
    <xf numFmtId="0" fontId="33" fillId="9" borderId="48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vertical="center" shrinkToFit="1"/>
    </xf>
    <xf numFmtId="0" fontId="28" fillId="0" borderId="49" xfId="0" applyFont="1" applyBorder="1" applyAlignment="1">
      <alignment vertical="center" shrinkToFit="1"/>
    </xf>
    <xf numFmtId="0" fontId="30" fillId="9" borderId="4" xfId="0" applyFont="1" applyFill="1" applyBorder="1" applyAlignment="1">
      <alignment horizontal="left" vertical="center" wrapText="1"/>
    </xf>
    <xf numFmtId="0" fontId="30" fillId="9" borderId="9" xfId="0" applyFont="1" applyFill="1" applyBorder="1" applyAlignment="1">
      <alignment horizontal="left" vertical="center" wrapText="1"/>
    </xf>
    <xf numFmtId="0" fontId="28" fillId="10" borderId="4" xfId="0" applyFont="1" applyFill="1" applyBorder="1" applyAlignment="1">
      <alignment vertical="center" wrapText="1"/>
    </xf>
    <xf numFmtId="0" fontId="35" fillId="10" borderId="4" xfId="0" applyFont="1" applyFill="1" applyBorder="1" applyAlignment="1">
      <alignment horizontal="left" vertical="center" wrapText="1"/>
    </xf>
    <xf numFmtId="0" fontId="28" fillId="10" borderId="45" xfId="0" applyFont="1" applyFill="1" applyBorder="1" applyAlignment="1">
      <alignment vertical="center" wrapText="1"/>
    </xf>
    <xf numFmtId="0" fontId="30" fillId="10" borderId="47" xfId="0" applyFont="1" applyFill="1" applyBorder="1" applyAlignment="1">
      <alignment horizontal="left" wrapText="1"/>
    </xf>
    <xf numFmtId="0" fontId="28" fillId="10" borderId="50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28" fillId="0" borderId="49" xfId="0" applyFont="1" applyBorder="1" applyAlignment="1">
      <alignment vertical="center" wrapText="1"/>
    </xf>
    <xf numFmtId="0" fontId="28" fillId="0" borderId="32" xfId="0" applyFont="1" applyBorder="1" applyAlignment="1">
      <alignment vertical="center" wrapText="1"/>
    </xf>
    <xf numFmtId="0" fontId="18" fillId="2" borderId="24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horizontal="center" vertical="center" wrapText="1"/>
    </xf>
    <xf numFmtId="0" fontId="20" fillId="12" borderId="55" xfId="0" applyFont="1" applyFill="1" applyBorder="1" applyAlignment="1">
      <alignment horizontal="left" vertical="center"/>
    </xf>
    <xf numFmtId="0" fontId="28" fillId="10" borderId="24" xfId="0" applyFont="1" applyFill="1" applyBorder="1" applyAlignment="1">
      <alignment vertical="center" wrapText="1"/>
    </xf>
    <xf numFmtId="0" fontId="30" fillId="10" borderId="25" xfId="0" applyFont="1" applyFill="1" applyBorder="1" applyAlignment="1">
      <alignment horizontal="left" vertical="center" wrapText="1"/>
    </xf>
    <xf numFmtId="0" fontId="30" fillId="10" borderId="52" xfId="0" applyFont="1" applyFill="1" applyBorder="1" applyAlignment="1">
      <alignment horizontal="left" vertical="center" wrapText="1"/>
    </xf>
    <xf numFmtId="0" fontId="28" fillId="10" borderId="56" xfId="0" applyFont="1" applyFill="1" applyBorder="1" applyAlignment="1">
      <alignment vertical="center" wrapText="1"/>
    </xf>
    <xf numFmtId="0" fontId="28" fillId="10" borderId="53" xfId="0" applyFont="1" applyFill="1" applyBorder="1" applyAlignment="1">
      <alignment horizontal="left" vertical="center" wrapText="1"/>
    </xf>
    <xf numFmtId="0" fontId="28" fillId="10" borderId="24" xfId="0" applyFont="1" applyFill="1" applyBorder="1" applyAlignment="1">
      <alignment horizontal="left" vertical="center" wrapText="1"/>
    </xf>
    <xf numFmtId="0" fontId="29" fillId="10" borderId="57" xfId="0" applyFont="1" applyFill="1" applyBorder="1" applyAlignment="1">
      <alignment vertical="center"/>
    </xf>
    <xf numFmtId="0" fontId="28" fillId="0" borderId="24" xfId="0" applyFont="1" applyBorder="1" applyAlignment="1">
      <alignment vertical="center" wrapText="1"/>
    </xf>
    <xf numFmtId="0" fontId="28" fillId="10" borderId="25" xfId="0" applyFont="1" applyFill="1" applyBorder="1" applyAlignment="1">
      <alignment vertical="center" wrapText="1"/>
    </xf>
    <xf numFmtId="0" fontId="28" fillId="10" borderId="58" xfId="0" applyFont="1" applyFill="1" applyBorder="1" applyAlignment="1">
      <alignment horizontal="left" vertical="center" wrapText="1"/>
    </xf>
    <xf numFmtId="0" fontId="28" fillId="10" borderId="53" xfId="0" applyFont="1" applyFill="1" applyBorder="1" applyAlignment="1">
      <alignment vertical="center" wrapText="1"/>
    </xf>
    <xf numFmtId="0" fontId="28" fillId="10" borderId="51" xfId="0" applyFont="1" applyFill="1" applyBorder="1" applyAlignment="1">
      <alignment vertical="center" wrapText="1"/>
    </xf>
    <xf numFmtId="0" fontId="28" fillId="9" borderId="24" xfId="0" applyFont="1" applyFill="1" applyBorder="1" applyAlignment="1">
      <alignment vertical="center" wrapText="1"/>
    </xf>
    <xf numFmtId="0" fontId="28" fillId="10" borderId="24" xfId="0" applyFont="1" applyFill="1" applyBorder="1"/>
    <xf numFmtId="0" fontId="28" fillId="10" borderId="58" xfId="0" applyFont="1" applyFill="1" applyBorder="1" applyAlignment="1">
      <alignment vertical="center" wrapText="1"/>
    </xf>
    <xf numFmtId="0" fontId="29" fillId="10" borderId="53" xfId="0" applyFont="1" applyFill="1" applyBorder="1" applyAlignment="1">
      <alignment horizontal="left" vertical="center" wrapText="1"/>
    </xf>
    <xf numFmtId="0" fontId="28" fillId="10" borderId="24" xfId="0" applyFont="1" applyFill="1" applyBorder="1" applyAlignment="1">
      <alignment horizontal="left" vertical="center" shrinkToFit="1"/>
    </xf>
    <xf numFmtId="0" fontId="28" fillId="10" borderId="51" xfId="0" applyFont="1" applyFill="1" applyBorder="1" applyAlignment="1">
      <alignment horizontal="left" vertical="center" shrinkToFit="1"/>
    </xf>
    <xf numFmtId="0" fontId="28" fillId="10" borderId="59" xfId="0" applyFont="1" applyFill="1" applyBorder="1" applyAlignment="1">
      <alignment horizontal="left" vertical="center" shrinkToFit="1"/>
    </xf>
    <xf numFmtId="0" fontId="30" fillId="10" borderId="24" xfId="0" applyFont="1" applyFill="1" applyBorder="1" applyAlignment="1">
      <alignment horizontal="left" vertical="center" wrapText="1"/>
    </xf>
    <xf numFmtId="0" fontId="29" fillId="10" borderId="25" xfId="0" applyFont="1" applyFill="1" applyBorder="1" applyAlignment="1">
      <alignment vertical="center" wrapText="1"/>
    </xf>
    <xf numFmtId="0" fontId="28" fillId="10" borderId="60" xfId="0" applyFont="1" applyFill="1" applyBorder="1" applyAlignment="1">
      <alignment vertical="center" wrapText="1"/>
    </xf>
    <xf numFmtId="0" fontId="28" fillId="0" borderId="53" xfId="0" applyFont="1" applyBorder="1" applyAlignment="1">
      <alignment vertical="center" wrapText="1"/>
    </xf>
    <xf numFmtId="0" fontId="29" fillId="12" borderId="57" xfId="0" applyFont="1" applyFill="1" applyBorder="1" applyAlignment="1">
      <alignment horizontal="left" vertical="center"/>
    </xf>
    <xf numFmtId="0" fontId="28" fillId="10" borderId="59" xfId="0" applyFont="1" applyFill="1" applyBorder="1" applyAlignment="1">
      <alignment vertical="center" wrapText="1"/>
    </xf>
    <xf numFmtId="0" fontId="28" fillId="14" borderId="24" xfId="0" applyFont="1" applyFill="1" applyBorder="1" applyAlignment="1">
      <alignment vertical="center" wrapText="1"/>
    </xf>
    <xf numFmtId="0" fontId="28" fillId="0" borderId="56" xfId="0" applyFont="1" applyBorder="1" applyAlignment="1">
      <alignment vertical="center" wrapText="1"/>
    </xf>
    <xf numFmtId="0" fontId="29" fillId="0" borderId="53" xfId="0" applyFont="1" applyBorder="1" applyAlignment="1">
      <alignment vertical="center" wrapText="1"/>
    </xf>
    <xf numFmtId="0" fontId="36" fillId="0" borderId="3" xfId="0" applyFont="1" applyBorder="1" applyAlignment="1">
      <alignment horizontal="left" vertical="center"/>
    </xf>
    <xf numFmtId="0" fontId="36" fillId="0" borderId="12" xfId="0" applyFont="1" applyBorder="1" applyAlignment="1">
      <alignment horizontal="left" vertical="center"/>
    </xf>
    <xf numFmtId="0" fontId="33" fillId="0" borderId="3" xfId="0" applyFont="1" applyBorder="1" applyAlignment="1">
      <alignment horizontal="left"/>
    </xf>
    <xf numFmtId="0" fontId="33" fillId="0" borderId="10" xfId="0" applyFont="1" applyBorder="1" applyAlignment="1">
      <alignment vertical="center"/>
    </xf>
    <xf numFmtId="0" fontId="33" fillId="0" borderId="61" xfId="0" applyFont="1" applyBorder="1" applyAlignment="1">
      <alignment vertical="center"/>
    </xf>
    <xf numFmtId="0" fontId="33" fillId="8" borderId="4" xfId="0" applyFont="1" applyFill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29" fillId="12" borderId="9" xfId="0" applyFont="1" applyFill="1" applyBorder="1" applyAlignment="1">
      <alignment horizontal="left" vertical="center"/>
    </xf>
    <xf numFmtId="0" fontId="33" fillId="0" borderId="26" xfId="0" applyFont="1" applyBorder="1" applyAlignment="1">
      <alignment horizontal="center" vertical="center"/>
    </xf>
    <xf numFmtId="0" fontId="16" fillId="2" borderId="68" xfId="0" applyFont="1" applyFill="1" applyBorder="1" applyAlignment="1">
      <alignment horizontal="center" vertical="center"/>
    </xf>
    <xf numFmtId="0" fontId="19" fillId="11" borderId="68" xfId="0" applyFont="1" applyFill="1" applyBorder="1" applyAlignment="1">
      <alignment horizontal="center" vertical="center"/>
    </xf>
    <xf numFmtId="0" fontId="20" fillId="12" borderId="69" xfId="0" applyFont="1" applyFill="1" applyBorder="1" applyAlignment="1">
      <alignment horizontal="left" vertical="center"/>
    </xf>
    <xf numFmtId="0" fontId="28" fillId="0" borderId="68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28" fillId="0" borderId="72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29" fillId="10" borderId="66" xfId="0" applyFont="1" applyFill="1" applyBorder="1" applyAlignment="1">
      <alignment vertical="center"/>
    </xf>
    <xf numFmtId="0" fontId="28" fillId="0" borderId="68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 vertical="center"/>
    </xf>
    <xf numFmtId="0" fontId="28" fillId="10" borderId="68" xfId="0" applyFont="1" applyFill="1" applyBorder="1" applyAlignment="1">
      <alignment horizontal="center" vertical="center"/>
    </xf>
    <xf numFmtId="0" fontId="28" fillId="0" borderId="75" xfId="0" applyFont="1" applyBorder="1" applyAlignment="1">
      <alignment horizontal="center" vertical="center"/>
    </xf>
    <xf numFmtId="0" fontId="28" fillId="0" borderId="68" xfId="0" applyFont="1" applyBorder="1" applyAlignment="1">
      <alignment horizontal="center" vertical="center" shrinkToFit="1"/>
    </xf>
    <xf numFmtId="0" fontId="28" fillId="0" borderId="76" xfId="0" applyFont="1" applyBorder="1" applyAlignment="1">
      <alignment horizontal="center" vertical="center" shrinkToFit="1"/>
    </xf>
    <xf numFmtId="0" fontId="28" fillId="0" borderId="77" xfId="0" applyFont="1" applyBorder="1" applyAlignment="1">
      <alignment horizontal="center" vertical="center"/>
    </xf>
    <xf numFmtId="0" fontId="28" fillId="0" borderId="78" xfId="0" applyFont="1" applyBorder="1" applyAlignment="1">
      <alignment horizontal="center" vertical="center"/>
    </xf>
    <xf numFmtId="0" fontId="26" fillId="12" borderId="66" xfId="0" applyFont="1" applyFill="1" applyBorder="1" applyAlignment="1">
      <alignment horizontal="left" vertical="center"/>
    </xf>
    <xf numFmtId="0" fontId="33" fillId="0" borderId="79" xfId="0" applyFont="1" applyBorder="1" applyAlignment="1">
      <alignment horizontal="center" vertical="center"/>
    </xf>
    <xf numFmtId="0" fontId="33" fillId="0" borderId="80" xfId="0" applyFont="1" applyBorder="1" applyAlignment="1">
      <alignment horizontal="center" vertical="center"/>
    </xf>
    <xf numFmtId="0" fontId="33" fillId="0" borderId="81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 vertical="center" wrapText="1"/>
    </xf>
    <xf numFmtId="0" fontId="28" fillId="0" borderId="58" xfId="0" applyFont="1" applyBorder="1" applyAlignment="1">
      <alignment vertical="center" wrapText="1"/>
    </xf>
    <xf numFmtId="0" fontId="33" fillId="0" borderId="82" xfId="0" applyFont="1" applyBorder="1" applyAlignment="1">
      <alignment horizontal="center" vertical="center"/>
    </xf>
    <xf numFmtId="0" fontId="33" fillId="0" borderId="83" xfId="0" applyFont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7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39" xfId="0" applyFont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3" fillId="0" borderId="63" xfId="0" applyFont="1" applyBorder="1"/>
    <xf numFmtId="0" fontId="3" fillId="0" borderId="65" xfId="0" applyFont="1" applyBorder="1"/>
    <xf numFmtId="0" fontId="3" fillId="0" borderId="6" xfId="0" applyFont="1" applyBorder="1"/>
    <xf numFmtId="0" fontId="3" fillId="0" borderId="66" xfId="0" applyFont="1" applyBorder="1"/>
    <xf numFmtId="0" fontId="3" fillId="0" borderId="8" xfId="0" applyFont="1" applyBorder="1"/>
    <xf numFmtId="0" fontId="2" fillId="2" borderId="64" xfId="0" applyFont="1" applyFill="1" applyBorder="1" applyAlignment="1">
      <alignment horizontal="center"/>
    </xf>
    <xf numFmtId="0" fontId="3" fillId="0" borderId="52" xfId="0" applyFont="1" applyBorder="1"/>
    <xf numFmtId="0" fontId="3" fillId="0" borderId="53" xfId="0" applyFont="1" applyBorder="1"/>
    <xf numFmtId="164" fontId="4" fillId="2" borderId="35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16" fillId="2" borderId="10" xfId="0" applyFont="1" applyFill="1" applyBorder="1"/>
    <xf numFmtId="0" fontId="3" fillId="0" borderId="11" xfId="0" applyFont="1" applyBorder="1"/>
    <xf numFmtId="0" fontId="3" fillId="0" borderId="4" xfId="0" applyFont="1" applyBorder="1"/>
    <xf numFmtId="0" fontId="47" fillId="0" borderId="15" xfId="0" applyFont="1" applyBorder="1" applyAlignment="1">
      <alignment horizontal="center" vertical="center" wrapText="1"/>
    </xf>
    <xf numFmtId="0" fontId="54" fillId="0" borderId="7" xfId="0" applyFont="1" applyBorder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22" xfId="0" applyFont="1" applyBorder="1" applyAlignment="1">
      <alignment wrapText="1"/>
    </xf>
    <xf numFmtId="0" fontId="34" fillId="9" borderId="67" xfId="0" applyFont="1" applyFill="1" applyBorder="1" applyAlignment="1">
      <alignment horizontal="left" vertical="center" wrapText="1"/>
    </xf>
    <xf numFmtId="0" fontId="45" fillId="0" borderId="2" xfId="0" applyFont="1" applyBorder="1" applyAlignment="1">
      <alignment horizontal="left"/>
    </xf>
    <xf numFmtId="0" fontId="45" fillId="0" borderId="65" xfId="0" applyFont="1" applyBorder="1" applyAlignment="1">
      <alignment horizontal="left"/>
    </xf>
    <xf numFmtId="0" fontId="45" fillId="0" borderId="6" xfId="0" applyFont="1" applyBorder="1" applyAlignment="1">
      <alignment horizontal="left"/>
    </xf>
    <xf numFmtId="0" fontId="45" fillId="0" borderId="66" xfId="0" applyFont="1" applyBorder="1" applyAlignment="1">
      <alignment horizontal="left"/>
    </xf>
    <xf numFmtId="0" fontId="45" fillId="0" borderId="8" xfId="0" applyFont="1" applyBorder="1" applyAlignment="1">
      <alignment horizontal="left"/>
    </xf>
    <xf numFmtId="0" fontId="14" fillId="2" borderId="51" xfId="0" applyFont="1" applyFill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3" fillId="0" borderId="7" xfId="0" applyFont="1" applyBorder="1"/>
    <xf numFmtId="0" fontId="23" fillId="0" borderId="7" xfId="0" applyFont="1" applyBorder="1"/>
    <xf numFmtId="0" fontId="3" fillId="0" borderId="22" xfId="0" applyFont="1" applyBorder="1"/>
    <xf numFmtId="0" fontId="13" fillId="0" borderId="7" xfId="0" applyFont="1" applyBorder="1" applyAlignment="1">
      <alignment horizontal="center" vertical="center"/>
    </xf>
    <xf numFmtId="0" fontId="3" fillId="0" borderId="16" xfId="0" applyFont="1" applyBorder="1"/>
    <xf numFmtId="0" fontId="23" fillId="0" borderId="17" xfId="0" applyFont="1" applyBorder="1" applyAlignment="1">
      <alignment horizontal="center"/>
    </xf>
    <xf numFmtId="0" fontId="3" fillId="0" borderId="13" xfId="0" applyFont="1" applyBorder="1"/>
    <xf numFmtId="0" fontId="22" fillId="0" borderId="1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1" fillId="0" borderId="15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8" xfId="0" applyFont="1" applyBorder="1"/>
    <xf numFmtId="0" fontId="16" fillId="0" borderId="17" xfId="0" applyFont="1" applyBorder="1" applyAlignment="1">
      <alignment horizontal="center" wrapText="1"/>
    </xf>
    <xf numFmtId="0" fontId="16" fillId="0" borderId="17" xfId="0" applyFont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A56933A3-DC53-45A8-BBF5-C9BCDC1650F0}"/>
  </cellStyles>
  <dxfs count="49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7CACBC"/>
          <bgColor rgb="FF7CACB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F81BD"/>
          <bgColor rgb="FF4F81B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ira.itransition.com/browse/QATC-675490" TargetMode="External"/><Relationship Id="rId18" Type="http://schemas.openxmlformats.org/officeDocument/2006/relationships/hyperlink" Target="https://jira.a1qa.com/browse/QATC-677990" TargetMode="External"/><Relationship Id="rId26" Type="http://schemas.openxmlformats.org/officeDocument/2006/relationships/hyperlink" Target="https://jira.itransition.com/browse/QATC-677188" TargetMode="External"/><Relationship Id="rId39" Type="http://schemas.openxmlformats.org/officeDocument/2006/relationships/hyperlink" Target="https://jira.itransition.com/browse/QATC-675822" TargetMode="External"/><Relationship Id="rId3" Type="http://schemas.openxmlformats.org/officeDocument/2006/relationships/hyperlink" Target="https://jira.itransition.com/browse/QATC-674332" TargetMode="External"/><Relationship Id="rId21" Type="http://schemas.openxmlformats.org/officeDocument/2006/relationships/hyperlink" Target="https://jira.a1qa.com/browse/QATC-675830" TargetMode="External"/><Relationship Id="rId34" Type="http://schemas.openxmlformats.org/officeDocument/2006/relationships/hyperlink" Target="https://jira.itransition.com/browse/QATC-675838" TargetMode="External"/><Relationship Id="rId42" Type="http://schemas.openxmlformats.org/officeDocument/2006/relationships/hyperlink" Target="https://jira.itransition.com/browse/QATC-675833" TargetMode="External"/><Relationship Id="rId47" Type="http://schemas.openxmlformats.org/officeDocument/2006/relationships/hyperlink" Target="https://jira.a1qa.com/browse/QATC-677323" TargetMode="External"/><Relationship Id="rId50" Type="http://schemas.openxmlformats.org/officeDocument/2006/relationships/hyperlink" Target="https://jira.a1qa.com/browse/QATC-677314" TargetMode="External"/><Relationship Id="rId7" Type="http://schemas.openxmlformats.org/officeDocument/2006/relationships/hyperlink" Target="https://jira.a1qa.com/browse/QATC-677887" TargetMode="External"/><Relationship Id="rId12" Type="http://schemas.openxmlformats.org/officeDocument/2006/relationships/hyperlink" Target="https://jira.itransition.com/browse/QATC-675478" TargetMode="External"/><Relationship Id="rId17" Type="http://schemas.openxmlformats.org/officeDocument/2006/relationships/hyperlink" Target="https://jira.a1qa.com/browse/QATC-677856" TargetMode="External"/><Relationship Id="rId25" Type="http://schemas.openxmlformats.org/officeDocument/2006/relationships/hyperlink" Target="https://jira.itransition.com/browse/QATC-677188" TargetMode="External"/><Relationship Id="rId33" Type="http://schemas.openxmlformats.org/officeDocument/2006/relationships/hyperlink" Target="https://jira.itransition.com/browse/QATC-675838" TargetMode="External"/><Relationship Id="rId38" Type="http://schemas.openxmlformats.org/officeDocument/2006/relationships/hyperlink" Target="https://jira.itransition.com/browse/QATC-676489" TargetMode="External"/><Relationship Id="rId46" Type="http://schemas.openxmlformats.org/officeDocument/2006/relationships/hyperlink" Target="https://jira.a1qa.com/browse/QATC-677320" TargetMode="External"/><Relationship Id="rId2" Type="http://schemas.openxmlformats.org/officeDocument/2006/relationships/hyperlink" Target="https://bccp.demohoster.com/" TargetMode="External"/><Relationship Id="rId16" Type="http://schemas.openxmlformats.org/officeDocument/2006/relationships/hyperlink" Target="https://jira.a1qa.com/browse/QATC-677923" TargetMode="External"/><Relationship Id="rId20" Type="http://schemas.openxmlformats.org/officeDocument/2006/relationships/hyperlink" Target="https://jira.a1qa.com/browse/QATC-675830" TargetMode="External"/><Relationship Id="rId29" Type="http://schemas.openxmlformats.org/officeDocument/2006/relationships/hyperlink" Target="https://jira.itransition.com/browse/QATC-675822" TargetMode="External"/><Relationship Id="rId41" Type="http://schemas.openxmlformats.org/officeDocument/2006/relationships/hyperlink" Target="https://jira.itransition.com/browse/QATC-676473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bccp.demohoster.com/" TargetMode="External"/><Relationship Id="rId6" Type="http://schemas.openxmlformats.org/officeDocument/2006/relationships/hyperlink" Target="https://jira.itransition.com/browse/QATC-674408" TargetMode="External"/><Relationship Id="rId11" Type="http://schemas.openxmlformats.org/officeDocument/2006/relationships/hyperlink" Target="https://jira.itransition.com/browse/QATC-675478" TargetMode="External"/><Relationship Id="rId24" Type="http://schemas.openxmlformats.org/officeDocument/2006/relationships/hyperlink" Target="https://jira.itransition.com/browse/QATC-676523" TargetMode="External"/><Relationship Id="rId32" Type="http://schemas.openxmlformats.org/officeDocument/2006/relationships/hyperlink" Target="https://jira.itransition.com/browse/QATC-678348" TargetMode="External"/><Relationship Id="rId37" Type="http://schemas.openxmlformats.org/officeDocument/2006/relationships/hyperlink" Target="https://jira.itransition.com/browse/QATC-676489" TargetMode="External"/><Relationship Id="rId40" Type="http://schemas.openxmlformats.org/officeDocument/2006/relationships/hyperlink" Target="https://jira.itransition.com/browse/QATC-678369" TargetMode="External"/><Relationship Id="rId45" Type="http://schemas.openxmlformats.org/officeDocument/2006/relationships/hyperlink" Target="https://jira.a1qa.com/browse/QATC-677887" TargetMode="External"/><Relationship Id="rId53" Type="http://schemas.openxmlformats.org/officeDocument/2006/relationships/hyperlink" Target="https://jira.a1qa.com/browse/QATC-677165" TargetMode="External"/><Relationship Id="rId5" Type="http://schemas.openxmlformats.org/officeDocument/2006/relationships/hyperlink" Target="https://jira.itransition.com/browse/QATC-674408" TargetMode="External"/><Relationship Id="rId15" Type="http://schemas.openxmlformats.org/officeDocument/2006/relationships/hyperlink" Target="https://jira.itransition.com/browse/QATC-675501" TargetMode="External"/><Relationship Id="rId23" Type="http://schemas.openxmlformats.org/officeDocument/2006/relationships/hyperlink" Target="https://jira.a1qa.com/browse/QATC-676571" TargetMode="External"/><Relationship Id="rId28" Type="http://schemas.openxmlformats.org/officeDocument/2006/relationships/hyperlink" Target="https://jira.itransition.com/browse/QATC-676511" TargetMode="External"/><Relationship Id="rId36" Type="http://schemas.openxmlformats.org/officeDocument/2006/relationships/hyperlink" Target="https://jira.itransition.com/browse/QATC-676498" TargetMode="External"/><Relationship Id="rId49" Type="http://schemas.openxmlformats.org/officeDocument/2006/relationships/hyperlink" Target="https://jira.a1qa.com/browse/QATC-677308" TargetMode="External"/><Relationship Id="rId10" Type="http://schemas.openxmlformats.org/officeDocument/2006/relationships/hyperlink" Target="https://jira.itransition.com/browse/QATC-674592" TargetMode="External"/><Relationship Id="rId19" Type="http://schemas.openxmlformats.org/officeDocument/2006/relationships/hyperlink" Target="https://jira.a1qa.com/browse/QATC-677411" TargetMode="External"/><Relationship Id="rId31" Type="http://schemas.openxmlformats.org/officeDocument/2006/relationships/hyperlink" Target="https://jira.itransition.com/browse/QATC-675833" TargetMode="External"/><Relationship Id="rId44" Type="http://schemas.openxmlformats.org/officeDocument/2006/relationships/hyperlink" Target="https://jira.itransition.com/browse/QATC-675838" TargetMode="External"/><Relationship Id="rId52" Type="http://schemas.openxmlformats.org/officeDocument/2006/relationships/hyperlink" Target="https://jira.a1qa.com/browse/QATC-677324" TargetMode="External"/><Relationship Id="rId4" Type="http://schemas.openxmlformats.org/officeDocument/2006/relationships/hyperlink" Target="https://jira.itransition.com/browse/QATC-674332" TargetMode="External"/><Relationship Id="rId9" Type="http://schemas.openxmlformats.org/officeDocument/2006/relationships/hyperlink" Target="https://jira.itransition.com/browse/QATC-674660" TargetMode="External"/><Relationship Id="rId14" Type="http://schemas.openxmlformats.org/officeDocument/2006/relationships/hyperlink" Target="https://jira.itransition.com/browse/QATC-675501" TargetMode="External"/><Relationship Id="rId22" Type="http://schemas.openxmlformats.org/officeDocument/2006/relationships/hyperlink" Target="https://jira.a1qa.com/browse/QATC-676571" TargetMode="External"/><Relationship Id="rId27" Type="http://schemas.openxmlformats.org/officeDocument/2006/relationships/hyperlink" Target="https://jira.itransition.com/browse/QATC-676511" TargetMode="External"/><Relationship Id="rId30" Type="http://schemas.openxmlformats.org/officeDocument/2006/relationships/hyperlink" Target="https://jira.itransition.com/browse/QATC-676532" TargetMode="External"/><Relationship Id="rId35" Type="http://schemas.openxmlformats.org/officeDocument/2006/relationships/hyperlink" Target="https://jira.itransition.com/browse/QATC-676498" TargetMode="External"/><Relationship Id="rId43" Type="http://schemas.openxmlformats.org/officeDocument/2006/relationships/hyperlink" Target="https://jira.itransition.com/browse/QATC-675838" TargetMode="External"/><Relationship Id="rId48" Type="http://schemas.openxmlformats.org/officeDocument/2006/relationships/hyperlink" Target="https://jira.a1qa.com/browse/QATC-677312" TargetMode="External"/><Relationship Id="rId8" Type="http://schemas.openxmlformats.org/officeDocument/2006/relationships/hyperlink" Target="https://jira.itransition.com/browse/QATC-677077" TargetMode="External"/><Relationship Id="rId51" Type="http://schemas.openxmlformats.org/officeDocument/2006/relationships/hyperlink" Target="https://jira.a1qa.com/browse/QATC-677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7"/>
  <sheetViews>
    <sheetView tabSelected="1" topLeftCell="C1" zoomScale="70" zoomScaleNormal="70" workbookViewId="0">
      <selection activeCell="E4" sqref="E4:H4"/>
    </sheetView>
  </sheetViews>
  <sheetFormatPr defaultColWidth="12.5703125" defaultRowHeight="15" customHeight="1"/>
  <cols>
    <col min="1" max="1" width="8.28515625" customWidth="1"/>
    <col min="2" max="2" width="28.5703125" customWidth="1"/>
    <col min="3" max="3" width="44.85546875" customWidth="1"/>
    <col min="4" max="4" width="39.140625" customWidth="1"/>
    <col min="5" max="5" width="17.140625" customWidth="1"/>
    <col min="6" max="6" width="15.7109375" customWidth="1"/>
    <col min="7" max="7" width="40.7109375" customWidth="1"/>
    <col min="8" max="8" width="13.42578125" customWidth="1"/>
    <col min="9" max="9" width="16.85546875" customWidth="1"/>
    <col min="10" max="10" width="26.140625" customWidth="1"/>
    <col min="11" max="11" width="25.42578125" customWidth="1"/>
    <col min="12" max="12" width="12.5703125" customWidth="1"/>
    <col min="13" max="17" width="11" customWidth="1"/>
    <col min="18" max="18" width="18.28515625" customWidth="1"/>
    <col min="19" max="19" width="11" customWidth="1"/>
    <col min="20" max="20" width="27.7109375" customWidth="1"/>
    <col min="21" max="27" width="11" customWidth="1"/>
  </cols>
  <sheetData>
    <row r="1" spans="1:21" ht="15.75" customHeight="1">
      <c r="A1" s="249"/>
      <c r="B1" s="250"/>
      <c r="C1" s="255"/>
      <c r="D1" s="134" t="s">
        <v>0</v>
      </c>
      <c r="E1" s="258" t="s">
        <v>1</v>
      </c>
      <c r="F1" s="259"/>
      <c r="G1" s="259"/>
      <c r="H1" s="260"/>
      <c r="I1" s="258" t="s">
        <v>1</v>
      </c>
      <c r="J1" s="259"/>
      <c r="K1" s="259"/>
      <c r="L1" s="261"/>
    </row>
    <row r="2" spans="1:21" ht="15.75" customHeight="1">
      <c r="A2" s="251"/>
      <c r="B2" s="252"/>
      <c r="C2" s="256"/>
      <c r="D2" s="135" t="s">
        <v>2</v>
      </c>
      <c r="E2" s="245" t="s">
        <v>3</v>
      </c>
      <c r="F2" s="242"/>
      <c r="G2" s="242"/>
      <c r="H2" s="243"/>
      <c r="I2" s="245" t="s">
        <v>4</v>
      </c>
      <c r="J2" s="242"/>
      <c r="K2" s="242"/>
      <c r="L2" s="246"/>
      <c r="R2" s="1" t="s">
        <v>5</v>
      </c>
      <c r="T2" s="2" t="s">
        <v>6</v>
      </c>
    </row>
    <row r="3" spans="1:21" ht="15.75" customHeight="1">
      <c r="A3" s="251"/>
      <c r="B3" s="252"/>
      <c r="C3" s="256"/>
      <c r="D3" s="135" t="s">
        <v>7</v>
      </c>
      <c r="E3" s="244" t="s">
        <v>177</v>
      </c>
      <c r="F3" s="242"/>
      <c r="G3" s="242"/>
      <c r="H3" s="243"/>
      <c r="I3" s="244" t="s">
        <v>177</v>
      </c>
      <c r="J3" s="242"/>
      <c r="K3" s="242"/>
      <c r="L3" s="246"/>
      <c r="R3" s="3" t="s">
        <v>8</v>
      </c>
    </row>
    <row r="4" spans="1:21" ht="15.75" customHeight="1">
      <c r="A4" s="251"/>
      <c r="B4" s="252"/>
      <c r="C4" s="256"/>
      <c r="D4" s="135" t="s">
        <v>9</v>
      </c>
      <c r="E4" s="245" t="s">
        <v>330</v>
      </c>
      <c r="F4" s="242"/>
      <c r="G4" s="242"/>
      <c r="H4" s="243"/>
      <c r="I4" s="245" t="s">
        <v>330</v>
      </c>
      <c r="J4" s="242"/>
      <c r="K4" s="242"/>
      <c r="L4" s="246"/>
      <c r="R4" s="4" t="s">
        <v>10</v>
      </c>
    </row>
    <row r="5" spans="1:21" ht="15.75" customHeight="1">
      <c r="A5" s="251"/>
      <c r="B5" s="252"/>
      <c r="C5" s="256"/>
      <c r="D5" s="135" t="s">
        <v>11</v>
      </c>
      <c r="E5" s="247" t="s">
        <v>12</v>
      </c>
      <c r="F5" s="242"/>
      <c r="G5" s="242"/>
      <c r="H5" s="243"/>
      <c r="I5" s="247" t="s">
        <v>12</v>
      </c>
      <c r="J5" s="242"/>
      <c r="K5" s="242"/>
      <c r="L5" s="246"/>
      <c r="R5" s="5" t="s">
        <v>13</v>
      </c>
    </row>
    <row r="6" spans="1:21" ht="18" customHeight="1">
      <c r="A6" s="251"/>
      <c r="B6" s="252"/>
      <c r="C6" s="256"/>
      <c r="D6" s="135" t="s">
        <v>14</v>
      </c>
      <c r="E6" s="245" t="s">
        <v>15</v>
      </c>
      <c r="F6" s="242"/>
      <c r="G6" s="242"/>
      <c r="H6" s="243"/>
      <c r="I6" s="245" t="s">
        <v>15</v>
      </c>
      <c r="J6" s="242"/>
      <c r="K6" s="242"/>
      <c r="L6" s="246"/>
      <c r="R6" s="6" t="s">
        <v>6</v>
      </c>
    </row>
    <row r="7" spans="1:21" ht="16.5" customHeight="1">
      <c r="A7" s="251"/>
      <c r="B7" s="252"/>
      <c r="C7" s="256"/>
      <c r="D7" s="135" t="s">
        <v>16</v>
      </c>
      <c r="E7" s="245" t="s">
        <v>17</v>
      </c>
      <c r="F7" s="242"/>
      <c r="G7" s="242"/>
      <c r="H7" s="243"/>
      <c r="I7" s="245" t="s">
        <v>18</v>
      </c>
      <c r="J7" s="242"/>
      <c r="K7" s="242"/>
      <c r="L7" s="246"/>
      <c r="R7" s="7" t="s">
        <v>19</v>
      </c>
    </row>
    <row r="8" spans="1:21" ht="15" customHeight="1">
      <c r="A8" s="253"/>
      <c r="B8" s="254"/>
      <c r="C8" s="257"/>
      <c r="D8" s="136"/>
      <c r="E8" s="248" t="s">
        <v>20</v>
      </c>
      <c r="F8" s="242"/>
      <c r="G8" s="242"/>
      <c r="H8" s="243"/>
      <c r="I8" s="248" t="s">
        <v>20</v>
      </c>
      <c r="J8" s="242"/>
      <c r="K8" s="242"/>
      <c r="L8" s="246"/>
    </row>
    <row r="9" spans="1:21" ht="15.75" customHeight="1">
      <c r="A9" s="269" t="s">
        <v>268</v>
      </c>
      <c r="B9" s="270"/>
      <c r="C9" s="275"/>
      <c r="D9" s="137" t="s">
        <v>21</v>
      </c>
      <c r="E9" s="241">
        <f>E11+E10+E12</f>
        <v>102</v>
      </c>
      <c r="F9" s="242"/>
      <c r="G9" s="243"/>
      <c r="H9" s="17">
        <v>1</v>
      </c>
      <c r="I9" s="241">
        <f>I11+I10+I12</f>
        <v>93</v>
      </c>
      <c r="J9" s="242"/>
      <c r="K9" s="243"/>
      <c r="L9" s="115">
        <v>1</v>
      </c>
    </row>
    <row r="10" spans="1:21" ht="15.75" customHeight="1">
      <c r="A10" s="271"/>
      <c r="B10" s="272"/>
      <c r="C10" s="256"/>
      <c r="D10" s="138" t="s">
        <v>22</v>
      </c>
      <c r="E10" s="241">
        <f>COUNTIF(E17:E154,"Passed")</f>
        <v>70</v>
      </c>
      <c r="F10" s="242"/>
      <c r="G10" s="243"/>
      <c r="H10" s="17">
        <f>E10/E9</f>
        <v>0.68627450980392157</v>
      </c>
      <c r="I10" s="241">
        <f>COUNTIF(I17:I154,"Passed")</f>
        <v>38</v>
      </c>
      <c r="J10" s="242"/>
      <c r="K10" s="243"/>
      <c r="L10" s="115">
        <f>I10/I9</f>
        <v>0.40860215053763443</v>
      </c>
    </row>
    <row r="11" spans="1:21" ht="15.75" customHeight="1">
      <c r="A11" s="271"/>
      <c r="B11" s="272"/>
      <c r="C11" s="256"/>
      <c r="D11" s="139" t="s">
        <v>23</v>
      </c>
      <c r="E11" s="241">
        <f>COUNTIF(E17:E154,"Failed")</f>
        <v>30</v>
      </c>
      <c r="F11" s="242"/>
      <c r="G11" s="243"/>
      <c r="H11" s="17">
        <f>E11/E9</f>
        <v>0.29411764705882354</v>
      </c>
      <c r="I11" s="241">
        <f>COUNTIF(I17:I154,"Failed")</f>
        <v>18</v>
      </c>
      <c r="J11" s="242"/>
      <c r="K11" s="243"/>
      <c r="L11" s="115">
        <f>I11/I9</f>
        <v>0.19354838709677419</v>
      </c>
    </row>
    <row r="12" spans="1:21" ht="18" customHeight="1">
      <c r="A12" s="271"/>
      <c r="B12" s="272"/>
      <c r="C12" s="256"/>
      <c r="D12" s="140" t="s">
        <v>24</v>
      </c>
      <c r="E12" s="241">
        <f>COUNTIF(E17:E154,"Not available")</f>
        <v>2</v>
      </c>
      <c r="F12" s="242"/>
      <c r="G12" s="243"/>
      <c r="H12" s="17">
        <f>E12/E9</f>
        <v>1.9607843137254902E-2</v>
      </c>
      <c r="I12" s="241">
        <f>COUNTIF(I17:I154,"Not available")</f>
        <v>37</v>
      </c>
      <c r="J12" s="242"/>
      <c r="K12" s="243"/>
      <c r="L12" s="115">
        <f>I12/I9</f>
        <v>0.39784946236559138</v>
      </c>
      <c r="Q12" s="8"/>
      <c r="R12" s="8"/>
    </row>
    <row r="13" spans="1:21" ht="19.5" customHeight="1">
      <c r="A13" s="271"/>
      <c r="B13" s="272"/>
      <c r="C13" s="256"/>
      <c r="D13" s="141" t="s">
        <v>25</v>
      </c>
      <c r="E13" s="241">
        <f>COUNTIF(E17:E154,"Not implemented")</f>
        <v>1</v>
      </c>
      <c r="F13" s="242"/>
      <c r="G13" s="243"/>
      <c r="H13" s="18"/>
      <c r="I13" s="241">
        <f>COUNTIF(I17:I154,"Not implemented")</f>
        <v>1</v>
      </c>
      <c r="J13" s="242"/>
      <c r="K13" s="243"/>
      <c r="L13" s="116"/>
    </row>
    <row r="14" spans="1:21" ht="16.5" customHeight="1">
      <c r="A14" s="271"/>
      <c r="B14" s="272"/>
      <c r="C14" s="256"/>
      <c r="D14" s="142" t="s">
        <v>26</v>
      </c>
      <c r="E14" s="241">
        <f>COUNTIF(E17:E154,"Not tested")</f>
        <v>28</v>
      </c>
      <c r="F14" s="242"/>
      <c r="G14" s="243"/>
      <c r="H14" s="18"/>
      <c r="I14" s="241">
        <f>COUNTIF(I17:I154,"Not tested")</f>
        <v>37</v>
      </c>
      <c r="J14" s="242"/>
      <c r="K14" s="243"/>
      <c r="L14" s="116"/>
    </row>
    <row r="15" spans="1:21" ht="15.75" customHeight="1">
      <c r="A15" s="273"/>
      <c r="B15" s="274"/>
      <c r="C15" s="257"/>
      <c r="D15" s="143"/>
      <c r="E15" s="262"/>
      <c r="F15" s="263"/>
      <c r="G15" s="264"/>
      <c r="H15" s="9"/>
      <c r="I15" s="262"/>
      <c r="J15" s="263"/>
      <c r="K15" s="264"/>
      <c r="L15" s="117"/>
    </row>
    <row r="16" spans="1:21" ht="21" customHeight="1">
      <c r="A16" s="215"/>
      <c r="B16" s="10" t="s">
        <v>27</v>
      </c>
      <c r="C16" s="175"/>
      <c r="D16" s="143"/>
      <c r="E16" s="9"/>
      <c r="F16" s="9"/>
      <c r="G16" s="9"/>
      <c r="H16" s="9"/>
      <c r="I16" s="9"/>
      <c r="J16" s="9"/>
      <c r="K16" s="9"/>
      <c r="L16" s="117"/>
      <c r="M16" s="8"/>
      <c r="N16" s="8"/>
      <c r="O16" s="8"/>
      <c r="P16" s="8"/>
      <c r="Q16" s="8"/>
      <c r="R16" s="8"/>
      <c r="S16" s="8"/>
      <c r="T16" s="8"/>
      <c r="U16" s="8"/>
    </row>
    <row r="17" spans="1:12" ht="27.75" customHeight="1">
      <c r="A17" s="216" t="s">
        <v>28</v>
      </c>
      <c r="B17" s="11" t="s">
        <v>29</v>
      </c>
      <c r="C17" s="176" t="s">
        <v>30</v>
      </c>
      <c r="D17" s="144" t="s">
        <v>31</v>
      </c>
      <c r="E17" s="11" t="s">
        <v>32</v>
      </c>
      <c r="F17" s="11" t="s">
        <v>33</v>
      </c>
      <c r="G17" s="11" t="s">
        <v>34</v>
      </c>
      <c r="H17" s="11" t="s">
        <v>9</v>
      </c>
      <c r="I17" s="11" t="s">
        <v>32</v>
      </c>
      <c r="J17" s="11" t="s">
        <v>33</v>
      </c>
      <c r="K17" s="11" t="s">
        <v>34</v>
      </c>
      <c r="L17" s="118" t="s">
        <v>9</v>
      </c>
    </row>
    <row r="18" spans="1:12" ht="31.5" customHeight="1">
      <c r="A18" s="217" t="s">
        <v>35</v>
      </c>
      <c r="B18" s="12" t="s">
        <v>36</v>
      </c>
      <c r="C18" s="177"/>
      <c r="D18" s="13"/>
      <c r="E18" s="13"/>
      <c r="F18" s="13"/>
      <c r="G18" s="13"/>
      <c r="H18" s="13"/>
      <c r="I18" s="13"/>
      <c r="J18" s="13"/>
      <c r="K18" s="13"/>
      <c r="L18" s="119"/>
    </row>
    <row r="19" spans="1:12" ht="22.5" customHeight="1">
      <c r="A19" s="218" t="s">
        <v>37</v>
      </c>
      <c r="B19" s="284"/>
      <c r="C19" s="178" t="s">
        <v>178</v>
      </c>
      <c r="D19" s="145" t="s">
        <v>38</v>
      </c>
      <c r="E19" s="26" t="s">
        <v>8</v>
      </c>
      <c r="F19" s="27"/>
      <c r="G19" s="43" t="s">
        <v>269</v>
      </c>
      <c r="H19" s="26" t="s">
        <v>49</v>
      </c>
      <c r="I19" s="26" t="s">
        <v>8</v>
      </c>
      <c r="J19" s="27"/>
      <c r="K19" s="27"/>
      <c r="L19" s="120" t="s">
        <v>49</v>
      </c>
    </row>
    <row r="20" spans="1:12" ht="16.5" customHeight="1">
      <c r="A20" s="218" t="s">
        <v>3</v>
      </c>
      <c r="B20" s="285"/>
      <c r="C20" s="178" t="s">
        <v>179</v>
      </c>
      <c r="D20" s="145" t="s">
        <v>39</v>
      </c>
      <c r="E20" s="26" t="s">
        <v>8</v>
      </c>
      <c r="F20" s="27"/>
      <c r="G20" s="27"/>
      <c r="H20" s="26" t="s">
        <v>49</v>
      </c>
      <c r="I20" s="26" t="s">
        <v>8</v>
      </c>
      <c r="J20" s="27"/>
      <c r="K20" s="27"/>
      <c r="L20" s="120" t="s">
        <v>49</v>
      </c>
    </row>
    <row r="21" spans="1:12" ht="31.5" customHeight="1">
      <c r="A21" s="218" t="s">
        <v>3</v>
      </c>
      <c r="B21" s="285"/>
      <c r="C21" s="178" t="s">
        <v>180</v>
      </c>
      <c r="D21" s="145" t="s">
        <v>40</v>
      </c>
      <c r="E21" s="26" t="s">
        <v>8</v>
      </c>
      <c r="F21" s="27"/>
      <c r="G21" s="27"/>
      <c r="H21" s="26" t="s">
        <v>49</v>
      </c>
      <c r="I21" s="26" t="s">
        <v>8</v>
      </c>
      <c r="J21" s="27"/>
      <c r="K21" s="27"/>
      <c r="L21" s="120" t="s">
        <v>49</v>
      </c>
    </row>
    <row r="22" spans="1:12" ht="25.5" customHeight="1">
      <c r="A22" s="218" t="s">
        <v>3</v>
      </c>
      <c r="B22" s="285"/>
      <c r="C22" s="178" t="s">
        <v>181</v>
      </c>
      <c r="D22" s="145" t="s">
        <v>41</v>
      </c>
      <c r="E22" s="26" t="s">
        <v>10</v>
      </c>
      <c r="F22" s="33" t="s">
        <v>42</v>
      </c>
      <c r="G22" s="28" t="s">
        <v>43</v>
      </c>
      <c r="H22" s="26" t="s">
        <v>49</v>
      </c>
      <c r="I22" s="26" t="s">
        <v>10</v>
      </c>
      <c r="J22" s="33" t="s">
        <v>42</v>
      </c>
      <c r="K22" s="28" t="s">
        <v>43</v>
      </c>
      <c r="L22" s="120" t="s">
        <v>49</v>
      </c>
    </row>
    <row r="23" spans="1:12" ht="24" customHeight="1">
      <c r="A23" s="219" t="s">
        <v>3</v>
      </c>
      <c r="B23" s="285"/>
      <c r="C23" s="179" t="s">
        <v>182</v>
      </c>
      <c r="D23" s="146" t="s">
        <v>44</v>
      </c>
      <c r="E23" s="40" t="s">
        <v>10</v>
      </c>
      <c r="F23" s="41" t="s">
        <v>45</v>
      </c>
      <c r="G23" s="42" t="s">
        <v>46</v>
      </c>
      <c r="H23" s="26" t="s">
        <v>49</v>
      </c>
      <c r="I23" s="40" t="s">
        <v>10</v>
      </c>
      <c r="J23" s="41" t="s">
        <v>45</v>
      </c>
      <c r="K23" s="42" t="s">
        <v>46</v>
      </c>
      <c r="L23" s="120" t="s">
        <v>49</v>
      </c>
    </row>
    <row r="24" spans="1:12" ht="40.5" customHeight="1" thickBot="1">
      <c r="A24" s="220" t="s">
        <v>3</v>
      </c>
      <c r="B24" s="285"/>
      <c r="C24" s="180" t="s">
        <v>274</v>
      </c>
      <c r="D24" s="147" t="s">
        <v>47</v>
      </c>
      <c r="E24" s="30" t="s">
        <v>10</v>
      </c>
      <c r="F24" s="122" t="s">
        <v>48</v>
      </c>
      <c r="G24" s="44" t="s">
        <v>270</v>
      </c>
      <c r="H24" s="50" t="s">
        <v>49</v>
      </c>
      <c r="I24" s="30" t="s">
        <v>10</v>
      </c>
      <c r="J24" s="122" t="s">
        <v>48</v>
      </c>
      <c r="K24" s="44" t="s">
        <v>270</v>
      </c>
      <c r="L24" s="120" t="s">
        <v>49</v>
      </c>
    </row>
    <row r="25" spans="1:12" ht="24.75" customHeight="1">
      <c r="A25" s="221" t="s">
        <v>37</v>
      </c>
      <c r="B25" s="276" t="s">
        <v>50</v>
      </c>
      <c r="C25" s="181" t="s">
        <v>275</v>
      </c>
      <c r="D25" s="148" t="s">
        <v>51</v>
      </c>
      <c r="E25" s="31" t="s">
        <v>8</v>
      </c>
      <c r="F25" s="32"/>
      <c r="G25" s="32"/>
      <c r="H25" s="48" t="s">
        <v>49</v>
      </c>
      <c r="I25" s="31" t="s">
        <v>10</v>
      </c>
      <c r="J25" s="45" t="s">
        <v>52</v>
      </c>
      <c r="K25" s="46" t="s">
        <v>53</v>
      </c>
      <c r="L25" s="120" t="s">
        <v>49</v>
      </c>
    </row>
    <row r="26" spans="1:12" ht="51" customHeight="1">
      <c r="A26" s="222" t="s">
        <v>54</v>
      </c>
      <c r="B26" s="277"/>
      <c r="C26" s="182" t="s">
        <v>276</v>
      </c>
      <c r="D26" s="149" t="s">
        <v>271</v>
      </c>
      <c r="E26" s="48" t="s">
        <v>10</v>
      </c>
      <c r="F26" s="123" t="s">
        <v>55</v>
      </c>
      <c r="G26" s="124" t="s">
        <v>272</v>
      </c>
      <c r="H26" s="26" t="s">
        <v>49</v>
      </c>
      <c r="I26" s="48" t="s">
        <v>13</v>
      </c>
      <c r="J26" s="49"/>
      <c r="K26" s="49"/>
      <c r="L26" s="120" t="s">
        <v>49</v>
      </c>
    </row>
    <row r="27" spans="1:12" ht="26.25" customHeight="1">
      <c r="A27" s="218" t="s">
        <v>54</v>
      </c>
      <c r="B27" s="277"/>
      <c r="C27" s="178" t="s">
        <v>183</v>
      </c>
      <c r="D27" s="145" t="s">
        <v>57</v>
      </c>
      <c r="E27" s="26" t="s">
        <v>8</v>
      </c>
      <c r="F27" s="27"/>
      <c r="G27" s="27"/>
      <c r="H27" s="26" t="s">
        <v>49</v>
      </c>
      <c r="I27" s="26" t="s">
        <v>13</v>
      </c>
      <c r="J27" s="27"/>
      <c r="K27" s="27"/>
      <c r="L27" s="120" t="s">
        <v>49</v>
      </c>
    </row>
    <row r="28" spans="1:12" ht="30.75" customHeight="1">
      <c r="A28" s="218" t="s">
        <v>54</v>
      </c>
      <c r="B28" s="277"/>
      <c r="C28" s="178" t="s">
        <v>277</v>
      </c>
      <c r="D28" s="145" t="s">
        <v>58</v>
      </c>
      <c r="E28" s="26" t="s">
        <v>8</v>
      </c>
      <c r="F28" s="27"/>
      <c r="G28" s="27"/>
      <c r="H28" s="26" t="s">
        <v>49</v>
      </c>
      <c r="I28" s="26" t="s">
        <v>13</v>
      </c>
      <c r="J28" s="27"/>
      <c r="K28" s="27"/>
      <c r="L28" s="120" t="s">
        <v>49</v>
      </c>
    </row>
    <row r="29" spans="1:12" ht="30.75" customHeight="1">
      <c r="A29" s="218" t="s">
        <v>3</v>
      </c>
      <c r="B29" s="277"/>
      <c r="C29" s="178" t="s">
        <v>184</v>
      </c>
      <c r="D29" s="145" t="s">
        <v>59</v>
      </c>
      <c r="E29" s="26" t="s">
        <v>8</v>
      </c>
      <c r="F29" s="27"/>
      <c r="G29" s="27"/>
      <c r="H29" s="26" t="s">
        <v>49</v>
      </c>
      <c r="I29" s="26" t="s">
        <v>13</v>
      </c>
      <c r="J29" s="27"/>
      <c r="K29" s="27"/>
      <c r="L29" s="120" t="s">
        <v>49</v>
      </c>
    </row>
    <row r="30" spans="1:12" ht="28.5" customHeight="1">
      <c r="A30" s="218" t="s">
        <v>3</v>
      </c>
      <c r="B30" s="277"/>
      <c r="C30" s="178" t="s">
        <v>278</v>
      </c>
      <c r="D30" s="145" t="s">
        <v>185</v>
      </c>
      <c r="E30" s="26" t="s">
        <v>8</v>
      </c>
      <c r="F30" s="27"/>
      <c r="G30" s="27"/>
      <c r="H30" s="26" t="s">
        <v>49</v>
      </c>
      <c r="I30" s="26" t="s">
        <v>13</v>
      </c>
      <c r="J30" s="27"/>
      <c r="K30" s="27"/>
      <c r="L30" s="120" t="s">
        <v>49</v>
      </c>
    </row>
    <row r="31" spans="1:12" ht="30.75" customHeight="1">
      <c r="A31" s="218" t="s">
        <v>3</v>
      </c>
      <c r="B31" s="277"/>
      <c r="C31" s="178" t="s">
        <v>186</v>
      </c>
      <c r="D31" s="145" t="s">
        <v>60</v>
      </c>
      <c r="E31" s="26" t="s">
        <v>8</v>
      </c>
      <c r="F31" s="27"/>
      <c r="G31" s="27"/>
      <c r="H31" s="26" t="s">
        <v>49</v>
      </c>
      <c r="I31" s="26" t="s">
        <v>13</v>
      </c>
      <c r="J31" s="27"/>
      <c r="K31" s="27"/>
      <c r="L31" s="120" t="s">
        <v>49</v>
      </c>
    </row>
    <row r="32" spans="1:12" ht="30.75" customHeight="1">
      <c r="A32" s="218" t="s">
        <v>3</v>
      </c>
      <c r="B32" s="277"/>
      <c r="C32" s="178" t="s">
        <v>279</v>
      </c>
      <c r="D32" s="145" t="s">
        <v>61</v>
      </c>
      <c r="E32" s="26" t="s">
        <v>8</v>
      </c>
      <c r="F32" s="27"/>
      <c r="G32" s="27"/>
      <c r="H32" s="26" t="s">
        <v>49</v>
      </c>
      <c r="I32" s="26" t="s">
        <v>13</v>
      </c>
      <c r="J32" s="27"/>
      <c r="K32" s="27"/>
      <c r="L32" s="120" t="s">
        <v>49</v>
      </c>
    </row>
    <row r="33" spans="1:12" ht="28.5" customHeight="1">
      <c r="A33" s="218" t="s">
        <v>3</v>
      </c>
      <c r="B33" s="277"/>
      <c r="C33" s="178" t="s">
        <v>280</v>
      </c>
      <c r="D33" s="145" t="s">
        <v>281</v>
      </c>
      <c r="E33" s="26" t="s">
        <v>10</v>
      </c>
      <c r="F33" s="33" t="s">
        <v>62</v>
      </c>
      <c r="G33" s="25" t="s">
        <v>63</v>
      </c>
      <c r="H33" s="26" t="s">
        <v>49</v>
      </c>
      <c r="I33" s="26" t="s">
        <v>13</v>
      </c>
      <c r="J33" s="27"/>
      <c r="K33" s="27"/>
      <c r="L33" s="120" t="s">
        <v>49</v>
      </c>
    </row>
    <row r="34" spans="1:12" ht="28.5" customHeight="1">
      <c r="A34" s="218" t="s">
        <v>54</v>
      </c>
      <c r="B34" s="277"/>
      <c r="C34" s="178" t="s">
        <v>273</v>
      </c>
      <c r="D34" s="145" t="s">
        <v>56</v>
      </c>
      <c r="E34" s="26" t="s">
        <v>8</v>
      </c>
      <c r="F34" s="27"/>
      <c r="G34" s="27"/>
      <c r="H34" s="26" t="s">
        <v>49</v>
      </c>
      <c r="I34" s="26" t="s">
        <v>13</v>
      </c>
      <c r="J34" s="27"/>
      <c r="K34" s="27"/>
      <c r="L34" s="120" t="s">
        <v>49</v>
      </c>
    </row>
    <row r="35" spans="1:12" ht="28.5" customHeight="1">
      <c r="A35" s="218" t="s">
        <v>3</v>
      </c>
      <c r="B35" s="277"/>
      <c r="C35" s="183" t="s">
        <v>187</v>
      </c>
      <c r="D35" s="150" t="s">
        <v>64</v>
      </c>
      <c r="E35" s="26" t="s">
        <v>8</v>
      </c>
      <c r="F35" s="27"/>
      <c r="G35" s="27"/>
      <c r="H35" s="26" t="s">
        <v>49</v>
      </c>
      <c r="I35" s="26" t="s">
        <v>13</v>
      </c>
      <c r="J35" s="27"/>
      <c r="K35" s="27"/>
      <c r="L35" s="120" t="s">
        <v>49</v>
      </c>
    </row>
    <row r="36" spans="1:12" ht="23.25" customHeight="1">
      <c r="A36" s="223" t="s">
        <v>282</v>
      </c>
      <c r="B36" s="53" t="s">
        <v>283</v>
      </c>
      <c r="C36" s="184"/>
      <c r="D36" s="52"/>
      <c r="E36" s="19"/>
      <c r="F36" s="19"/>
      <c r="G36" s="19"/>
      <c r="H36" s="26"/>
      <c r="I36" s="19"/>
      <c r="J36" s="19"/>
      <c r="K36" s="19"/>
      <c r="L36" s="120"/>
    </row>
    <row r="37" spans="1:12" ht="31.5" customHeight="1">
      <c r="A37" s="218" t="s">
        <v>54</v>
      </c>
      <c r="B37" s="278"/>
      <c r="C37" s="178" t="s">
        <v>188</v>
      </c>
      <c r="D37" s="145" t="s">
        <v>65</v>
      </c>
      <c r="E37" s="26" t="s">
        <v>8</v>
      </c>
      <c r="F37" s="27"/>
      <c r="G37" s="27"/>
      <c r="H37" s="26" t="s">
        <v>49</v>
      </c>
      <c r="I37" s="26" t="s">
        <v>8</v>
      </c>
      <c r="J37" s="27"/>
      <c r="K37" s="54"/>
      <c r="L37" s="120" t="s">
        <v>49</v>
      </c>
    </row>
    <row r="38" spans="1:12" ht="33" customHeight="1">
      <c r="A38" s="218" t="s">
        <v>54</v>
      </c>
      <c r="B38" s="277"/>
      <c r="C38" s="178" t="s">
        <v>189</v>
      </c>
      <c r="D38" s="145" t="s">
        <v>66</v>
      </c>
      <c r="E38" s="26" t="s">
        <v>8</v>
      </c>
      <c r="F38" s="27"/>
      <c r="G38" s="27"/>
      <c r="H38" s="26" t="s">
        <v>49</v>
      </c>
      <c r="I38" s="26" t="s">
        <v>13</v>
      </c>
      <c r="J38" s="27"/>
      <c r="K38" s="55" t="s">
        <v>67</v>
      </c>
      <c r="L38" s="120" t="s">
        <v>49</v>
      </c>
    </row>
    <row r="39" spans="1:12" ht="27" customHeight="1">
      <c r="A39" s="218" t="s">
        <v>54</v>
      </c>
      <c r="B39" s="277"/>
      <c r="C39" s="178" t="s">
        <v>284</v>
      </c>
      <c r="D39" s="145" t="s">
        <v>68</v>
      </c>
      <c r="E39" s="26" t="s">
        <v>8</v>
      </c>
      <c r="F39" s="27"/>
      <c r="G39" s="27"/>
      <c r="H39" s="26" t="s">
        <v>49</v>
      </c>
      <c r="I39" s="26" t="s">
        <v>13</v>
      </c>
      <c r="J39" s="27"/>
      <c r="K39" s="56" t="s">
        <v>67</v>
      </c>
      <c r="L39" s="120" t="s">
        <v>49</v>
      </c>
    </row>
    <row r="40" spans="1:12" ht="40.5" customHeight="1">
      <c r="A40" s="218" t="s">
        <v>54</v>
      </c>
      <c r="B40" s="277"/>
      <c r="C40" s="178" t="s">
        <v>285</v>
      </c>
      <c r="D40" s="145" t="s">
        <v>286</v>
      </c>
      <c r="E40" s="26" t="s">
        <v>10</v>
      </c>
      <c r="F40" s="33" t="s">
        <v>69</v>
      </c>
      <c r="G40" s="28" t="s">
        <v>70</v>
      </c>
      <c r="H40" s="26" t="s">
        <v>49</v>
      </c>
      <c r="I40" s="26" t="s">
        <v>10</v>
      </c>
      <c r="J40" s="33" t="s">
        <v>69</v>
      </c>
      <c r="K40" s="57" t="s">
        <v>70</v>
      </c>
      <c r="L40" s="120" t="s">
        <v>49</v>
      </c>
    </row>
    <row r="41" spans="1:12" ht="27" customHeight="1">
      <c r="A41" s="218" t="s">
        <v>54</v>
      </c>
      <c r="B41" s="277"/>
      <c r="C41" s="183" t="s">
        <v>190</v>
      </c>
      <c r="D41" s="145" t="s">
        <v>71</v>
      </c>
      <c r="E41" s="26" t="s">
        <v>8</v>
      </c>
      <c r="F41" s="27"/>
      <c r="G41" s="27"/>
      <c r="H41" s="26" t="s">
        <v>49</v>
      </c>
      <c r="I41" s="26" t="s">
        <v>8</v>
      </c>
      <c r="J41" s="27"/>
      <c r="K41" s="58"/>
      <c r="L41" s="120" t="s">
        <v>49</v>
      </c>
    </row>
    <row r="42" spans="1:12" ht="27" customHeight="1">
      <c r="A42" s="218" t="s">
        <v>54</v>
      </c>
      <c r="B42" s="277"/>
      <c r="C42" s="178" t="s">
        <v>287</v>
      </c>
      <c r="D42" s="145" t="s">
        <v>72</v>
      </c>
      <c r="E42" s="26" t="s">
        <v>8</v>
      </c>
      <c r="F42" s="27"/>
      <c r="G42" s="27"/>
      <c r="H42" s="26" t="s">
        <v>49</v>
      </c>
      <c r="I42" s="26" t="s">
        <v>13</v>
      </c>
      <c r="J42" s="27"/>
      <c r="K42" s="56" t="s">
        <v>67</v>
      </c>
      <c r="L42" s="120" t="s">
        <v>49</v>
      </c>
    </row>
    <row r="43" spans="1:12" ht="24" customHeight="1">
      <c r="A43" s="224" t="s">
        <v>3</v>
      </c>
      <c r="B43" s="277"/>
      <c r="C43" s="185" t="s">
        <v>191</v>
      </c>
      <c r="D43" s="145" t="s">
        <v>73</v>
      </c>
      <c r="E43" s="26" t="s">
        <v>8</v>
      </c>
      <c r="F43" s="27"/>
      <c r="G43" s="27"/>
      <c r="H43" s="26" t="s">
        <v>49</v>
      </c>
      <c r="I43" s="26" t="s">
        <v>8</v>
      </c>
      <c r="J43" s="27"/>
      <c r="K43" s="58"/>
      <c r="L43" s="120" t="s">
        <v>49</v>
      </c>
    </row>
    <row r="44" spans="1:12" ht="28.5" customHeight="1">
      <c r="A44" s="224" t="s">
        <v>3</v>
      </c>
      <c r="B44" s="277"/>
      <c r="C44" s="185" t="s">
        <v>192</v>
      </c>
      <c r="D44" s="145" t="s">
        <v>74</v>
      </c>
      <c r="E44" s="26" t="s">
        <v>10</v>
      </c>
      <c r="F44" s="33" t="s">
        <v>75</v>
      </c>
      <c r="G44" s="25" t="s">
        <v>289</v>
      </c>
      <c r="H44" s="26" t="s">
        <v>49</v>
      </c>
      <c r="I44" s="26" t="s">
        <v>13</v>
      </c>
      <c r="J44" s="27"/>
      <c r="K44" s="56" t="s">
        <v>67</v>
      </c>
      <c r="L44" s="120" t="s">
        <v>49</v>
      </c>
    </row>
    <row r="45" spans="1:12" ht="31.5" customHeight="1">
      <c r="A45" s="224" t="s">
        <v>3</v>
      </c>
      <c r="B45" s="277"/>
      <c r="C45" s="185" t="s">
        <v>193</v>
      </c>
      <c r="D45" s="145" t="s">
        <v>76</v>
      </c>
      <c r="E45" s="26" t="s">
        <v>10</v>
      </c>
      <c r="F45" s="33" t="s">
        <v>77</v>
      </c>
      <c r="G45" s="25" t="s">
        <v>78</v>
      </c>
      <c r="H45" s="26" t="s">
        <v>49</v>
      </c>
      <c r="I45" s="26" t="s">
        <v>10</v>
      </c>
      <c r="J45" s="33" t="s">
        <v>77</v>
      </c>
      <c r="K45" s="59" t="s">
        <v>290</v>
      </c>
      <c r="L45" s="120" t="s">
        <v>49</v>
      </c>
    </row>
    <row r="46" spans="1:12" ht="27" customHeight="1">
      <c r="A46" s="218" t="s">
        <v>3</v>
      </c>
      <c r="B46" s="277"/>
      <c r="C46" s="178" t="s">
        <v>288</v>
      </c>
      <c r="D46" s="145" t="s">
        <v>194</v>
      </c>
      <c r="E46" s="26" t="s">
        <v>8</v>
      </c>
      <c r="F46" s="27"/>
      <c r="G46" s="27"/>
      <c r="H46" s="26" t="s">
        <v>49</v>
      </c>
      <c r="I46" s="26" t="s">
        <v>8</v>
      </c>
      <c r="J46" s="27"/>
      <c r="K46" s="27"/>
      <c r="L46" s="120" t="s">
        <v>49</v>
      </c>
    </row>
    <row r="47" spans="1:12" ht="27.75" customHeight="1">
      <c r="A47" s="218" t="s">
        <v>3</v>
      </c>
      <c r="B47" s="277"/>
      <c r="C47" s="178" t="s">
        <v>186</v>
      </c>
      <c r="D47" s="150" t="s">
        <v>60</v>
      </c>
      <c r="E47" s="26" t="s">
        <v>8</v>
      </c>
      <c r="F47" s="27"/>
      <c r="G47" s="27"/>
      <c r="H47" s="26" t="s">
        <v>49</v>
      </c>
      <c r="I47" s="26" t="s">
        <v>8</v>
      </c>
      <c r="J47" s="27"/>
      <c r="K47" s="27"/>
      <c r="L47" s="120" t="s">
        <v>49</v>
      </c>
    </row>
    <row r="48" spans="1:12" ht="27" customHeight="1">
      <c r="A48" s="218" t="s">
        <v>3</v>
      </c>
      <c r="B48" s="277"/>
      <c r="C48" s="186" t="s">
        <v>195</v>
      </c>
      <c r="D48" s="150"/>
      <c r="E48" s="26" t="s">
        <v>8</v>
      </c>
      <c r="F48" s="27"/>
      <c r="G48" s="27"/>
      <c r="H48" s="26" t="s">
        <v>49</v>
      </c>
      <c r="I48" s="26" t="s">
        <v>8</v>
      </c>
      <c r="J48" s="27"/>
      <c r="K48" s="27"/>
      <c r="L48" s="120" t="s">
        <v>49</v>
      </c>
    </row>
    <row r="49" spans="1:17" ht="27" customHeight="1">
      <c r="A49" s="218" t="s">
        <v>3</v>
      </c>
      <c r="B49" s="277"/>
      <c r="C49" s="182" t="s">
        <v>279</v>
      </c>
      <c r="D49" s="150" t="s">
        <v>61</v>
      </c>
      <c r="E49" s="26" t="s">
        <v>8</v>
      </c>
      <c r="F49" s="27"/>
      <c r="G49" s="27"/>
      <c r="H49" s="26" t="s">
        <v>49</v>
      </c>
      <c r="I49" s="26" t="s">
        <v>8</v>
      </c>
      <c r="J49" s="27"/>
      <c r="K49" s="27"/>
      <c r="L49" s="120" t="s">
        <v>49</v>
      </c>
    </row>
    <row r="50" spans="1:17" ht="27" customHeight="1">
      <c r="A50" s="218" t="s">
        <v>3</v>
      </c>
      <c r="B50" s="277"/>
      <c r="C50" s="178" t="s">
        <v>196</v>
      </c>
      <c r="D50" s="145" t="s">
        <v>59</v>
      </c>
      <c r="E50" s="26" t="s">
        <v>8</v>
      </c>
      <c r="F50" s="27"/>
      <c r="G50" s="27"/>
      <c r="H50" s="26" t="s">
        <v>49</v>
      </c>
      <c r="I50" s="26" t="s">
        <v>8</v>
      </c>
      <c r="J50" s="27"/>
      <c r="K50" s="27"/>
      <c r="L50" s="120" t="s">
        <v>49</v>
      </c>
      <c r="M50" s="8"/>
      <c r="N50" s="8"/>
      <c r="O50" s="8"/>
      <c r="P50" s="8"/>
      <c r="Q50" s="8"/>
    </row>
    <row r="51" spans="1:17" ht="27.75" customHeight="1" thickBot="1">
      <c r="A51" s="225" t="s">
        <v>3</v>
      </c>
      <c r="B51" s="279"/>
      <c r="C51" s="187" t="s">
        <v>187</v>
      </c>
      <c r="D51" s="151" t="s">
        <v>64</v>
      </c>
      <c r="E51" s="50" t="s">
        <v>8</v>
      </c>
      <c r="F51" s="51"/>
      <c r="G51" s="51"/>
      <c r="H51" s="50" t="s">
        <v>49</v>
      </c>
      <c r="I51" s="50" t="s">
        <v>8</v>
      </c>
      <c r="J51" s="51"/>
      <c r="K51" s="51"/>
      <c r="L51" s="126" t="s">
        <v>49</v>
      </c>
    </row>
    <row r="52" spans="1:17" ht="15.75" customHeight="1">
      <c r="A52" s="222" t="s">
        <v>54</v>
      </c>
      <c r="B52" s="280" t="s">
        <v>79</v>
      </c>
      <c r="C52" s="188" t="s">
        <v>197</v>
      </c>
      <c r="D52" s="149" t="s">
        <v>80</v>
      </c>
      <c r="E52" s="48" t="s">
        <v>8</v>
      </c>
      <c r="F52" s="49"/>
      <c r="G52" s="49"/>
      <c r="H52" s="48" t="s">
        <v>49</v>
      </c>
      <c r="I52" s="48" t="s">
        <v>13</v>
      </c>
      <c r="J52" s="49"/>
      <c r="K52" s="49"/>
      <c r="L52" s="120" t="s">
        <v>49</v>
      </c>
    </row>
    <row r="53" spans="1:17" ht="14.25" customHeight="1">
      <c r="A53" s="218" t="s">
        <v>54</v>
      </c>
      <c r="B53" s="277"/>
      <c r="C53" s="178" t="s">
        <v>198</v>
      </c>
      <c r="D53" s="145" t="s">
        <v>81</v>
      </c>
      <c r="E53" s="26" t="s">
        <v>8</v>
      </c>
      <c r="F53" s="27"/>
      <c r="G53" s="27"/>
      <c r="H53" s="26" t="s">
        <v>49</v>
      </c>
      <c r="I53" s="26" t="s">
        <v>13</v>
      </c>
      <c r="J53" s="27"/>
      <c r="K53" s="27"/>
      <c r="L53" s="120" t="s">
        <v>49</v>
      </c>
    </row>
    <row r="54" spans="1:17" ht="24" customHeight="1">
      <c r="A54" s="218" t="s">
        <v>54</v>
      </c>
      <c r="B54" s="277"/>
      <c r="C54" s="178" t="s">
        <v>199</v>
      </c>
      <c r="D54" s="145" t="s">
        <v>82</v>
      </c>
      <c r="E54" s="26" t="s">
        <v>8</v>
      </c>
      <c r="F54" s="27"/>
      <c r="G54" s="27"/>
      <c r="H54" s="26" t="s">
        <v>49</v>
      </c>
      <c r="I54" s="26" t="s">
        <v>13</v>
      </c>
      <c r="J54" s="27"/>
      <c r="K54" s="27"/>
      <c r="L54" s="120" t="s">
        <v>49</v>
      </c>
    </row>
    <row r="55" spans="1:17" ht="27" customHeight="1">
      <c r="A55" s="218" t="s">
        <v>54</v>
      </c>
      <c r="B55" s="277"/>
      <c r="C55" s="178" t="s">
        <v>200</v>
      </c>
      <c r="D55" s="145" t="s">
        <v>291</v>
      </c>
      <c r="E55" s="26" t="s">
        <v>8</v>
      </c>
      <c r="F55" s="65"/>
      <c r="G55" s="65"/>
      <c r="H55" s="26" t="s">
        <v>49</v>
      </c>
      <c r="I55" s="26" t="s">
        <v>13</v>
      </c>
      <c r="J55" s="27"/>
      <c r="K55" s="27"/>
      <c r="L55" s="120" t="s">
        <v>49</v>
      </c>
    </row>
    <row r="56" spans="1:17" ht="48.75" customHeight="1">
      <c r="A56" s="218" t="s">
        <v>3</v>
      </c>
      <c r="B56" s="277"/>
      <c r="C56" s="189" t="s">
        <v>202</v>
      </c>
      <c r="D56" s="152" t="s">
        <v>84</v>
      </c>
      <c r="E56" s="62" t="s">
        <v>10</v>
      </c>
      <c r="F56" s="67" t="s">
        <v>85</v>
      </c>
      <c r="G56" s="75" t="s">
        <v>293</v>
      </c>
      <c r="H56" s="26" t="s">
        <v>49</v>
      </c>
      <c r="I56" s="26" t="s">
        <v>13</v>
      </c>
      <c r="J56" s="27"/>
      <c r="K56" s="27"/>
      <c r="L56" s="120" t="s">
        <v>49</v>
      </c>
    </row>
    <row r="57" spans="1:17" ht="39.75" customHeight="1">
      <c r="A57" s="218" t="s">
        <v>54</v>
      </c>
      <c r="B57" s="277"/>
      <c r="C57" s="178" t="s">
        <v>201</v>
      </c>
      <c r="D57" s="145" t="s">
        <v>294</v>
      </c>
      <c r="E57" s="61" t="s">
        <v>10</v>
      </c>
      <c r="F57" s="66" t="s">
        <v>83</v>
      </c>
      <c r="G57" s="74" t="s">
        <v>292</v>
      </c>
      <c r="H57" s="26" t="s">
        <v>49</v>
      </c>
      <c r="I57" s="26" t="s">
        <v>13</v>
      </c>
      <c r="J57" s="27"/>
      <c r="K57" s="27"/>
      <c r="L57" s="120" t="s">
        <v>49</v>
      </c>
    </row>
    <row r="58" spans="1:17" ht="48.75" customHeight="1">
      <c r="A58" s="218" t="s">
        <v>3</v>
      </c>
      <c r="B58" s="277"/>
      <c r="C58" s="190" t="s">
        <v>203</v>
      </c>
      <c r="D58" s="153" t="s">
        <v>295</v>
      </c>
      <c r="E58" s="63" t="s">
        <v>10</v>
      </c>
      <c r="F58" s="67" t="s">
        <v>86</v>
      </c>
      <c r="G58" s="75" t="s">
        <v>296</v>
      </c>
      <c r="H58" s="26" t="s">
        <v>49</v>
      </c>
      <c r="I58" s="26" t="s">
        <v>13</v>
      </c>
      <c r="J58" s="27"/>
      <c r="K58" s="27"/>
      <c r="L58" s="120" t="s">
        <v>49</v>
      </c>
    </row>
    <row r="59" spans="1:17" ht="30" customHeight="1">
      <c r="A59" s="218" t="s">
        <v>3</v>
      </c>
      <c r="B59" s="281"/>
      <c r="C59" s="188" t="s">
        <v>204</v>
      </c>
      <c r="D59" s="154" t="s">
        <v>59</v>
      </c>
      <c r="E59" s="48" t="s">
        <v>8</v>
      </c>
      <c r="F59" s="68"/>
      <c r="G59" s="49"/>
      <c r="H59" s="26" t="s">
        <v>49</v>
      </c>
      <c r="I59" s="26" t="s">
        <v>8</v>
      </c>
      <c r="J59" s="27"/>
      <c r="K59" s="27"/>
      <c r="L59" s="120" t="s">
        <v>49</v>
      </c>
    </row>
    <row r="60" spans="1:17" ht="28.5" customHeight="1">
      <c r="A60" s="226"/>
      <c r="B60" s="60" t="s">
        <v>87</v>
      </c>
      <c r="C60" s="191"/>
      <c r="D60" s="155"/>
      <c r="E60" s="21"/>
      <c r="F60" s="71"/>
      <c r="G60" s="21"/>
      <c r="H60" s="26"/>
      <c r="I60" s="21"/>
      <c r="J60" s="77"/>
      <c r="K60" s="77"/>
      <c r="L60" s="120"/>
    </row>
    <row r="61" spans="1:17" ht="26.25" customHeight="1">
      <c r="A61" s="218" t="s">
        <v>37</v>
      </c>
      <c r="B61" s="282"/>
      <c r="C61" s="178" t="s">
        <v>205</v>
      </c>
      <c r="D61" s="145" t="s">
        <v>88</v>
      </c>
      <c r="E61" s="61" t="s">
        <v>8</v>
      </c>
      <c r="F61" s="72"/>
      <c r="G61" s="70"/>
      <c r="H61" s="26" t="s">
        <v>49</v>
      </c>
      <c r="I61" s="61" t="s">
        <v>10</v>
      </c>
      <c r="J61" s="67" t="s">
        <v>89</v>
      </c>
      <c r="K61" s="78" t="s">
        <v>300</v>
      </c>
      <c r="L61" s="120" t="s">
        <v>49</v>
      </c>
    </row>
    <row r="62" spans="1:17" ht="40.5" customHeight="1">
      <c r="A62" s="218" t="s">
        <v>54</v>
      </c>
      <c r="B62" s="277"/>
      <c r="C62" s="178" t="s">
        <v>297</v>
      </c>
      <c r="D62" s="145" t="s">
        <v>298</v>
      </c>
      <c r="E62" s="61" t="s">
        <v>10</v>
      </c>
      <c r="F62" s="73" t="s">
        <v>90</v>
      </c>
      <c r="G62" s="76" t="s">
        <v>299</v>
      </c>
      <c r="H62" s="26" t="s">
        <v>49</v>
      </c>
      <c r="I62" s="26" t="s">
        <v>13</v>
      </c>
      <c r="J62" s="49"/>
      <c r="K62" s="49"/>
      <c r="L62" s="120" t="s">
        <v>49</v>
      </c>
    </row>
    <row r="63" spans="1:17" ht="24.75" customHeight="1">
      <c r="A63" s="224" t="s">
        <v>3</v>
      </c>
      <c r="B63" s="277"/>
      <c r="C63" s="185" t="s">
        <v>191</v>
      </c>
      <c r="D63" s="145" t="s">
        <v>73</v>
      </c>
      <c r="E63" s="26" t="s">
        <v>8</v>
      </c>
      <c r="F63" s="27"/>
      <c r="G63" s="27"/>
      <c r="H63" s="26" t="s">
        <v>49</v>
      </c>
      <c r="I63" s="26" t="s">
        <v>13</v>
      </c>
      <c r="J63" s="27"/>
      <c r="K63" s="27"/>
      <c r="L63" s="120" t="s">
        <v>49</v>
      </c>
    </row>
    <row r="64" spans="1:17" ht="29.25" customHeight="1" thickBot="1">
      <c r="A64" s="227" t="s">
        <v>3</v>
      </c>
      <c r="B64" s="283"/>
      <c r="C64" s="192" t="s">
        <v>196</v>
      </c>
      <c r="D64" s="156" t="s">
        <v>59</v>
      </c>
      <c r="E64" s="29" t="s">
        <v>8</v>
      </c>
      <c r="F64" s="34"/>
      <c r="G64" s="51"/>
      <c r="H64" s="50" t="s">
        <v>49</v>
      </c>
      <c r="I64" s="29" t="s">
        <v>8</v>
      </c>
      <c r="J64" s="34"/>
      <c r="K64" s="51"/>
      <c r="L64" s="126" t="s">
        <v>49</v>
      </c>
    </row>
    <row r="65" spans="1:12" ht="41.25" customHeight="1">
      <c r="A65" s="218" t="s">
        <v>54</v>
      </c>
      <c r="B65" s="292" t="s">
        <v>91</v>
      </c>
      <c r="C65" s="79" t="s">
        <v>302</v>
      </c>
      <c r="D65" s="157" t="s">
        <v>92</v>
      </c>
      <c r="E65" s="90" t="s">
        <v>10</v>
      </c>
      <c r="F65" s="95" t="s">
        <v>317</v>
      </c>
      <c r="G65" s="94" t="s">
        <v>311</v>
      </c>
      <c r="H65" s="48" t="s">
        <v>49</v>
      </c>
      <c r="I65" s="26" t="s">
        <v>19</v>
      </c>
      <c r="J65" s="96"/>
      <c r="K65" s="94" t="s">
        <v>322</v>
      </c>
      <c r="L65" s="125" t="s">
        <v>49</v>
      </c>
    </row>
    <row r="66" spans="1:12" ht="41.25" customHeight="1">
      <c r="A66" s="218" t="s">
        <v>54</v>
      </c>
      <c r="B66" s="293"/>
      <c r="C66" s="80" t="s">
        <v>303</v>
      </c>
      <c r="D66" s="158" t="s">
        <v>93</v>
      </c>
      <c r="E66" s="84" t="s">
        <v>8</v>
      </c>
      <c r="F66" s="89"/>
      <c r="G66" s="88"/>
      <c r="H66" s="26" t="s">
        <v>49</v>
      </c>
      <c r="I66" s="26" t="s">
        <v>19</v>
      </c>
      <c r="J66" s="97"/>
      <c r="K66" s="92" t="s">
        <v>322</v>
      </c>
      <c r="L66" s="120" t="s">
        <v>49</v>
      </c>
    </row>
    <row r="67" spans="1:12" ht="37.5" customHeight="1">
      <c r="A67" s="218" t="s">
        <v>54</v>
      </c>
      <c r="B67" s="294"/>
      <c r="C67" s="80" t="s">
        <v>304</v>
      </c>
      <c r="D67" s="158" t="s">
        <v>94</v>
      </c>
      <c r="E67" s="64" t="s">
        <v>10</v>
      </c>
      <c r="F67" s="95" t="s">
        <v>318</v>
      </c>
      <c r="G67" s="92" t="s">
        <v>312</v>
      </c>
      <c r="H67" s="26" t="s">
        <v>49</v>
      </c>
      <c r="I67" s="26" t="s">
        <v>19</v>
      </c>
      <c r="J67" s="43"/>
      <c r="K67" s="92" t="s">
        <v>322</v>
      </c>
      <c r="L67" s="120" t="s">
        <v>49</v>
      </c>
    </row>
    <row r="68" spans="1:12" ht="27.75" customHeight="1">
      <c r="A68" s="218" t="s">
        <v>54</v>
      </c>
      <c r="B68" s="294"/>
      <c r="C68" s="80" t="s">
        <v>305</v>
      </c>
      <c r="D68" s="158" t="s">
        <v>95</v>
      </c>
      <c r="E68" s="64" t="s">
        <v>8</v>
      </c>
      <c r="F68" s="43"/>
      <c r="G68" s="92"/>
      <c r="H68" s="26" t="s">
        <v>49</v>
      </c>
      <c r="I68" s="26" t="s">
        <v>19</v>
      </c>
      <c r="J68" s="43"/>
      <c r="K68" s="92" t="s">
        <v>322</v>
      </c>
      <c r="L68" s="120" t="s">
        <v>49</v>
      </c>
    </row>
    <row r="69" spans="1:12" ht="39" customHeight="1">
      <c r="A69" s="218" t="s">
        <v>54</v>
      </c>
      <c r="B69" s="294"/>
      <c r="C69" s="81" t="s">
        <v>329</v>
      </c>
      <c r="D69" s="159" t="s">
        <v>96</v>
      </c>
      <c r="E69" s="64" t="s">
        <v>19</v>
      </c>
      <c r="F69" s="43"/>
      <c r="G69" s="92" t="s">
        <v>313</v>
      </c>
      <c r="H69" s="26" t="s">
        <v>49</v>
      </c>
      <c r="I69" s="26" t="s">
        <v>19</v>
      </c>
      <c r="J69" s="43"/>
      <c r="K69" s="92" t="s">
        <v>322</v>
      </c>
      <c r="L69" s="120" t="s">
        <v>49</v>
      </c>
    </row>
    <row r="70" spans="1:12" ht="41.25" customHeight="1" thickBot="1">
      <c r="A70" s="227" t="s">
        <v>3</v>
      </c>
      <c r="B70" s="294"/>
      <c r="C70" s="82" t="s">
        <v>306</v>
      </c>
      <c r="D70" s="159" t="s">
        <v>94</v>
      </c>
      <c r="E70" s="64" t="s">
        <v>8</v>
      </c>
      <c r="F70" s="43"/>
      <c r="G70" s="92"/>
      <c r="H70" s="26" t="s">
        <v>49</v>
      </c>
      <c r="I70" s="26" t="s">
        <v>19</v>
      </c>
      <c r="J70" s="43"/>
      <c r="K70" s="92" t="s">
        <v>322</v>
      </c>
      <c r="L70" s="120" t="s">
        <v>49</v>
      </c>
    </row>
    <row r="71" spans="1:12" ht="36" customHeight="1">
      <c r="A71" s="218" t="s">
        <v>54</v>
      </c>
      <c r="B71" s="294"/>
      <c r="C71" s="83" t="s">
        <v>307</v>
      </c>
      <c r="D71" s="159" t="s">
        <v>301</v>
      </c>
      <c r="E71" s="64" t="s">
        <v>10</v>
      </c>
      <c r="F71" s="91" t="s">
        <v>319</v>
      </c>
      <c r="G71" s="92" t="s">
        <v>314</v>
      </c>
      <c r="H71" s="26" t="s">
        <v>49</v>
      </c>
      <c r="I71" s="26" t="s">
        <v>10</v>
      </c>
      <c r="J71" s="91" t="s">
        <v>319</v>
      </c>
      <c r="K71" s="92" t="s">
        <v>314</v>
      </c>
      <c r="L71" s="120" t="s">
        <v>49</v>
      </c>
    </row>
    <row r="72" spans="1:12" ht="27.75" customHeight="1">
      <c r="A72" s="218" t="s">
        <v>54</v>
      </c>
      <c r="B72" s="294"/>
      <c r="C72" s="80" t="s">
        <v>308</v>
      </c>
      <c r="D72" s="159" t="s">
        <v>97</v>
      </c>
      <c r="E72" s="64" t="s">
        <v>10</v>
      </c>
      <c r="F72" s="91" t="s">
        <v>320</v>
      </c>
      <c r="G72" s="93" t="s">
        <v>315</v>
      </c>
      <c r="H72" s="26" t="s">
        <v>49</v>
      </c>
      <c r="I72" s="26" t="s">
        <v>19</v>
      </c>
      <c r="J72" s="43"/>
      <c r="K72" s="93" t="s">
        <v>322</v>
      </c>
      <c r="L72" s="120" t="s">
        <v>49</v>
      </c>
    </row>
    <row r="73" spans="1:12" ht="24" customHeight="1">
      <c r="A73" s="218" t="s">
        <v>54</v>
      </c>
      <c r="B73" s="294"/>
      <c r="C73" s="80" t="s">
        <v>309</v>
      </c>
      <c r="D73" s="159" t="s">
        <v>98</v>
      </c>
      <c r="E73" s="64" t="s">
        <v>8</v>
      </c>
      <c r="F73" s="43"/>
      <c r="G73" s="92"/>
      <c r="H73" s="26" t="s">
        <v>49</v>
      </c>
      <c r="I73" s="26" t="s">
        <v>19</v>
      </c>
      <c r="J73" s="43"/>
      <c r="K73" s="92" t="s">
        <v>322</v>
      </c>
      <c r="L73" s="120" t="s">
        <v>49</v>
      </c>
    </row>
    <row r="74" spans="1:12" ht="27" customHeight="1">
      <c r="A74" s="218" t="s">
        <v>54</v>
      </c>
      <c r="B74" s="295"/>
      <c r="C74" s="80" t="s">
        <v>310</v>
      </c>
      <c r="D74" s="158" t="s">
        <v>99</v>
      </c>
      <c r="E74" s="64" t="s">
        <v>8</v>
      </c>
      <c r="F74" s="91" t="s">
        <v>321</v>
      </c>
      <c r="G74" s="92" t="s">
        <v>316</v>
      </c>
      <c r="H74" s="26" t="s">
        <v>49</v>
      </c>
      <c r="I74" s="26" t="s">
        <v>19</v>
      </c>
      <c r="J74" s="43"/>
      <c r="K74" s="92" t="s">
        <v>322</v>
      </c>
      <c r="L74" s="120" t="s">
        <v>49</v>
      </c>
    </row>
    <row r="75" spans="1:12" ht="24" customHeight="1">
      <c r="A75" s="218"/>
      <c r="B75" s="15" t="s">
        <v>100</v>
      </c>
      <c r="C75" s="193"/>
      <c r="D75" s="160"/>
      <c r="E75" s="20"/>
      <c r="F75" s="20"/>
      <c r="G75" s="85"/>
      <c r="H75" s="26"/>
      <c r="I75" s="20"/>
      <c r="J75" s="20"/>
      <c r="K75" s="85"/>
      <c r="L75" s="128"/>
    </row>
    <row r="76" spans="1:12" ht="30" customHeight="1">
      <c r="A76" s="228" t="s">
        <v>54</v>
      </c>
      <c r="B76" s="296"/>
      <c r="C76" s="194" t="s">
        <v>206</v>
      </c>
      <c r="D76" s="161" t="s">
        <v>101</v>
      </c>
      <c r="E76" s="26" t="s">
        <v>8</v>
      </c>
      <c r="F76" s="22"/>
      <c r="G76" s="87"/>
      <c r="H76" s="26" t="s">
        <v>49</v>
      </c>
      <c r="I76" s="26" t="s">
        <v>10</v>
      </c>
      <c r="J76" s="98" t="s">
        <v>324</v>
      </c>
      <c r="K76" s="92" t="s">
        <v>323</v>
      </c>
      <c r="L76" s="120" t="s">
        <v>49</v>
      </c>
    </row>
    <row r="77" spans="1:12" ht="29.25" customHeight="1">
      <c r="A77" s="229" t="s">
        <v>3</v>
      </c>
      <c r="B77" s="277"/>
      <c r="C77" s="195" t="s">
        <v>207</v>
      </c>
      <c r="D77" s="162" t="s">
        <v>101</v>
      </c>
      <c r="E77" s="26" t="s">
        <v>8</v>
      </c>
      <c r="F77" s="129"/>
      <c r="G77" s="86"/>
      <c r="H77" s="26" t="s">
        <v>49</v>
      </c>
      <c r="I77" s="26" t="s">
        <v>19</v>
      </c>
      <c r="J77" s="27"/>
      <c r="K77" s="92" t="s">
        <v>313</v>
      </c>
      <c r="L77" s="120" t="s">
        <v>49</v>
      </c>
    </row>
    <row r="78" spans="1:12" ht="17.25" customHeight="1">
      <c r="A78" s="218" t="s">
        <v>54</v>
      </c>
      <c r="B78" s="277"/>
      <c r="C78" s="195" t="s">
        <v>208</v>
      </c>
      <c r="D78" s="163" t="s">
        <v>98</v>
      </c>
      <c r="E78" s="26" t="s">
        <v>8</v>
      </c>
      <c r="F78" s="27"/>
      <c r="G78" s="27"/>
      <c r="H78" s="26" t="s">
        <v>49</v>
      </c>
      <c r="I78" s="26" t="s">
        <v>8</v>
      </c>
      <c r="J78" s="27"/>
      <c r="K78" s="27"/>
      <c r="L78" s="120" t="s">
        <v>49</v>
      </c>
    </row>
    <row r="79" spans="1:12" ht="17.25" customHeight="1" thickBot="1">
      <c r="A79" s="218" t="s">
        <v>54</v>
      </c>
      <c r="B79" s="283"/>
      <c r="C79" s="196" t="s">
        <v>209</v>
      </c>
      <c r="D79" s="164" t="s">
        <v>102</v>
      </c>
      <c r="E79" s="29" t="s">
        <v>8</v>
      </c>
      <c r="F79" s="34"/>
      <c r="G79" s="51"/>
      <c r="H79" s="50" t="s">
        <v>49</v>
      </c>
      <c r="I79" s="29" t="s">
        <v>8</v>
      </c>
      <c r="J79" s="34"/>
      <c r="K79" s="34"/>
      <c r="L79" s="126" t="s">
        <v>49</v>
      </c>
    </row>
    <row r="80" spans="1:12" ht="27" customHeight="1">
      <c r="A80" s="224" t="s">
        <v>54</v>
      </c>
      <c r="B80" s="289" t="s">
        <v>103</v>
      </c>
      <c r="C80" s="178" t="s">
        <v>210</v>
      </c>
      <c r="D80" s="153" t="s">
        <v>104</v>
      </c>
      <c r="E80" s="26" t="s">
        <v>19</v>
      </c>
      <c r="F80" s="27"/>
      <c r="G80" s="99" t="s">
        <v>105</v>
      </c>
      <c r="H80" s="48" t="s">
        <v>49</v>
      </c>
      <c r="I80" s="26" t="s">
        <v>19</v>
      </c>
      <c r="J80" s="27"/>
      <c r="K80" s="100" t="s">
        <v>105</v>
      </c>
      <c r="L80" s="125" t="s">
        <v>49</v>
      </c>
    </row>
    <row r="81" spans="1:12" ht="30" customHeight="1">
      <c r="A81" s="224" t="s">
        <v>54</v>
      </c>
      <c r="B81" s="290"/>
      <c r="C81" s="178" t="s">
        <v>212</v>
      </c>
      <c r="D81" s="153" t="s">
        <v>107</v>
      </c>
      <c r="E81" s="26" t="s">
        <v>19</v>
      </c>
      <c r="F81" s="27"/>
      <c r="G81" s="100" t="s">
        <v>105</v>
      </c>
      <c r="H81" s="26" t="s">
        <v>49</v>
      </c>
      <c r="I81" s="26" t="s">
        <v>19</v>
      </c>
      <c r="J81" s="27"/>
      <c r="K81" s="100" t="s">
        <v>105</v>
      </c>
      <c r="L81" s="120" t="s">
        <v>49</v>
      </c>
    </row>
    <row r="82" spans="1:12" ht="39.75" customHeight="1">
      <c r="A82" s="224" t="s">
        <v>54</v>
      </c>
      <c r="B82" s="290"/>
      <c r="C82" s="178" t="s">
        <v>216</v>
      </c>
      <c r="D82" s="153" t="s">
        <v>111</v>
      </c>
      <c r="E82" s="26" t="s">
        <v>19</v>
      </c>
      <c r="F82" s="27"/>
      <c r="G82" s="100" t="s">
        <v>105</v>
      </c>
      <c r="H82" s="26" t="s">
        <v>49</v>
      </c>
      <c r="I82" s="26" t="s">
        <v>19</v>
      </c>
      <c r="J82" s="27"/>
      <c r="K82" s="100" t="s">
        <v>105</v>
      </c>
      <c r="L82" s="120" t="s">
        <v>49</v>
      </c>
    </row>
    <row r="83" spans="1:12" ht="38.25" customHeight="1">
      <c r="A83" s="224" t="s">
        <v>54</v>
      </c>
      <c r="B83" s="290"/>
      <c r="C83" s="178" t="s">
        <v>217</v>
      </c>
      <c r="D83" s="153" t="s">
        <v>112</v>
      </c>
      <c r="E83" s="26" t="s">
        <v>19</v>
      </c>
      <c r="F83" s="27"/>
      <c r="G83" s="100" t="s">
        <v>105</v>
      </c>
      <c r="H83" s="26" t="s">
        <v>49</v>
      </c>
      <c r="I83" s="26" t="s">
        <v>19</v>
      </c>
      <c r="J83" s="27"/>
      <c r="K83" s="100" t="s">
        <v>105</v>
      </c>
      <c r="L83" s="120" t="s">
        <v>49</v>
      </c>
    </row>
    <row r="84" spans="1:12" ht="27" customHeight="1">
      <c r="A84" s="218" t="s">
        <v>3</v>
      </c>
      <c r="B84" s="290"/>
      <c r="C84" s="185" t="s">
        <v>226</v>
      </c>
      <c r="D84" s="153" t="s">
        <v>123</v>
      </c>
      <c r="E84" s="26" t="s">
        <v>19</v>
      </c>
      <c r="F84" s="27"/>
      <c r="G84" s="100" t="s">
        <v>105</v>
      </c>
      <c r="H84" s="26" t="s">
        <v>49</v>
      </c>
      <c r="I84" s="26" t="s">
        <v>19</v>
      </c>
      <c r="J84" s="27"/>
      <c r="K84" s="100" t="s">
        <v>105</v>
      </c>
      <c r="L84" s="120" t="s">
        <v>49</v>
      </c>
    </row>
    <row r="85" spans="1:12" ht="24.75" customHeight="1">
      <c r="A85" s="224" t="s">
        <v>54</v>
      </c>
      <c r="B85" s="290"/>
      <c r="C85" s="178" t="s">
        <v>218</v>
      </c>
      <c r="D85" s="153" t="s">
        <v>113</v>
      </c>
      <c r="E85" s="26" t="s">
        <v>19</v>
      </c>
      <c r="F85" s="27"/>
      <c r="G85" s="100" t="s">
        <v>105</v>
      </c>
      <c r="H85" s="26" t="s">
        <v>49</v>
      </c>
      <c r="I85" s="26" t="s">
        <v>19</v>
      </c>
      <c r="J85" s="27"/>
      <c r="K85" s="100" t="s">
        <v>105</v>
      </c>
      <c r="L85" s="120" t="s">
        <v>49</v>
      </c>
    </row>
    <row r="86" spans="1:12" ht="39" customHeight="1">
      <c r="A86" s="218" t="s">
        <v>3</v>
      </c>
      <c r="B86" s="290"/>
      <c r="C86" s="178" t="s">
        <v>219</v>
      </c>
      <c r="D86" s="153" t="s">
        <v>114</v>
      </c>
      <c r="E86" s="26" t="s">
        <v>19</v>
      </c>
      <c r="F86" s="27"/>
      <c r="G86" s="100" t="s">
        <v>105</v>
      </c>
      <c r="H86" s="26" t="s">
        <v>49</v>
      </c>
      <c r="I86" s="26" t="s">
        <v>19</v>
      </c>
      <c r="J86" s="27"/>
      <c r="K86" s="100" t="s">
        <v>105</v>
      </c>
      <c r="L86" s="120" t="s">
        <v>49</v>
      </c>
    </row>
    <row r="87" spans="1:12" ht="37.5" customHeight="1">
      <c r="A87" s="218" t="s">
        <v>3</v>
      </c>
      <c r="B87" s="290"/>
      <c r="C87" s="178" t="s">
        <v>220</v>
      </c>
      <c r="D87" s="153" t="s">
        <v>115</v>
      </c>
      <c r="E87" s="26" t="s">
        <v>19</v>
      </c>
      <c r="F87" s="27"/>
      <c r="G87" s="100" t="s">
        <v>105</v>
      </c>
      <c r="H87" s="26" t="s">
        <v>49</v>
      </c>
      <c r="I87" s="26" t="s">
        <v>19</v>
      </c>
      <c r="J87" s="27"/>
      <c r="K87" s="100" t="s">
        <v>105</v>
      </c>
      <c r="L87" s="120" t="s">
        <v>49</v>
      </c>
    </row>
    <row r="88" spans="1:12" ht="26.25" customHeight="1">
      <c r="A88" s="218" t="s">
        <v>3</v>
      </c>
      <c r="B88" s="290"/>
      <c r="C88" s="178" t="s">
        <v>221</v>
      </c>
      <c r="D88" s="153" t="s">
        <v>116</v>
      </c>
      <c r="E88" s="26" t="s">
        <v>19</v>
      </c>
      <c r="F88" s="27"/>
      <c r="G88" s="100" t="s">
        <v>105</v>
      </c>
      <c r="H88" s="26" t="s">
        <v>49</v>
      </c>
      <c r="I88" s="26" t="s">
        <v>19</v>
      </c>
      <c r="J88" s="27"/>
      <c r="K88" s="100" t="s">
        <v>105</v>
      </c>
      <c r="L88" s="120" t="s">
        <v>49</v>
      </c>
    </row>
    <row r="89" spans="1:12" ht="27" customHeight="1">
      <c r="A89" s="218" t="s">
        <v>3</v>
      </c>
      <c r="B89" s="290"/>
      <c r="C89" s="178" t="s">
        <v>222</v>
      </c>
      <c r="D89" s="153" t="s">
        <v>117</v>
      </c>
      <c r="E89" s="26" t="s">
        <v>19</v>
      </c>
      <c r="F89" s="27"/>
      <c r="G89" s="100" t="s">
        <v>105</v>
      </c>
      <c r="H89" s="26" t="s">
        <v>49</v>
      </c>
      <c r="I89" s="26" t="s">
        <v>19</v>
      </c>
      <c r="J89" s="27"/>
      <c r="K89" s="100" t="s">
        <v>105</v>
      </c>
      <c r="L89" s="120" t="s">
        <v>49</v>
      </c>
    </row>
    <row r="90" spans="1:12" ht="26.25" customHeight="1">
      <c r="A90" s="218" t="s">
        <v>3</v>
      </c>
      <c r="B90" s="290"/>
      <c r="C90" s="197" t="s">
        <v>223</v>
      </c>
      <c r="D90" s="165" t="s">
        <v>118</v>
      </c>
      <c r="E90" s="26" t="s">
        <v>19</v>
      </c>
      <c r="F90" s="27"/>
      <c r="G90" s="100" t="s">
        <v>105</v>
      </c>
      <c r="H90" s="26" t="s">
        <v>49</v>
      </c>
      <c r="I90" s="26" t="s">
        <v>19</v>
      </c>
      <c r="J90" s="27"/>
      <c r="K90" s="100" t="s">
        <v>105</v>
      </c>
      <c r="L90" s="120" t="s">
        <v>49</v>
      </c>
    </row>
    <row r="91" spans="1:12" ht="26.25" customHeight="1">
      <c r="A91" s="218" t="s">
        <v>3</v>
      </c>
      <c r="B91" s="290"/>
      <c r="C91" s="197" t="s">
        <v>224</v>
      </c>
      <c r="D91" s="165" t="s">
        <v>119</v>
      </c>
      <c r="E91" s="26" t="s">
        <v>19</v>
      </c>
      <c r="F91" s="27"/>
      <c r="G91" s="100" t="s">
        <v>105</v>
      </c>
      <c r="H91" s="26" t="s">
        <v>49</v>
      </c>
      <c r="I91" s="26" t="s">
        <v>19</v>
      </c>
      <c r="J91" s="27"/>
      <c r="K91" s="100" t="s">
        <v>105</v>
      </c>
      <c r="L91" s="120" t="s">
        <v>49</v>
      </c>
    </row>
    <row r="92" spans="1:12" ht="44.25" customHeight="1">
      <c r="A92" s="218" t="s">
        <v>3</v>
      </c>
      <c r="B92" s="290"/>
      <c r="C92" s="197" t="s">
        <v>225</v>
      </c>
      <c r="D92" s="166" t="s">
        <v>120</v>
      </c>
      <c r="E92" s="26" t="s">
        <v>10</v>
      </c>
      <c r="F92" s="33" t="s">
        <v>121</v>
      </c>
      <c r="G92" s="100" t="s">
        <v>122</v>
      </c>
      <c r="H92" s="26" t="s">
        <v>49</v>
      </c>
      <c r="I92" s="26" t="s">
        <v>10</v>
      </c>
      <c r="J92" s="33" t="s">
        <v>121</v>
      </c>
      <c r="K92" s="100" t="s">
        <v>122</v>
      </c>
      <c r="L92" s="120" t="s">
        <v>49</v>
      </c>
    </row>
    <row r="93" spans="1:12" ht="28.5" customHeight="1">
      <c r="A93" s="218" t="s">
        <v>3</v>
      </c>
      <c r="B93" s="290"/>
      <c r="C93" s="178" t="s">
        <v>211</v>
      </c>
      <c r="D93" s="153" t="s">
        <v>106</v>
      </c>
      <c r="E93" s="26" t="s">
        <v>19</v>
      </c>
      <c r="F93" s="27"/>
      <c r="G93" s="100" t="s">
        <v>105</v>
      </c>
      <c r="H93" s="26" t="s">
        <v>49</v>
      </c>
      <c r="I93" s="26" t="s">
        <v>19</v>
      </c>
      <c r="J93" s="27"/>
      <c r="K93" s="100" t="s">
        <v>105</v>
      </c>
      <c r="L93" s="120" t="s">
        <v>49</v>
      </c>
    </row>
    <row r="94" spans="1:12" ht="26.25" customHeight="1">
      <c r="A94" s="218" t="s">
        <v>3</v>
      </c>
      <c r="B94" s="290"/>
      <c r="C94" s="178" t="s">
        <v>214</v>
      </c>
      <c r="D94" s="153" t="s">
        <v>109</v>
      </c>
      <c r="E94" s="26" t="s">
        <v>19</v>
      </c>
      <c r="F94" s="27"/>
      <c r="G94" s="100" t="s">
        <v>105</v>
      </c>
      <c r="H94" s="26" t="s">
        <v>49</v>
      </c>
      <c r="I94" s="26" t="s">
        <v>19</v>
      </c>
      <c r="J94" s="27"/>
      <c r="K94" s="100" t="s">
        <v>105</v>
      </c>
      <c r="L94" s="120" t="s">
        <v>49</v>
      </c>
    </row>
    <row r="95" spans="1:12" ht="29.25" customHeight="1">
      <c r="A95" s="218" t="s">
        <v>3</v>
      </c>
      <c r="B95" s="290"/>
      <c r="C95" s="178" t="s">
        <v>215</v>
      </c>
      <c r="D95" s="153" t="s">
        <v>110</v>
      </c>
      <c r="E95" s="26" t="s">
        <v>19</v>
      </c>
      <c r="F95" s="27"/>
      <c r="G95" s="100" t="s">
        <v>105</v>
      </c>
      <c r="H95" s="26" t="s">
        <v>49</v>
      </c>
      <c r="I95" s="26" t="s">
        <v>19</v>
      </c>
      <c r="J95" s="27"/>
      <c r="K95" s="100" t="s">
        <v>105</v>
      </c>
      <c r="L95" s="120" t="s">
        <v>49</v>
      </c>
    </row>
    <row r="96" spans="1:12" ht="28.5" customHeight="1">
      <c r="A96" s="218" t="s">
        <v>3</v>
      </c>
      <c r="B96" s="290"/>
      <c r="C96" s="178" t="s">
        <v>213</v>
      </c>
      <c r="D96" s="153" t="s">
        <v>108</v>
      </c>
      <c r="E96" s="26" t="s">
        <v>19</v>
      </c>
      <c r="F96" s="27"/>
      <c r="G96" s="100" t="s">
        <v>105</v>
      </c>
      <c r="H96" s="26" t="s">
        <v>49</v>
      </c>
      <c r="I96" s="26" t="s">
        <v>19</v>
      </c>
      <c r="J96" s="27"/>
      <c r="K96" s="100" t="s">
        <v>105</v>
      </c>
      <c r="L96" s="120" t="s">
        <v>49</v>
      </c>
    </row>
    <row r="97" spans="1:12" ht="27.75" customHeight="1">
      <c r="A97" s="218" t="s">
        <v>3</v>
      </c>
      <c r="B97" s="290"/>
      <c r="C97" s="198" t="s">
        <v>227</v>
      </c>
      <c r="D97" s="166" t="s">
        <v>124</v>
      </c>
      <c r="E97" s="26" t="s">
        <v>19</v>
      </c>
      <c r="F97" s="27"/>
      <c r="G97" s="100" t="s">
        <v>105</v>
      </c>
      <c r="H97" s="26" t="s">
        <v>49</v>
      </c>
      <c r="I97" s="26" t="s">
        <v>19</v>
      </c>
      <c r="J97" s="27"/>
      <c r="K97" s="100" t="s">
        <v>105</v>
      </c>
      <c r="L97" s="120" t="s">
        <v>49</v>
      </c>
    </row>
    <row r="98" spans="1:12" ht="22.5" customHeight="1">
      <c r="A98" s="218" t="s">
        <v>3</v>
      </c>
      <c r="B98" s="290"/>
      <c r="C98" s="199" t="s">
        <v>228</v>
      </c>
      <c r="D98" s="167" t="s">
        <v>125</v>
      </c>
      <c r="E98" s="26" t="s">
        <v>19</v>
      </c>
      <c r="F98" s="27"/>
      <c r="G98" s="100" t="s">
        <v>105</v>
      </c>
      <c r="H98" s="26" t="s">
        <v>49</v>
      </c>
      <c r="I98" s="26" t="s">
        <v>19</v>
      </c>
      <c r="J98" s="27"/>
      <c r="K98" s="100" t="s">
        <v>105</v>
      </c>
      <c r="L98" s="120" t="s">
        <v>49</v>
      </c>
    </row>
    <row r="99" spans="1:12" ht="28.5" customHeight="1">
      <c r="A99" s="218" t="s">
        <v>3</v>
      </c>
      <c r="B99" s="291"/>
      <c r="C99" s="200" t="s">
        <v>229</v>
      </c>
      <c r="D99" s="167" t="s">
        <v>126</v>
      </c>
      <c r="E99" s="26" t="s">
        <v>19</v>
      </c>
      <c r="F99" s="27"/>
      <c r="G99" s="100" t="s">
        <v>105</v>
      </c>
      <c r="H99" s="26" t="s">
        <v>49</v>
      </c>
      <c r="I99" s="26" t="s">
        <v>19</v>
      </c>
      <c r="J99" s="27"/>
      <c r="K99" s="100" t="s">
        <v>105</v>
      </c>
      <c r="L99" s="120" t="s">
        <v>49</v>
      </c>
    </row>
    <row r="100" spans="1:12" ht="24" customHeight="1">
      <c r="A100" s="226"/>
      <c r="B100" s="14" t="s">
        <v>127</v>
      </c>
      <c r="C100" s="191"/>
      <c r="D100" s="155"/>
      <c r="E100" s="21"/>
      <c r="F100" s="21"/>
      <c r="G100" s="21"/>
      <c r="H100" s="21"/>
      <c r="I100" s="21"/>
      <c r="J100" s="21"/>
      <c r="K100" s="69"/>
      <c r="L100" s="127"/>
    </row>
    <row r="101" spans="1:12" ht="25.5" customHeight="1">
      <c r="A101" s="218" t="s">
        <v>37</v>
      </c>
      <c r="B101" s="286"/>
      <c r="C101" s="197" t="s">
        <v>230</v>
      </c>
      <c r="D101" s="168" t="s">
        <v>128</v>
      </c>
      <c r="E101" s="26" t="s">
        <v>6</v>
      </c>
      <c r="F101" s="33" t="s">
        <v>129</v>
      </c>
      <c r="G101" s="105" t="s">
        <v>130</v>
      </c>
      <c r="H101" s="26" t="s">
        <v>49</v>
      </c>
      <c r="I101" s="26" t="s">
        <v>6</v>
      </c>
      <c r="J101" s="33" t="s">
        <v>129</v>
      </c>
      <c r="K101" s="106" t="s">
        <v>130</v>
      </c>
      <c r="L101" s="120" t="s">
        <v>49</v>
      </c>
    </row>
    <row r="102" spans="1:12" ht="15.75" customHeight="1">
      <c r="A102" s="224" t="s">
        <v>3</v>
      </c>
      <c r="B102" s="287"/>
      <c r="C102" s="185" t="s">
        <v>191</v>
      </c>
      <c r="D102" s="167" t="s">
        <v>123</v>
      </c>
      <c r="E102" s="26" t="s">
        <v>19</v>
      </c>
      <c r="F102" s="35"/>
      <c r="G102" s="100" t="s">
        <v>131</v>
      </c>
      <c r="H102" s="26" t="s">
        <v>49</v>
      </c>
      <c r="I102" s="26" t="s">
        <v>19</v>
      </c>
      <c r="J102" s="27"/>
      <c r="K102" s="100" t="s">
        <v>131</v>
      </c>
      <c r="L102" s="120" t="s">
        <v>49</v>
      </c>
    </row>
    <row r="103" spans="1:12" ht="15.75" customHeight="1">
      <c r="A103" s="218" t="s">
        <v>3</v>
      </c>
      <c r="B103" s="287"/>
      <c r="C103" s="197" t="s">
        <v>231</v>
      </c>
      <c r="D103" s="168" t="s">
        <v>132</v>
      </c>
      <c r="E103" s="26" t="s">
        <v>19</v>
      </c>
      <c r="F103" s="35"/>
      <c r="G103" s="100" t="s">
        <v>131</v>
      </c>
      <c r="H103" s="26" t="s">
        <v>49</v>
      </c>
      <c r="I103" s="26" t="s">
        <v>19</v>
      </c>
      <c r="J103" s="27"/>
      <c r="K103" s="100" t="s">
        <v>131</v>
      </c>
      <c r="L103" s="120" t="s">
        <v>49</v>
      </c>
    </row>
    <row r="104" spans="1:12" ht="39" customHeight="1">
      <c r="A104" s="218" t="s">
        <v>3</v>
      </c>
      <c r="B104" s="287"/>
      <c r="C104" s="197" t="s">
        <v>232</v>
      </c>
      <c r="D104" s="167" t="s">
        <v>115</v>
      </c>
      <c r="E104" s="26" t="s">
        <v>19</v>
      </c>
      <c r="F104" s="35"/>
      <c r="G104" s="100" t="s">
        <v>131</v>
      </c>
      <c r="H104" s="26" t="s">
        <v>49</v>
      </c>
      <c r="I104" s="26" t="s">
        <v>19</v>
      </c>
      <c r="J104" s="27"/>
      <c r="K104" s="100" t="s">
        <v>131</v>
      </c>
      <c r="L104" s="120" t="s">
        <v>49</v>
      </c>
    </row>
    <row r="105" spans="1:12" ht="31.5" customHeight="1">
      <c r="A105" s="224" t="s">
        <v>3</v>
      </c>
      <c r="B105" s="287"/>
      <c r="C105" s="185" t="s">
        <v>193</v>
      </c>
      <c r="D105" s="167" t="s">
        <v>76</v>
      </c>
      <c r="E105" s="26" t="s">
        <v>19</v>
      </c>
      <c r="F105" s="27"/>
      <c r="G105" s="100" t="s">
        <v>131</v>
      </c>
      <c r="H105" s="26" t="s">
        <v>49</v>
      </c>
      <c r="I105" s="26" t="s">
        <v>19</v>
      </c>
      <c r="J105" s="27"/>
      <c r="K105" s="100" t="s">
        <v>131</v>
      </c>
      <c r="L105" s="120" t="s">
        <v>49</v>
      </c>
    </row>
    <row r="106" spans="1:12" ht="25.5" customHeight="1">
      <c r="A106" s="218" t="s">
        <v>3</v>
      </c>
      <c r="B106" s="287"/>
      <c r="C106" s="178" t="s">
        <v>233</v>
      </c>
      <c r="D106" s="167" t="s">
        <v>133</v>
      </c>
      <c r="E106" s="26" t="s">
        <v>19</v>
      </c>
      <c r="F106" s="27"/>
      <c r="G106" s="100" t="s">
        <v>131</v>
      </c>
      <c r="H106" s="26" t="s">
        <v>49</v>
      </c>
      <c r="I106" s="26" t="s">
        <v>19</v>
      </c>
      <c r="J106" s="27"/>
      <c r="K106" s="100" t="s">
        <v>131</v>
      </c>
      <c r="L106" s="120" t="s">
        <v>49</v>
      </c>
    </row>
    <row r="107" spans="1:12" ht="18" customHeight="1">
      <c r="A107" s="219" t="s">
        <v>3</v>
      </c>
      <c r="B107" s="287"/>
      <c r="C107" s="186" t="s">
        <v>221</v>
      </c>
      <c r="D107" s="169" t="s">
        <v>116</v>
      </c>
      <c r="E107" s="40" t="s">
        <v>19</v>
      </c>
      <c r="F107" s="101"/>
      <c r="G107" s="100" t="s">
        <v>131</v>
      </c>
      <c r="H107" s="40" t="s">
        <v>49</v>
      </c>
      <c r="I107" s="40" t="s">
        <v>19</v>
      </c>
      <c r="J107" s="101"/>
      <c r="K107" s="100" t="s">
        <v>131</v>
      </c>
      <c r="L107" s="121" t="s">
        <v>49</v>
      </c>
    </row>
    <row r="108" spans="1:12" ht="18" customHeight="1">
      <c r="A108" s="230" t="s">
        <v>3</v>
      </c>
      <c r="B108" s="287"/>
      <c r="C108" s="103" t="s">
        <v>234</v>
      </c>
      <c r="D108" s="170" t="s">
        <v>134</v>
      </c>
      <c r="E108" s="104" t="s">
        <v>19</v>
      </c>
      <c r="F108" s="102"/>
      <c r="G108" s="100" t="s">
        <v>131</v>
      </c>
      <c r="H108" s="48" t="s">
        <v>49</v>
      </c>
      <c r="I108" s="48" t="s">
        <v>19</v>
      </c>
      <c r="J108" s="49"/>
      <c r="K108" s="100" t="s">
        <v>131</v>
      </c>
      <c r="L108" s="125" t="s">
        <v>49</v>
      </c>
    </row>
    <row r="109" spans="1:12" ht="18" customHeight="1" thickBot="1">
      <c r="A109" s="231" t="s">
        <v>3</v>
      </c>
      <c r="B109" s="288"/>
      <c r="C109" s="107" t="s">
        <v>195</v>
      </c>
      <c r="D109" s="171" t="s">
        <v>135</v>
      </c>
      <c r="E109" s="108" t="s">
        <v>19</v>
      </c>
      <c r="F109" s="109"/>
      <c r="G109" s="110" t="s">
        <v>131</v>
      </c>
      <c r="H109" s="50" t="s">
        <v>49</v>
      </c>
      <c r="I109" s="50" t="s">
        <v>19</v>
      </c>
      <c r="J109" s="51"/>
      <c r="K109" s="110" t="s">
        <v>131</v>
      </c>
      <c r="L109" s="126" t="s">
        <v>49</v>
      </c>
    </row>
    <row r="110" spans="1:12" ht="27" customHeight="1">
      <c r="A110" s="232" t="s">
        <v>325</v>
      </c>
      <c r="B110" s="111"/>
      <c r="C110" s="201"/>
      <c r="D110" s="24"/>
      <c r="E110" s="24"/>
      <c r="F110" s="24"/>
      <c r="G110" s="24"/>
      <c r="H110" s="213"/>
      <c r="I110" s="24"/>
      <c r="J110" s="24"/>
      <c r="K110" s="24"/>
      <c r="L110" s="130"/>
    </row>
    <row r="111" spans="1:12" ht="16.5" customHeight="1">
      <c r="A111" s="218" t="s">
        <v>37</v>
      </c>
      <c r="B111" s="297"/>
      <c r="C111" s="178" t="s">
        <v>235</v>
      </c>
      <c r="D111" s="145" t="s">
        <v>136</v>
      </c>
      <c r="E111" s="26" t="s">
        <v>8</v>
      </c>
      <c r="F111" s="27"/>
      <c r="G111" s="43"/>
      <c r="H111" s="104" t="s">
        <v>49</v>
      </c>
      <c r="I111" s="64" t="s">
        <v>8</v>
      </c>
      <c r="J111" s="27"/>
      <c r="K111" s="27"/>
      <c r="L111" s="233" t="s">
        <v>49</v>
      </c>
    </row>
    <row r="112" spans="1:12" ht="30" customHeight="1">
      <c r="A112" s="218" t="s">
        <v>37</v>
      </c>
      <c r="B112" s="277"/>
      <c r="C112" s="178" t="s">
        <v>236</v>
      </c>
      <c r="D112" s="172" t="s">
        <v>137</v>
      </c>
      <c r="E112" s="36" t="s">
        <v>8</v>
      </c>
      <c r="F112" s="27"/>
      <c r="G112" s="43"/>
      <c r="H112" s="104" t="s">
        <v>49</v>
      </c>
      <c r="I112" s="211" t="s">
        <v>10</v>
      </c>
      <c r="J112" s="206" t="s">
        <v>138</v>
      </c>
      <c r="K112" s="27"/>
      <c r="L112" s="233" t="s">
        <v>49</v>
      </c>
    </row>
    <row r="113" spans="1:21" ht="30" customHeight="1">
      <c r="A113" s="218" t="s">
        <v>54</v>
      </c>
      <c r="B113" s="277"/>
      <c r="C113" s="178" t="s">
        <v>237</v>
      </c>
      <c r="D113" s="172" t="s">
        <v>139</v>
      </c>
      <c r="E113" s="26" t="s">
        <v>8</v>
      </c>
      <c r="F113" s="27"/>
      <c r="G113" s="43"/>
      <c r="H113" s="104" t="s">
        <v>49</v>
      </c>
      <c r="I113" s="64" t="s">
        <v>8</v>
      </c>
      <c r="J113" s="23"/>
      <c r="K113" s="27"/>
      <c r="L113" s="233" t="s">
        <v>49</v>
      </c>
    </row>
    <row r="114" spans="1:21" ht="40.5" customHeight="1">
      <c r="A114" s="218" t="s">
        <v>54</v>
      </c>
      <c r="B114" s="277"/>
      <c r="C114" s="178" t="s">
        <v>238</v>
      </c>
      <c r="D114" s="172" t="s">
        <v>140</v>
      </c>
      <c r="E114" s="26" t="s">
        <v>8</v>
      </c>
      <c r="F114" s="27"/>
      <c r="G114" s="43"/>
      <c r="H114" s="104" t="s">
        <v>49</v>
      </c>
      <c r="I114" s="64" t="s">
        <v>8</v>
      </c>
      <c r="J114" s="23"/>
      <c r="K114" s="27"/>
      <c r="L114" s="233" t="s">
        <v>49</v>
      </c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7.25" customHeight="1">
      <c r="A115" s="218" t="s">
        <v>54</v>
      </c>
      <c r="B115" s="277"/>
      <c r="C115" s="178" t="s">
        <v>239</v>
      </c>
      <c r="D115" s="172" t="s">
        <v>141</v>
      </c>
      <c r="E115" s="26" t="s">
        <v>8</v>
      </c>
      <c r="F115" s="27"/>
      <c r="G115" s="43"/>
      <c r="H115" s="104" t="s">
        <v>49</v>
      </c>
      <c r="I115" s="64" t="s">
        <v>8</v>
      </c>
      <c r="J115" s="23"/>
      <c r="K115" s="27"/>
      <c r="L115" s="233" t="s">
        <v>49</v>
      </c>
    </row>
    <row r="116" spans="1:21" ht="30" customHeight="1">
      <c r="A116" s="218" t="s">
        <v>3</v>
      </c>
      <c r="B116" s="277"/>
      <c r="C116" s="178" t="s">
        <v>240</v>
      </c>
      <c r="D116" s="145" t="s">
        <v>142</v>
      </c>
      <c r="E116" s="26" t="s">
        <v>8</v>
      </c>
      <c r="F116" s="27"/>
      <c r="G116" s="43"/>
      <c r="H116" s="104" t="s">
        <v>49</v>
      </c>
      <c r="I116" s="64" t="s">
        <v>8</v>
      </c>
      <c r="J116" s="23"/>
      <c r="K116" s="27"/>
      <c r="L116" s="233" t="s">
        <v>49</v>
      </c>
    </row>
    <row r="117" spans="1:21" ht="24" customHeight="1">
      <c r="A117" s="218" t="s">
        <v>3</v>
      </c>
      <c r="B117" s="277"/>
      <c r="C117" s="178" t="s">
        <v>241</v>
      </c>
      <c r="D117" s="145" t="s">
        <v>143</v>
      </c>
      <c r="E117" s="26" t="s">
        <v>8</v>
      </c>
      <c r="F117" s="27"/>
      <c r="G117" s="43"/>
      <c r="H117" s="104" t="s">
        <v>49</v>
      </c>
      <c r="I117" s="64" t="s">
        <v>8</v>
      </c>
      <c r="J117" s="23"/>
      <c r="K117" s="27"/>
      <c r="L117" s="233" t="s">
        <v>49</v>
      </c>
    </row>
    <row r="118" spans="1:21" ht="25.5" customHeight="1">
      <c r="A118" s="218" t="s">
        <v>3</v>
      </c>
      <c r="B118" s="277"/>
      <c r="C118" s="178" t="s">
        <v>242</v>
      </c>
      <c r="D118" s="76" t="s">
        <v>144</v>
      </c>
      <c r="E118" s="26" t="s">
        <v>10</v>
      </c>
      <c r="F118" s="37" t="s">
        <v>145</v>
      </c>
      <c r="G118" s="131" t="s">
        <v>326</v>
      </c>
      <c r="H118" s="104" t="s">
        <v>49</v>
      </c>
      <c r="I118" s="64" t="s">
        <v>10</v>
      </c>
      <c r="J118" s="206" t="s">
        <v>145</v>
      </c>
      <c r="K118" s="27"/>
      <c r="L118" s="233" t="s">
        <v>49</v>
      </c>
    </row>
    <row r="119" spans="1:21" ht="26.25" customHeight="1">
      <c r="A119" s="218" t="s">
        <v>3</v>
      </c>
      <c r="B119" s="277"/>
      <c r="C119" s="178" t="s">
        <v>243</v>
      </c>
      <c r="D119" s="76" t="s">
        <v>146</v>
      </c>
      <c r="E119" s="26" t="s">
        <v>8</v>
      </c>
      <c r="F119" s="27"/>
      <c r="G119" s="209"/>
      <c r="H119" s="104" t="s">
        <v>49</v>
      </c>
      <c r="I119" s="64" t="s">
        <v>13</v>
      </c>
      <c r="J119" s="23"/>
      <c r="K119" s="27"/>
      <c r="L119" s="233" t="s">
        <v>49</v>
      </c>
    </row>
    <row r="120" spans="1:21" ht="20.25" customHeight="1" thickBot="1">
      <c r="A120" s="227" t="s">
        <v>3</v>
      </c>
      <c r="B120" s="283"/>
      <c r="C120" s="202" t="s">
        <v>244</v>
      </c>
      <c r="D120" s="173" t="s">
        <v>147</v>
      </c>
      <c r="E120" s="29" t="s">
        <v>10</v>
      </c>
      <c r="F120" s="38" t="s">
        <v>148</v>
      </c>
      <c r="G120" s="210" t="s">
        <v>326</v>
      </c>
      <c r="H120" s="108" t="s">
        <v>49</v>
      </c>
      <c r="I120" s="212" t="s">
        <v>10</v>
      </c>
      <c r="J120" s="207" t="s">
        <v>148</v>
      </c>
      <c r="K120" s="34"/>
      <c r="L120" s="234" t="s">
        <v>49</v>
      </c>
    </row>
    <row r="121" spans="1:21" ht="39.75" customHeight="1">
      <c r="A121" s="221" t="s">
        <v>54</v>
      </c>
      <c r="B121" s="265" t="s">
        <v>149</v>
      </c>
      <c r="C121" s="181" t="s">
        <v>245</v>
      </c>
      <c r="D121" s="148" t="s">
        <v>150</v>
      </c>
      <c r="E121" s="31" t="s">
        <v>10</v>
      </c>
      <c r="F121" s="114" t="s">
        <v>151</v>
      </c>
      <c r="G121" s="112" t="s">
        <v>327</v>
      </c>
      <c r="H121" s="104" t="s">
        <v>49</v>
      </c>
      <c r="I121" s="31" t="s">
        <v>13</v>
      </c>
      <c r="J121" s="32"/>
      <c r="K121" s="32"/>
      <c r="L121" s="235" t="s">
        <v>49</v>
      </c>
    </row>
    <row r="122" spans="1:21" ht="38.25" customHeight="1">
      <c r="A122" s="218" t="s">
        <v>54</v>
      </c>
      <c r="B122" s="266"/>
      <c r="C122" s="178" t="s">
        <v>246</v>
      </c>
      <c r="D122" s="145" t="s">
        <v>152</v>
      </c>
      <c r="E122" s="26" t="s">
        <v>8</v>
      </c>
      <c r="F122" s="28"/>
      <c r="G122" s="25"/>
      <c r="H122" s="104" t="s">
        <v>49</v>
      </c>
      <c r="I122" s="26" t="s">
        <v>10</v>
      </c>
      <c r="J122" s="206" t="s">
        <v>153</v>
      </c>
      <c r="K122" s="132" t="s">
        <v>327</v>
      </c>
      <c r="L122" s="233" t="s">
        <v>49</v>
      </c>
    </row>
    <row r="123" spans="1:21" ht="30" customHeight="1">
      <c r="A123" s="218" t="s">
        <v>54</v>
      </c>
      <c r="B123" s="266"/>
      <c r="C123" s="178" t="s">
        <v>247</v>
      </c>
      <c r="D123" s="145" t="s">
        <v>154</v>
      </c>
      <c r="E123" s="26" t="s">
        <v>10</v>
      </c>
      <c r="F123" s="37" t="s">
        <v>155</v>
      </c>
      <c r="G123" s="25" t="s">
        <v>327</v>
      </c>
      <c r="H123" s="104" t="s">
        <v>49</v>
      </c>
      <c r="I123" s="26" t="s">
        <v>13</v>
      </c>
      <c r="J123" s="208"/>
      <c r="K123" s="27"/>
      <c r="L123" s="233" t="s">
        <v>49</v>
      </c>
    </row>
    <row r="124" spans="1:21" ht="15.75" customHeight="1">
      <c r="A124" s="218" t="s">
        <v>54</v>
      </c>
      <c r="B124" s="266"/>
      <c r="C124" s="178" t="s">
        <v>248</v>
      </c>
      <c r="D124" s="145" t="s">
        <v>156</v>
      </c>
      <c r="E124" s="26" t="s">
        <v>10</v>
      </c>
      <c r="F124" s="37" t="s">
        <v>157</v>
      </c>
      <c r="G124" s="25"/>
      <c r="H124" s="104" t="s">
        <v>49</v>
      </c>
      <c r="I124" s="26" t="s">
        <v>13</v>
      </c>
      <c r="J124" s="208"/>
      <c r="K124" s="27"/>
      <c r="L124" s="233" t="s">
        <v>49</v>
      </c>
    </row>
    <row r="125" spans="1:21" ht="36.75" customHeight="1">
      <c r="A125" s="218" t="s">
        <v>54</v>
      </c>
      <c r="B125" s="266"/>
      <c r="C125" s="178" t="s">
        <v>249</v>
      </c>
      <c r="D125" s="145" t="s">
        <v>158</v>
      </c>
      <c r="E125" s="26" t="s">
        <v>8</v>
      </c>
      <c r="F125" s="27"/>
      <c r="G125" s="25"/>
      <c r="H125" s="104" t="s">
        <v>49</v>
      </c>
      <c r="I125" s="26" t="s">
        <v>8</v>
      </c>
      <c r="J125" s="208"/>
      <c r="K125" s="27"/>
      <c r="L125" s="233" t="s">
        <v>49</v>
      </c>
    </row>
    <row r="126" spans="1:21" ht="51" customHeight="1">
      <c r="A126" s="218" t="s">
        <v>3</v>
      </c>
      <c r="B126" s="266"/>
      <c r="C126" s="178" t="s">
        <v>250</v>
      </c>
      <c r="D126" s="145" t="s">
        <v>159</v>
      </c>
      <c r="E126" s="26" t="s">
        <v>10</v>
      </c>
      <c r="F126" s="37" t="s">
        <v>160</v>
      </c>
      <c r="G126" s="25" t="s">
        <v>328</v>
      </c>
      <c r="H126" s="104" t="s">
        <v>49</v>
      </c>
      <c r="I126" s="26" t="s">
        <v>10</v>
      </c>
      <c r="J126" s="206" t="s">
        <v>160</v>
      </c>
      <c r="K126" s="27"/>
      <c r="L126" s="233" t="s">
        <v>49</v>
      </c>
    </row>
    <row r="127" spans="1:21" ht="18" customHeight="1">
      <c r="A127" s="218" t="s">
        <v>3</v>
      </c>
      <c r="B127" s="266"/>
      <c r="C127" s="178" t="s">
        <v>191</v>
      </c>
      <c r="D127" s="145" t="s">
        <v>73</v>
      </c>
      <c r="E127" s="26" t="s">
        <v>8</v>
      </c>
      <c r="F127" s="27"/>
      <c r="G127" s="47"/>
      <c r="H127" s="104" t="s">
        <v>49</v>
      </c>
      <c r="I127" s="26" t="s">
        <v>8</v>
      </c>
      <c r="J127" s="27"/>
      <c r="K127" s="27"/>
      <c r="L127" s="233" t="s">
        <v>49</v>
      </c>
    </row>
    <row r="128" spans="1:21" ht="27" customHeight="1">
      <c r="A128" s="218" t="s">
        <v>3</v>
      </c>
      <c r="B128" s="266"/>
      <c r="C128" s="178" t="s">
        <v>251</v>
      </c>
      <c r="D128" s="145" t="s">
        <v>161</v>
      </c>
      <c r="E128" s="26" t="s">
        <v>8</v>
      </c>
      <c r="F128" s="27"/>
      <c r="G128" s="47"/>
      <c r="H128" s="104" t="s">
        <v>49</v>
      </c>
      <c r="I128" s="26" t="s">
        <v>8</v>
      </c>
      <c r="J128" s="27"/>
      <c r="K128" s="27"/>
      <c r="L128" s="233" t="s">
        <v>49</v>
      </c>
    </row>
    <row r="129" spans="1:12" ht="27.75" customHeight="1">
      <c r="A129" s="218" t="s">
        <v>3</v>
      </c>
      <c r="B129" s="266"/>
      <c r="C129" s="178" t="s">
        <v>252</v>
      </c>
      <c r="D129" s="145" t="s">
        <v>162</v>
      </c>
      <c r="E129" s="26" t="s">
        <v>8</v>
      </c>
      <c r="F129" s="27"/>
      <c r="G129" s="47"/>
      <c r="H129" s="104" t="s">
        <v>49</v>
      </c>
      <c r="I129" s="26" t="s">
        <v>13</v>
      </c>
      <c r="J129" s="27"/>
      <c r="K129" s="27"/>
      <c r="L129" s="233" t="s">
        <v>49</v>
      </c>
    </row>
    <row r="130" spans="1:12" ht="27" customHeight="1">
      <c r="A130" s="218" t="s">
        <v>3</v>
      </c>
      <c r="B130" s="266"/>
      <c r="C130" s="178" t="s">
        <v>253</v>
      </c>
      <c r="D130" s="145" t="s">
        <v>163</v>
      </c>
      <c r="E130" s="26" t="s">
        <v>8</v>
      </c>
      <c r="F130" s="27"/>
      <c r="G130" s="47"/>
      <c r="H130" s="104" t="s">
        <v>49</v>
      </c>
      <c r="I130" s="26" t="s">
        <v>8</v>
      </c>
      <c r="J130" s="27"/>
      <c r="K130" s="27"/>
      <c r="L130" s="233" t="s">
        <v>49</v>
      </c>
    </row>
    <row r="131" spans="1:12" ht="27" customHeight="1">
      <c r="A131" s="218" t="s">
        <v>3</v>
      </c>
      <c r="B131" s="266"/>
      <c r="C131" s="178" t="s">
        <v>243</v>
      </c>
      <c r="D131" s="76" t="s">
        <v>146</v>
      </c>
      <c r="E131" s="26" t="s">
        <v>8</v>
      </c>
      <c r="F131" s="27"/>
      <c r="G131" s="47"/>
      <c r="H131" s="104" t="s">
        <v>49</v>
      </c>
      <c r="I131" s="26" t="s">
        <v>13</v>
      </c>
      <c r="J131" s="27"/>
      <c r="K131" s="27"/>
      <c r="L131" s="233" t="s">
        <v>49</v>
      </c>
    </row>
    <row r="132" spans="1:12" ht="27.75" customHeight="1">
      <c r="A132" s="218" t="s">
        <v>3</v>
      </c>
      <c r="B132" s="266"/>
      <c r="C132" s="178" t="s">
        <v>254</v>
      </c>
      <c r="D132" s="145" t="s">
        <v>61</v>
      </c>
      <c r="E132" s="26" t="s">
        <v>8</v>
      </c>
      <c r="F132" s="27"/>
      <c r="G132" s="47"/>
      <c r="H132" s="104" t="s">
        <v>49</v>
      </c>
      <c r="I132" s="26" t="s">
        <v>8</v>
      </c>
      <c r="J132" s="27"/>
      <c r="K132" s="27"/>
      <c r="L132" s="233" t="s">
        <v>49</v>
      </c>
    </row>
    <row r="133" spans="1:12" ht="37.5" customHeight="1">
      <c r="A133" s="218" t="s">
        <v>3</v>
      </c>
      <c r="B133" s="266"/>
      <c r="C133" s="178" t="s">
        <v>255</v>
      </c>
      <c r="D133" s="145" t="s">
        <v>164</v>
      </c>
      <c r="E133" s="26" t="s">
        <v>8</v>
      </c>
      <c r="F133" s="27"/>
      <c r="G133" s="47"/>
      <c r="H133" s="104" t="s">
        <v>49</v>
      </c>
      <c r="I133" s="26" t="s">
        <v>8</v>
      </c>
      <c r="J133" s="27"/>
      <c r="K133" s="27"/>
      <c r="L133" s="233" t="s">
        <v>49</v>
      </c>
    </row>
    <row r="134" spans="1:12" ht="31.5" customHeight="1">
      <c r="A134" s="218" t="s">
        <v>3</v>
      </c>
      <c r="B134" s="266"/>
      <c r="C134" s="178" t="s">
        <v>256</v>
      </c>
      <c r="D134" s="145" t="s">
        <v>165</v>
      </c>
      <c r="E134" s="26" t="s">
        <v>8</v>
      </c>
      <c r="F134" s="27"/>
      <c r="G134" s="47"/>
      <c r="H134" s="104" t="s">
        <v>49</v>
      </c>
      <c r="I134" s="26" t="s">
        <v>8</v>
      </c>
      <c r="J134" s="27"/>
      <c r="K134" s="27"/>
      <c r="L134" s="233" t="s">
        <v>49</v>
      </c>
    </row>
    <row r="135" spans="1:12" ht="42" customHeight="1">
      <c r="A135" s="218" t="s">
        <v>3</v>
      </c>
      <c r="B135" s="266"/>
      <c r="C135" s="178" t="s">
        <v>257</v>
      </c>
      <c r="D135" s="145" t="s">
        <v>166</v>
      </c>
      <c r="E135" s="26" t="s">
        <v>8</v>
      </c>
      <c r="F135" s="27"/>
      <c r="G135" s="47"/>
      <c r="H135" s="104" t="s">
        <v>49</v>
      </c>
      <c r="I135" s="26" t="s">
        <v>8</v>
      </c>
      <c r="J135" s="27"/>
      <c r="K135" s="27"/>
      <c r="L135" s="233" t="s">
        <v>49</v>
      </c>
    </row>
    <row r="136" spans="1:12" ht="27.75" customHeight="1">
      <c r="A136" s="218" t="s">
        <v>3</v>
      </c>
      <c r="B136" s="266"/>
      <c r="C136" s="178" t="s">
        <v>258</v>
      </c>
      <c r="D136" s="145" t="s">
        <v>167</v>
      </c>
      <c r="E136" s="26" t="s">
        <v>13</v>
      </c>
      <c r="F136" s="27"/>
      <c r="G136" s="47"/>
      <c r="H136" s="104" t="s">
        <v>49</v>
      </c>
      <c r="I136" s="26" t="s">
        <v>13</v>
      </c>
      <c r="J136" s="27"/>
      <c r="K136" s="27"/>
      <c r="L136" s="233" t="s">
        <v>49</v>
      </c>
    </row>
    <row r="137" spans="1:12" ht="30" customHeight="1">
      <c r="A137" s="218" t="s">
        <v>3</v>
      </c>
      <c r="B137" s="266"/>
      <c r="C137" s="178" t="s">
        <v>193</v>
      </c>
      <c r="D137" s="145" t="s">
        <v>76</v>
      </c>
      <c r="E137" s="26" t="s">
        <v>8</v>
      </c>
      <c r="F137" s="27"/>
      <c r="G137" s="47"/>
      <c r="H137" s="104" t="s">
        <v>49</v>
      </c>
      <c r="I137" s="26" t="s">
        <v>8</v>
      </c>
      <c r="J137" s="27"/>
      <c r="K137" s="27"/>
      <c r="L137" s="233" t="s">
        <v>49</v>
      </c>
    </row>
    <row r="138" spans="1:12" ht="27" customHeight="1">
      <c r="A138" s="218" t="s">
        <v>3</v>
      </c>
      <c r="B138" s="266"/>
      <c r="C138" s="178" t="s">
        <v>259</v>
      </c>
      <c r="D138" s="145" t="s">
        <v>165</v>
      </c>
      <c r="E138" s="26" t="s">
        <v>8</v>
      </c>
      <c r="F138" s="27"/>
      <c r="G138" s="47"/>
      <c r="H138" s="104" t="s">
        <v>49</v>
      </c>
      <c r="I138" s="26" t="s">
        <v>8</v>
      </c>
      <c r="J138" s="27"/>
      <c r="K138" s="27"/>
      <c r="L138" s="233" t="s">
        <v>49</v>
      </c>
    </row>
    <row r="139" spans="1:12" ht="27" customHeight="1">
      <c r="A139" s="218" t="s">
        <v>3</v>
      </c>
      <c r="B139" s="266"/>
      <c r="C139" s="203" t="s">
        <v>260</v>
      </c>
      <c r="D139" s="145" t="s">
        <v>168</v>
      </c>
      <c r="E139" s="26" t="s">
        <v>10</v>
      </c>
      <c r="F139" s="37" t="s">
        <v>169</v>
      </c>
      <c r="G139" s="25" t="s">
        <v>326</v>
      </c>
      <c r="H139" s="104" t="s">
        <v>49</v>
      </c>
      <c r="I139" s="26" t="s">
        <v>10</v>
      </c>
      <c r="J139" s="37" t="s">
        <v>169</v>
      </c>
      <c r="K139" s="27"/>
      <c r="L139" s="233" t="s">
        <v>49</v>
      </c>
    </row>
    <row r="140" spans="1:12" ht="27" customHeight="1">
      <c r="A140" s="218" t="s">
        <v>3</v>
      </c>
      <c r="B140" s="266"/>
      <c r="C140" s="178" t="s">
        <v>261</v>
      </c>
      <c r="D140" s="145" t="s">
        <v>170</v>
      </c>
      <c r="E140" s="26" t="s">
        <v>10</v>
      </c>
      <c r="F140" s="37" t="s">
        <v>171</v>
      </c>
      <c r="G140" s="25" t="s">
        <v>326</v>
      </c>
      <c r="H140" s="104" t="s">
        <v>49</v>
      </c>
      <c r="I140" s="26" t="s">
        <v>10</v>
      </c>
      <c r="J140" s="37" t="s">
        <v>171</v>
      </c>
      <c r="K140" s="27"/>
      <c r="L140" s="233" t="s">
        <v>49</v>
      </c>
    </row>
    <row r="141" spans="1:12" ht="30.75" customHeight="1" thickBot="1">
      <c r="A141" s="227" t="s">
        <v>3</v>
      </c>
      <c r="B141" s="267"/>
      <c r="C141" s="202" t="s">
        <v>262</v>
      </c>
      <c r="D141" s="173" t="s">
        <v>170</v>
      </c>
      <c r="E141" s="26" t="s">
        <v>8</v>
      </c>
      <c r="F141" s="65"/>
      <c r="G141" s="113"/>
      <c r="H141" s="240" t="s">
        <v>49</v>
      </c>
      <c r="I141" s="26" t="s">
        <v>8</v>
      </c>
      <c r="J141" s="65"/>
      <c r="K141" s="34"/>
      <c r="L141" s="234" t="s">
        <v>49</v>
      </c>
    </row>
    <row r="142" spans="1:12" ht="36.75" customHeight="1">
      <c r="A142" s="221" t="s">
        <v>54</v>
      </c>
      <c r="B142" s="265" t="s">
        <v>172</v>
      </c>
      <c r="C142" s="204" t="s">
        <v>245</v>
      </c>
      <c r="D142" s="148" t="s">
        <v>150</v>
      </c>
      <c r="E142" s="31" t="s">
        <v>10</v>
      </c>
      <c r="F142" s="114" t="s">
        <v>151</v>
      </c>
      <c r="G142" s="32"/>
      <c r="H142" s="214" t="s">
        <v>49</v>
      </c>
      <c r="I142" s="31" t="s">
        <v>13</v>
      </c>
      <c r="J142" s="39"/>
      <c r="K142" s="32"/>
      <c r="L142" s="235" t="s">
        <v>49</v>
      </c>
    </row>
    <row r="143" spans="1:12" ht="27.75" customHeight="1">
      <c r="A143" s="236" t="s">
        <v>54</v>
      </c>
      <c r="B143" s="266"/>
      <c r="C143" s="205" t="s">
        <v>263</v>
      </c>
      <c r="D143" s="149" t="s">
        <v>173</v>
      </c>
      <c r="E143" s="48" t="s">
        <v>10</v>
      </c>
      <c r="F143" s="133" t="s">
        <v>174</v>
      </c>
      <c r="G143" s="49"/>
      <c r="H143" s="104" t="s">
        <v>49</v>
      </c>
      <c r="I143" s="48" t="s">
        <v>13</v>
      </c>
      <c r="J143" s="49"/>
      <c r="K143" s="49"/>
      <c r="L143" s="233" t="s">
        <v>49</v>
      </c>
    </row>
    <row r="144" spans="1:12" ht="31.5" customHeight="1">
      <c r="A144" s="224" t="s">
        <v>54</v>
      </c>
      <c r="B144" s="266"/>
      <c r="C144" s="185" t="s">
        <v>264</v>
      </c>
      <c r="D144" s="145" t="s">
        <v>175</v>
      </c>
      <c r="E144" s="26" t="s">
        <v>10</v>
      </c>
      <c r="F144" s="37" t="s">
        <v>176</v>
      </c>
      <c r="G144" s="27"/>
      <c r="H144" s="104" t="s">
        <v>49</v>
      </c>
      <c r="I144" s="26" t="s">
        <v>13</v>
      </c>
      <c r="J144" s="27"/>
      <c r="K144" s="27"/>
      <c r="L144" s="233" t="s">
        <v>49</v>
      </c>
    </row>
    <row r="145" spans="1:12" ht="26.25" customHeight="1">
      <c r="A145" s="224" t="s">
        <v>54</v>
      </c>
      <c r="B145" s="266"/>
      <c r="C145" s="185" t="s">
        <v>247</v>
      </c>
      <c r="D145" s="145" t="s">
        <v>154</v>
      </c>
      <c r="E145" s="26" t="s">
        <v>10</v>
      </c>
      <c r="F145" s="37" t="s">
        <v>155</v>
      </c>
      <c r="G145" s="27"/>
      <c r="H145" s="104" t="s">
        <v>49</v>
      </c>
      <c r="I145" s="26" t="s">
        <v>13</v>
      </c>
      <c r="J145" s="27"/>
      <c r="K145" s="27"/>
      <c r="L145" s="233" t="s">
        <v>49</v>
      </c>
    </row>
    <row r="146" spans="1:12" ht="37.5" customHeight="1">
      <c r="A146" s="224" t="s">
        <v>3</v>
      </c>
      <c r="B146" s="266"/>
      <c r="C146" s="185" t="s">
        <v>265</v>
      </c>
      <c r="D146" s="145" t="s">
        <v>159</v>
      </c>
      <c r="E146" s="26" t="s">
        <v>10</v>
      </c>
      <c r="F146" s="37" t="s">
        <v>160</v>
      </c>
      <c r="G146" s="27"/>
      <c r="H146" s="104" t="s">
        <v>49</v>
      </c>
      <c r="I146" s="26" t="s">
        <v>10</v>
      </c>
      <c r="J146" s="37" t="s">
        <v>160</v>
      </c>
      <c r="K146" s="27"/>
      <c r="L146" s="233" t="s">
        <v>49</v>
      </c>
    </row>
    <row r="147" spans="1:12" ht="15.75" customHeight="1">
      <c r="A147" s="224" t="s">
        <v>3</v>
      </c>
      <c r="B147" s="266"/>
      <c r="C147" s="185" t="s">
        <v>191</v>
      </c>
      <c r="D147" s="145" t="s">
        <v>73</v>
      </c>
      <c r="E147" s="26" t="s">
        <v>8</v>
      </c>
      <c r="F147" s="27"/>
      <c r="G147" s="27"/>
      <c r="H147" s="104" t="s">
        <v>49</v>
      </c>
      <c r="I147" s="26" t="s">
        <v>8</v>
      </c>
      <c r="J147" s="27"/>
      <c r="K147" s="27"/>
      <c r="L147" s="233" t="s">
        <v>49</v>
      </c>
    </row>
    <row r="148" spans="1:12" ht="15.75" customHeight="1">
      <c r="A148" s="224" t="s">
        <v>54</v>
      </c>
      <c r="B148" s="266"/>
      <c r="C148" s="185" t="s">
        <v>248</v>
      </c>
      <c r="D148" s="145" t="s">
        <v>156</v>
      </c>
      <c r="E148" s="26" t="s">
        <v>8</v>
      </c>
      <c r="F148" s="27"/>
      <c r="G148" s="27"/>
      <c r="H148" s="104" t="s">
        <v>49</v>
      </c>
      <c r="I148" s="26" t="s">
        <v>13</v>
      </c>
      <c r="J148" s="27"/>
      <c r="K148" s="27"/>
      <c r="L148" s="233" t="s">
        <v>49</v>
      </c>
    </row>
    <row r="149" spans="1:12" ht="27.75" customHeight="1">
      <c r="A149" s="224" t="s">
        <v>3</v>
      </c>
      <c r="B149" s="266"/>
      <c r="C149" s="185" t="s">
        <v>266</v>
      </c>
      <c r="D149" s="145" t="s">
        <v>167</v>
      </c>
      <c r="E149" s="26" t="s">
        <v>13</v>
      </c>
      <c r="F149" s="27"/>
      <c r="G149" s="27"/>
      <c r="H149" s="104" t="s">
        <v>49</v>
      </c>
      <c r="I149" s="26" t="s">
        <v>13</v>
      </c>
      <c r="J149" s="27"/>
      <c r="K149" s="27"/>
      <c r="L149" s="233" t="s">
        <v>49</v>
      </c>
    </row>
    <row r="150" spans="1:12" ht="27" customHeight="1">
      <c r="A150" s="224" t="s">
        <v>3</v>
      </c>
      <c r="B150" s="266"/>
      <c r="C150" s="185" t="s">
        <v>259</v>
      </c>
      <c r="D150" s="145" t="s">
        <v>165</v>
      </c>
      <c r="E150" s="26" t="s">
        <v>8</v>
      </c>
      <c r="F150" s="27"/>
      <c r="G150" s="27"/>
      <c r="H150" s="104" t="s">
        <v>49</v>
      </c>
      <c r="I150" s="26" t="s">
        <v>8</v>
      </c>
      <c r="J150" s="27"/>
      <c r="K150" s="27"/>
      <c r="L150" s="233" t="s">
        <v>49</v>
      </c>
    </row>
    <row r="151" spans="1:12" ht="24.75" customHeight="1">
      <c r="A151" s="224" t="s">
        <v>3</v>
      </c>
      <c r="B151" s="266"/>
      <c r="C151" s="185" t="s">
        <v>193</v>
      </c>
      <c r="D151" s="145" t="s">
        <v>76</v>
      </c>
      <c r="E151" s="26" t="s">
        <v>8</v>
      </c>
      <c r="F151" s="27"/>
      <c r="G151" s="27"/>
      <c r="H151" s="104" t="s">
        <v>49</v>
      </c>
      <c r="I151" s="26" t="s">
        <v>8</v>
      </c>
      <c r="J151" s="27"/>
      <c r="K151" s="27"/>
      <c r="L151" s="233" t="s">
        <v>49</v>
      </c>
    </row>
    <row r="152" spans="1:12" ht="27.75" customHeight="1">
      <c r="A152" s="224" t="s">
        <v>3</v>
      </c>
      <c r="B152" s="266"/>
      <c r="C152" s="185" t="s">
        <v>243</v>
      </c>
      <c r="D152" s="76" t="s">
        <v>146</v>
      </c>
      <c r="E152" s="26" t="s">
        <v>8</v>
      </c>
      <c r="F152" s="27"/>
      <c r="G152" s="27"/>
      <c r="H152" s="104" t="s">
        <v>49</v>
      </c>
      <c r="I152" s="26" t="s">
        <v>13</v>
      </c>
      <c r="J152" s="27"/>
      <c r="K152" s="27"/>
      <c r="L152" s="233" t="s">
        <v>49</v>
      </c>
    </row>
    <row r="153" spans="1:12" ht="24" customHeight="1">
      <c r="A153" s="224" t="s">
        <v>3</v>
      </c>
      <c r="B153" s="266"/>
      <c r="C153" s="185" t="s">
        <v>254</v>
      </c>
      <c r="D153" s="145" t="s">
        <v>61</v>
      </c>
      <c r="E153" s="26" t="s">
        <v>8</v>
      </c>
      <c r="F153" s="27"/>
      <c r="G153" s="27"/>
      <c r="H153" s="104" t="s">
        <v>49</v>
      </c>
      <c r="I153" s="26" t="s">
        <v>8</v>
      </c>
      <c r="J153" s="27"/>
      <c r="K153" s="27"/>
      <c r="L153" s="233" t="s">
        <v>49</v>
      </c>
    </row>
    <row r="154" spans="1:12" ht="27" customHeight="1" thickBot="1">
      <c r="A154" s="237" t="s">
        <v>3</v>
      </c>
      <c r="B154" s="268"/>
      <c r="C154" s="238" t="s">
        <v>267</v>
      </c>
      <c r="D154" s="174" t="s">
        <v>170</v>
      </c>
      <c r="E154" s="50" t="s">
        <v>8</v>
      </c>
      <c r="F154" s="51"/>
      <c r="G154" s="51"/>
      <c r="H154" s="108" t="s">
        <v>49</v>
      </c>
      <c r="I154" s="50" t="s">
        <v>8</v>
      </c>
      <c r="J154" s="51"/>
      <c r="K154" s="51"/>
      <c r="L154" s="239" t="s">
        <v>49</v>
      </c>
    </row>
    <row r="155" spans="1:12" ht="15.75" customHeight="1">
      <c r="A155" s="16"/>
    </row>
    <row r="156" spans="1:12" ht="15.75" customHeight="1">
      <c r="A156" s="16"/>
    </row>
    <row r="157" spans="1:12" ht="15.75" customHeight="1">
      <c r="A157" s="16"/>
    </row>
    <row r="158" spans="1:12" ht="15.75" customHeight="1">
      <c r="A158" s="16"/>
    </row>
    <row r="159" spans="1:12" ht="15.75" customHeight="1">
      <c r="A159" s="16"/>
    </row>
    <row r="160" spans="1:12" ht="15.75" customHeight="1">
      <c r="A160" s="16"/>
    </row>
    <row r="161" spans="1:1" ht="15.75" customHeight="1">
      <c r="A161" s="16"/>
    </row>
    <row r="162" spans="1:1" ht="15.75" customHeight="1">
      <c r="A162" s="16"/>
    </row>
    <row r="163" spans="1:1" ht="15.75" customHeight="1">
      <c r="A163" s="16"/>
    </row>
    <row r="164" spans="1:1" ht="15.75" customHeight="1">
      <c r="A164" s="16"/>
    </row>
    <row r="165" spans="1:1" ht="15.75" customHeight="1">
      <c r="A165" s="16"/>
    </row>
    <row r="166" spans="1:1" ht="15.75" customHeight="1">
      <c r="A166" s="16"/>
    </row>
    <row r="167" spans="1:1" ht="15.75" customHeight="1">
      <c r="A167" s="16"/>
    </row>
    <row r="168" spans="1:1" ht="15.75" customHeight="1">
      <c r="A168" s="16"/>
    </row>
    <row r="169" spans="1:1" ht="15.75" customHeight="1">
      <c r="A169" s="16"/>
    </row>
    <row r="170" spans="1:1" ht="15.75" customHeight="1">
      <c r="A170" s="16"/>
    </row>
    <row r="171" spans="1:1" ht="15.75" customHeight="1">
      <c r="A171" s="16"/>
    </row>
    <row r="172" spans="1:1" ht="15.75" customHeight="1">
      <c r="A172" s="16"/>
    </row>
    <row r="173" spans="1:1" ht="15.75" customHeight="1">
      <c r="A173" s="16"/>
    </row>
    <row r="174" spans="1:1" ht="15.75" customHeight="1">
      <c r="A174" s="16"/>
    </row>
    <row r="175" spans="1:1" ht="15.75" customHeight="1">
      <c r="A175" s="16"/>
    </row>
    <row r="176" spans="1:1" ht="15.75" customHeight="1">
      <c r="A176" s="16"/>
    </row>
    <row r="177" spans="1:3" ht="15.75" customHeight="1">
      <c r="A177" s="16"/>
    </row>
    <row r="178" spans="1:3" ht="15.75" customHeight="1">
      <c r="A178" s="16"/>
    </row>
    <row r="179" spans="1:3" ht="15.75" customHeight="1">
      <c r="A179" s="16"/>
    </row>
    <row r="180" spans="1:3" ht="15.75" customHeight="1">
      <c r="A180" s="16"/>
      <c r="C180" s="8"/>
    </row>
    <row r="181" spans="1:3" ht="15.75" customHeight="1">
      <c r="A181" s="16"/>
      <c r="C181" s="8"/>
    </row>
    <row r="182" spans="1:3" ht="15.75" customHeight="1">
      <c r="A182" s="16"/>
      <c r="C182" s="8"/>
    </row>
    <row r="183" spans="1:3" ht="15.75" customHeight="1">
      <c r="A183" s="16"/>
      <c r="C183" s="8"/>
    </row>
    <row r="184" spans="1:3" ht="15.75" customHeight="1">
      <c r="A184" s="16"/>
      <c r="C184" s="8"/>
    </row>
    <row r="185" spans="1:3" ht="15.75" customHeight="1">
      <c r="A185" s="16"/>
      <c r="C185" s="8"/>
    </row>
    <row r="186" spans="1:3" ht="15.75" customHeight="1">
      <c r="A186" s="16"/>
      <c r="C186" s="8"/>
    </row>
    <row r="187" spans="1:3" ht="15.75" customHeight="1">
      <c r="A187" s="16"/>
      <c r="C187" s="8"/>
    </row>
    <row r="188" spans="1:3" ht="15.75" customHeight="1">
      <c r="A188" s="16"/>
      <c r="C188" s="8"/>
    </row>
    <row r="189" spans="1:3" ht="15.75" customHeight="1">
      <c r="A189" s="16"/>
      <c r="C189" s="8"/>
    </row>
    <row r="190" spans="1:3" ht="15.75" customHeight="1">
      <c r="A190" s="16"/>
      <c r="C190" s="8"/>
    </row>
    <row r="191" spans="1:3" ht="15.75" customHeight="1">
      <c r="A191" s="16"/>
      <c r="C191" s="8"/>
    </row>
    <row r="192" spans="1:3" ht="15.75" customHeight="1">
      <c r="A192" s="16"/>
      <c r="C192" s="8"/>
    </row>
    <row r="193" spans="1:3" ht="15.75" customHeight="1">
      <c r="A193" s="16"/>
      <c r="C193" s="8"/>
    </row>
    <row r="194" spans="1:3" ht="15.75" customHeight="1">
      <c r="A194" s="16"/>
      <c r="C194" s="8"/>
    </row>
    <row r="195" spans="1:3" ht="15.75" customHeight="1">
      <c r="A195" s="16"/>
      <c r="C195" s="8"/>
    </row>
    <row r="196" spans="1:3" ht="15.75" customHeight="1">
      <c r="A196" s="16"/>
      <c r="C196" s="8"/>
    </row>
    <row r="197" spans="1:3" ht="15.75" customHeight="1">
      <c r="A197" s="16"/>
      <c r="C197" s="8"/>
    </row>
    <row r="198" spans="1:3" ht="15.75" customHeight="1">
      <c r="A198" s="16"/>
      <c r="C198" s="8"/>
    </row>
    <row r="199" spans="1:3" ht="15.75" customHeight="1">
      <c r="A199" s="16"/>
      <c r="C199" s="8"/>
    </row>
    <row r="200" spans="1:3" ht="15.75" customHeight="1">
      <c r="A200" s="16"/>
      <c r="C200" s="8"/>
    </row>
    <row r="201" spans="1:3" ht="15.75" customHeight="1">
      <c r="A201" s="16"/>
      <c r="C201" s="8"/>
    </row>
    <row r="202" spans="1:3" ht="15.75" customHeight="1">
      <c r="A202" s="16"/>
      <c r="C202" s="8"/>
    </row>
    <row r="203" spans="1:3" ht="15.75" customHeight="1">
      <c r="A203" s="16"/>
      <c r="C203" s="8"/>
    </row>
    <row r="204" spans="1:3" ht="15.75" customHeight="1">
      <c r="A204" s="16"/>
      <c r="C204" s="8"/>
    </row>
    <row r="205" spans="1:3" ht="15.75" customHeight="1">
      <c r="A205" s="16"/>
      <c r="C205" s="8"/>
    </row>
    <row r="206" spans="1:3" ht="15.75" customHeight="1">
      <c r="A206" s="16"/>
      <c r="C206" s="8"/>
    </row>
    <row r="207" spans="1:3" ht="15.75" customHeight="1">
      <c r="A207" s="16"/>
      <c r="C207" s="8"/>
    </row>
    <row r="208" spans="1:3" ht="15.75" customHeight="1">
      <c r="A208" s="16"/>
      <c r="C208" s="8"/>
    </row>
    <row r="209" spans="1:3" ht="15.75" customHeight="1">
      <c r="A209" s="16"/>
      <c r="C209" s="8"/>
    </row>
    <row r="210" spans="1:3" ht="15.75" customHeight="1">
      <c r="A210" s="16"/>
      <c r="C210" s="8"/>
    </row>
    <row r="211" spans="1:3" ht="15.75" customHeight="1">
      <c r="A211" s="16"/>
      <c r="C211" s="8"/>
    </row>
    <row r="212" spans="1:3" ht="15.75" customHeight="1">
      <c r="A212" s="16"/>
      <c r="C212" s="8"/>
    </row>
    <row r="213" spans="1:3" ht="15.75" customHeight="1">
      <c r="A213" s="16"/>
      <c r="C213" s="8"/>
    </row>
    <row r="214" spans="1:3" ht="15.75" customHeight="1">
      <c r="A214" s="16"/>
      <c r="C214" s="8"/>
    </row>
    <row r="215" spans="1:3" ht="15.75" customHeight="1">
      <c r="A215" s="16"/>
      <c r="C215" s="8"/>
    </row>
    <row r="216" spans="1:3" ht="15.75" customHeight="1">
      <c r="A216" s="16"/>
      <c r="C216" s="8"/>
    </row>
    <row r="217" spans="1:3" ht="15.75" customHeight="1">
      <c r="A217" s="16"/>
      <c r="C217" s="8"/>
    </row>
    <row r="218" spans="1:3" ht="15.75" customHeight="1">
      <c r="A218" s="16"/>
      <c r="C218" s="8"/>
    </row>
    <row r="219" spans="1:3" ht="15.75" customHeight="1">
      <c r="A219" s="16"/>
      <c r="C219" s="8"/>
    </row>
    <row r="220" spans="1:3" ht="15.75" customHeight="1">
      <c r="A220" s="16"/>
      <c r="C220" s="8"/>
    </row>
    <row r="221" spans="1:3" ht="15.75" customHeight="1">
      <c r="A221" s="16"/>
      <c r="C221" s="8"/>
    </row>
    <row r="222" spans="1:3" ht="15.75" customHeight="1">
      <c r="A222" s="16"/>
      <c r="C222" s="8"/>
    </row>
    <row r="223" spans="1:3" ht="15.75" customHeight="1">
      <c r="A223" s="16"/>
      <c r="C223" s="8"/>
    </row>
    <row r="224" spans="1:3" ht="15.75" customHeight="1">
      <c r="A224" s="16"/>
      <c r="C224" s="8"/>
    </row>
    <row r="225" spans="1:3" ht="15.75" customHeight="1">
      <c r="A225" s="16"/>
      <c r="C225" s="8"/>
    </row>
    <row r="226" spans="1:3" ht="15.75" customHeight="1">
      <c r="A226" s="16"/>
      <c r="C226" s="8"/>
    </row>
    <row r="227" spans="1:3" ht="15.75" customHeight="1">
      <c r="A227" s="16"/>
      <c r="C227" s="8"/>
    </row>
    <row r="228" spans="1:3" ht="15.75" customHeight="1">
      <c r="A228" s="16"/>
      <c r="C228" s="8"/>
    </row>
    <row r="229" spans="1:3" ht="15.75" customHeight="1">
      <c r="A229" s="16"/>
      <c r="C229" s="8"/>
    </row>
    <row r="230" spans="1:3" ht="15.75" customHeight="1">
      <c r="A230" s="16"/>
      <c r="C230" s="8"/>
    </row>
    <row r="231" spans="1:3" ht="15.75" customHeight="1">
      <c r="A231" s="16"/>
      <c r="C231" s="8"/>
    </row>
    <row r="232" spans="1:3" ht="15.75" customHeight="1">
      <c r="A232" s="16"/>
      <c r="C232" s="8"/>
    </row>
    <row r="233" spans="1:3" ht="15.75" customHeight="1">
      <c r="A233" s="16"/>
      <c r="C233" s="8"/>
    </row>
    <row r="234" spans="1:3" ht="15.75" customHeight="1">
      <c r="A234" s="16"/>
      <c r="C234" s="8"/>
    </row>
    <row r="235" spans="1:3" ht="15.75" customHeight="1">
      <c r="A235" s="16"/>
      <c r="C235" s="8"/>
    </row>
    <row r="236" spans="1:3" ht="15.75" customHeight="1">
      <c r="A236" s="16"/>
      <c r="C236" s="8"/>
    </row>
    <row r="237" spans="1:3" ht="15.75" customHeight="1">
      <c r="A237" s="16"/>
      <c r="C237" s="8"/>
    </row>
    <row r="238" spans="1:3" ht="15.75" customHeight="1">
      <c r="A238" s="16"/>
      <c r="C238" s="8"/>
    </row>
    <row r="239" spans="1:3" ht="15.75" customHeight="1">
      <c r="A239" s="16"/>
      <c r="C239" s="8"/>
    </row>
    <row r="240" spans="1:3" ht="15.75" customHeight="1">
      <c r="A240" s="16"/>
      <c r="C240" s="8"/>
    </row>
    <row r="241" spans="1:3" ht="15.75" customHeight="1">
      <c r="A241" s="16"/>
      <c r="C241" s="8"/>
    </row>
    <row r="242" spans="1:3" ht="15.75" customHeight="1">
      <c r="A242" s="16"/>
      <c r="C242" s="8"/>
    </row>
    <row r="243" spans="1:3" ht="15.75" customHeight="1">
      <c r="A243" s="16"/>
      <c r="C243" s="8"/>
    </row>
    <row r="244" spans="1:3" ht="15.75" customHeight="1">
      <c r="A244" s="16"/>
      <c r="C244" s="8"/>
    </row>
    <row r="245" spans="1:3" ht="15.75" customHeight="1">
      <c r="A245" s="16"/>
      <c r="C245" s="8"/>
    </row>
    <row r="246" spans="1:3" ht="15.75" customHeight="1">
      <c r="A246" s="16"/>
      <c r="C246" s="8"/>
    </row>
    <row r="247" spans="1:3" ht="15.75" customHeight="1">
      <c r="A247" s="16"/>
      <c r="C247" s="8"/>
    </row>
    <row r="248" spans="1:3" ht="15.75" customHeight="1">
      <c r="A248" s="16"/>
      <c r="C248" s="8"/>
    </row>
    <row r="249" spans="1:3" ht="15.75" customHeight="1">
      <c r="A249" s="16"/>
      <c r="C249" s="8"/>
    </row>
    <row r="250" spans="1:3" ht="15.75" customHeight="1">
      <c r="A250" s="16"/>
      <c r="C250" s="8"/>
    </row>
    <row r="251" spans="1:3" ht="15.75" customHeight="1">
      <c r="A251" s="16"/>
      <c r="C251" s="8"/>
    </row>
    <row r="252" spans="1:3" ht="15.75" customHeight="1">
      <c r="A252" s="16"/>
      <c r="C252" s="8"/>
    </row>
    <row r="253" spans="1:3" ht="15.75" customHeight="1">
      <c r="A253" s="16"/>
      <c r="C253" s="8"/>
    </row>
    <row r="254" spans="1:3" ht="15.75" customHeight="1">
      <c r="A254" s="16"/>
      <c r="C254" s="8"/>
    </row>
    <row r="255" spans="1:3" ht="15.75" customHeight="1">
      <c r="A255" s="16"/>
      <c r="C255" s="8"/>
    </row>
    <row r="256" spans="1:3" ht="15.75" customHeight="1">
      <c r="A256" s="16"/>
      <c r="C256" s="8"/>
    </row>
    <row r="257" spans="1:3" ht="15.75" customHeight="1">
      <c r="A257" s="16"/>
      <c r="C257" s="8"/>
    </row>
    <row r="258" spans="1:3" ht="15.75" customHeight="1">
      <c r="A258" s="16"/>
      <c r="C258" s="8"/>
    </row>
    <row r="259" spans="1:3" ht="15.75" customHeight="1">
      <c r="A259" s="16"/>
      <c r="C259" s="8"/>
    </row>
    <row r="260" spans="1:3" ht="15.75" customHeight="1">
      <c r="A260" s="16"/>
      <c r="C260" s="8"/>
    </row>
    <row r="261" spans="1:3" ht="15.75" customHeight="1">
      <c r="A261" s="16"/>
      <c r="C261" s="8"/>
    </row>
    <row r="262" spans="1:3" ht="15.75" customHeight="1">
      <c r="A262" s="16"/>
      <c r="C262" s="8"/>
    </row>
    <row r="263" spans="1:3" ht="15.75" customHeight="1">
      <c r="A263" s="16"/>
      <c r="C263" s="8"/>
    </row>
    <row r="264" spans="1:3" ht="15.75" customHeight="1">
      <c r="A264" s="16"/>
      <c r="C264" s="8"/>
    </row>
    <row r="265" spans="1:3" ht="15.75" customHeight="1">
      <c r="A265" s="16"/>
      <c r="C265" s="8"/>
    </row>
    <row r="266" spans="1:3" ht="15.75" customHeight="1">
      <c r="A266" s="16"/>
      <c r="C266" s="8"/>
    </row>
    <row r="267" spans="1:3" ht="15.75" customHeight="1">
      <c r="A267" s="16"/>
      <c r="C267" s="8"/>
    </row>
    <row r="268" spans="1:3" ht="15.75" customHeight="1">
      <c r="A268" s="16"/>
      <c r="C268" s="8"/>
    </row>
    <row r="269" spans="1:3" ht="15.75" customHeight="1">
      <c r="A269" s="16"/>
      <c r="C269" s="8"/>
    </row>
    <row r="270" spans="1:3" ht="15.75" customHeight="1">
      <c r="A270" s="16"/>
      <c r="C270" s="8"/>
    </row>
    <row r="271" spans="1:3" ht="15.75" customHeight="1">
      <c r="A271" s="16"/>
      <c r="C271" s="8"/>
    </row>
    <row r="272" spans="1:3" ht="15.75" customHeight="1">
      <c r="A272" s="16"/>
      <c r="C272" s="8"/>
    </row>
    <row r="273" spans="1:3" ht="15.75" customHeight="1">
      <c r="A273" s="16"/>
      <c r="C273" s="8"/>
    </row>
    <row r="274" spans="1:3" ht="15.75" customHeight="1">
      <c r="A274" s="16"/>
      <c r="C274" s="8"/>
    </row>
    <row r="275" spans="1:3" ht="15.75" customHeight="1">
      <c r="A275" s="16"/>
      <c r="C275" s="8"/>
    </row>
    <row r="276" spans="1:3" ht="15.75" customHeight="1">
      <c r="A276" s="16"/>
      <c r="C276" s="8"/>
    </row>
    <row r="277" spans="1:3" ht="15.75" customHeight="1">
      <c r="A277" s="16"/>
      <c r="C277" s="8"/>
    </row>
    <row r="278" spans="1:3" ht="15.75" customHeight="1">
      <c r="A278" s="16"/>
      <c r="C278" s="8"/>
    </row>
    <row r="279" spans="1:3" ht="15.75" customHeight="1">
      <c r="A279" s="16"/>
      <c r="C279" s="8"/>
    </row>
    <row r="280" spans="1:3" ht="15.75" customHeight="1">
      <c r="A280" s="16"/>
      <c r="C280" s="8"/>
    </row>
    <row r="281" spans="1:3" ht="15.75" customHeight="1">
      <c r="A281" s="16"/>
      <c r="C281" s="8"/>
    </row>
    <row r="282" spans="1:3" ht="15.75" customHeight="1">
      <c r="A282" s="16"/>
      <c r="C282" s="8"/>
    </row>
    <row r="283" spans="1:3" ht="15.75" customHeight="1">
      <c r="A283" s="16"/>
      <c r="C283" s="8"/>
    </row>
    <row r="284" spans="1:3" ht="15.75" customHeight="1">
      <c r="A284" s="16"/>
      <c r="C284" s="8"/>
    </row>
    <row r="285" spans="1:3" ht="15.75" customHeight="1">
      <c r="A285" s="16"/>
      <c r="C285" s="8"/>
    </row>
    <row r="286" spans="1:3" ht="15.75" customHeight="1">
      <c r="A286" s="16"/>
      <c r="C286" s="8"/>
    </row>
    <row r="287" spans="1:3" ht="15.75" customHeight="1">
      <c r="A287" s="16"/>
      <c r="C287" s="8"/>
    </row>
    <row r="288" spans="1:3" ht="15.75" customHeight="1">
      <c r="A288" s="16"/>
      <c r="C288" s="8"/>
    </row>
    <row r="289" spans="1:3" ht="15.75" customHeight="1">
      <c r="A289" s="16"/>
      <c r="C289" s="8"/>
    </row>
    <row r="290" spans="1:3" ht="15.75" customHeight="1">
      <c r="A290" s="16"/>
      <c r="C290" s="8"/>
    </row>
    <row r="291" spans="1:3" ht="15.75" customHeight="1">
      <c r="A291" s="16"/>
      <c r="C291" s="8"/>
    </row>
    <row r="292" spans="1:3" ht="15.75" customHeight="1">
      <c r="A292" s="16"/>
      <c r="C292" s="8"/>
    </row>
    <row r="293" spans="1:3" ht="15.75" customHeight="1">
      <c r="A293" s="16"/>
      <c r="C293" s="8"/>
    </row>
    <row r="294" spans="1:3" ht="15.75" customHeight="1">
      <c r="A294" s="16"/>
      <c r="C294" s="8"/>
    </row>
    <row r="295" spans="1:3" ht="15.75" customHeight="1">
      <c r="A295" s="16"/>
      <c r="C295" s="8"/>
    </row>
    <row r="296" spans="1:3" ht="15.75" customHeight="1">
      <c r="A296" s="16"/>
      <c r="C296" s="8"/>
    </row>
    <row r="297" spans="1:3" ht="15.75" customHeight="1">
      <c r="A297" s="16"/>
      <c r="C297" s="8"/>
    </row>
    <row r="298" spans="1:3" ht="15.75" customHeight="1">
      <c r="A298" s="16"/>
      <c r="C298" s="8"/>
    </row>
    <row r="299" spans="1:3" ht="15.75" customHeight="1">
      <c r="A299" s="16"/>
      <c r="C299" s="8"/>
    </row>
    <row r="300" spans="1:3" ht="15.75" customHeight="1">
      <c r="A300" s="16"/>
      <c r="C300" s="8"/>
    </row>
    <row r="301" spans="1:3" ht="15.75" customHeight="1">
      <c r="A301" s="16"/>
      <c r="C301" s="8"/>
    </row>
    <row r="302" spans="1:3" ht="15.75" customHeight="1">
      <c r="A302" s="16"/>
      <c r="C302" s="8"/>
    </row>
    <row r="303" spans="1:3" ht="15.75" customHeight="1">
      <c r="A303" s="16"/>
      <c r="C303" s="8"/>
    </row>
    <row r="304" spans="1:3" ht="15.75" customHeight="1">
      <c r="A304" s="16"/>
      <c r="C304" s="8"/>
    </row>
    <row r="305" spans="1:3" ht="15.75" customHeight="1">
      <c r="A305" s="16"/>
      <c r="C305" s="8"/>
    </row>
    <row r="306" spans="1:3" ht="15.75" customHeight="1">
      <c r="A306" s="16"/>
      <c r="C306" s="8"/>
    </row>
    <row r="307" spans="1:3" ht="15.75" customHeight="1">
      <c r="A307" s="16"/>
      <c r="C307" s="8"/>
    </row>
    <row r="308" spans="1:3" ht="15.75" customHeight="1">
      <c r="A308" s="16"/>
      <c r="C308" s="8"/>
    </row>
    <row r="309" spans="1:3" ht="15.75" customHeight="1">
      <c r="A309" s="16"/>
      <c r="C309" s="8"/>
    </row>
    <row r="310" spans="1:3" ht="15.75" customHeight="1">
      <c r="A310" s="16"/>
      <c r="C310" s="8"/>
    </row>
    <row r="311" spans="1:3" ht="15.75" customHeight="1">
      <c r="A311" s="16"/>
      <c r="C311" s="8"/>
    </row>
    <row r="312" spans="1:3" ht="15.75" customHeight="1">
      <c r="A312" s="16"/>
      <c r="C312" s="8"/>
    </row>
    <row r="313" spans="1:3" ht="15.75" customHeight="1">
      <c r="A313" s="16"/>
      <c r="C313" s="8"/>
    </row>
    <row r="314" spans="1:3" ht="15.75" customHeight="1">
      <c r="A314" s="16"/>
      <c r="C314" s="8"/>
    </row>
    <row r="315" spans="1:3" ht="15.75" customHeight="1">
      <c r="A315" s="16"/>
      <c r="C315" s="8"/>
    </row>
    <row r="316" spans="1:3" ht="15.75" customHeight="1">
      <c r="A316" s="16"/>
      <c r="C316" s="8"/>
    </row>
    <row r="317" spans="1:3" ht="15.75" customHeight="1">
      <c r="A317" s="16"/>
      <c r="C317" s="8"/>
    </row>
    <row r="318" spans="1:3" ht="15.75" customHeight="1">
      <c r="A318" s="16"/>
      <c r="C318" s="8"/>
    </row>
    <row r="319" spans="1:3" ht="15.75" customHeight="1">
      <c r="A319" s="16"/>
      <c r="C319" s="8"/>
    </row>
    <row r="320" spans="1:3" ht="15.75" customHeight="1">
      <c r="A320" s="16"/>
      <c r="C320" s="8"/>
    </row>
    <row r="321" spans="1:3" ht="15.75" customHeight="1">
      <c r="A321" s="16"/>
      <c r="C321" s="8"/>
    </row>
    <row r="322" spans="1:3" ht="15.75" customHeight="1">
      <c r="A322" s="16"/>
      <c r="C322" s="8"/>
    </row>
    <row r="323" spans="1:3" ht="15.75" customHeight="1">
      <c r="A323" s="16"/>
      <c r="C323" s="8"/>
    </row>
    <row r="324" spans="1:3" ht="15.75" customHeight="1">
      <c r="A324" s="16"/>
      <c r="C324" s="8"/>
    </row>
    <row r="325" spans="1:3" ht="15.75" customHeight="1">
      <c r="A325" s="16"/>
      <c r="C325" s="8"/>
    </row>
    <row r="326" spans="1:3" ht="15.75" customHeight="1">
      <c r="A326" s="16"/>
      <c r="C326" s="8"/>
    </row>
    <row r="327" spans="1:3" ht="15.75" customHeight="1">
      <c r="A327" s="16"/>
      <c r="C327" s="8"/>
    </row>
    <row r="328" spans="1:3" ht="15.75" customHeight="1">
      <c r="A328" s="16"/>
      <c r="C328" s="8"/>
    </row>
    <row r="329" spans="1:3" ht="15.75" customHeight="1">
      <c r="A329" s="16"/>
      <c r="C329" s="8"/>
    </row>
    <row r="330" spans="1:3" ht="15.75" customHeight="1">
      <c r="A330" s="16"/>
      <c r="C330" s="8"/>
    </row>
    <row r="331" spans="1:3" ht="15.75" customHeight="1">
      <c r="A331" s="16"/>
      <c r="C331" s="8"/>
    </row>
    <row r="332" spans="1:3" ht="15.75" customHeight="1">
      <c r="A332" s="16"/>
      <c r="C332" s="8"/>
    </row>
    <row r="333" spans="1:3" ht="15.75" customHeight="1">
      <c r="A333" s="16"/>
      <c r="C333" s="8"/>
    </row>
    <row r="334" spans="1:3" ht="15.75" customHeight="1">
      <c r="A334" s="16"/>
      <c r="C334" s="8"/>
    </row>
    <row r="335" spans="1:3" ht="15.75" customHeight="1">
      <c r="A335" s="16"/>
      <c r="C335" s="8"/>
    </row>
    <row r="336" spans="1:3" ht="15.75" customHeight="1">
      <c r="A336" s="16"/>
      <c r="C336" s="8"/>
    </row>
    <row r="337" spans="1:3" ht="15.75" customHeight="1">
      <c r="A337" s="16"/>
      <c r="C337" s="8"/>
    </row>
    <row r="338" spans="1:3" ht="15.75" customHeight="1">
      <c r="A338" s="16"/>
      <c r="C338" s="8"/>
    </row>
    <row r="339" spans="1:3" ht="15.75" customHeight="1">
      <c r="A339" s="16"/>
      <c r="C339" s="8"/>
    </row>
    <row r="340" spans="1:3" ht="15.75" customHeight="1">
      <c r="A340" s="16"/>
      <c r="C340" s="8"/>
    </row>
    <row r="341" spans="1:3" ht="15.75" customHeight="1">
      <c r="A341" s="16"/>
      <c r="C341" s="8"/>
    </row>
    <row r="342" spans="1:3" ht="15.75" customHeight="1">
      <c r="A342" s="16"/>
      <c r="C342" s="8"/>
    </row>
    <row r="343" spans="1:3" ht="15.75" customHeight="1">
      <c r="A343" s="16"/>
      <c r="C343" s="8"/>
    </row>
    <row r="344" spans="1:3" ht="15.75" customHeight="1">
      <c r="A344" s="16"/>
      <c r="C344" s="8"/>
    </row>
    <row r="345" spans="1:3" ht="15.75" customHeight="1">
      <c r="A345" s="16"/>
      <c r="C345" s="8"/>
    </row>
    <row r="346" spans="1:3" ht="15.75" customHeight="1">
      <c r="A346" s="16"/>
      <c r="C346" s="8"/>
    </row>
    <row r="347" spans="1:3" ht="15.75" customHeight="1">
      <c r="A347" s="16"/>
      <c r="C347" s="8"/>
    </row>
    <row r="348" spans="1:3" ht="15.75" customHeight="1">
      <c r="A348" s="16"/>
      <c r="C348" s="8"/>
    </row>
    <row r="349" spans="1:3" ht="15.75" customHeight="1">
      <c r="A349" s="16"/>
      <c r="C349" s="8"/>
    </row>
    <row r="350" spans="1:3" ht="15.75" customHeight="1">
      <c r="A350" s="16"/>
      <c r="C350" s="8"/>
    </row>
    <row r="351" spans="1:3" ht="15.75" customHeight="1">
      <c r="A351" s="16"/>
      <c r="C351" s="8"/>
    </row>
    <row r="352" spans="1:3" ht="15.75" customHeight="1">
      <c r="A352" s="16"/>
      <c r="C352" s="8"/>
    </row>
    <row r="353" spans="1:3" ht="15.75" customHeight="1">
      <c r="A353" s="16"/>
      <c r="C353" s="8"/>
    </row>
    <row r="354" spans="1:3" ht="15.75" customHeight="1">
      <c r="A354" s="16"/>
      <c r="C354" s="8"/>
    </row>
    <row r="355" spans="1:3" ht="15.75" customHeight="1"/>
    <row r="356" spans="1:3" ht="15.75" customHeight="1"/>
    <row r="357" spans="1:3" ht="15.75" customHeight="1"/>
    <row r="358" spans="1:3" ht="15.75" customHeight="1"/>
    <row r="359" spans="1:3" ht="15.75" customHeight="1"/>
    <row r="360" spans="1:3" ht="15.75" customHeight="1"/>
    <row r="361" spans="1:3" ht="15.75" customHeight="1"/>
    <row r="362" spans="1:3" ht="15.75" customHeight="1"/>
    <row r="363" spans="1:3" ht="15.75" customHeight="1"/>
    <row r="364" spans="1:3" ht="15.75" customHeight="1"/>
    <row r="365" spans="1:3" ht="15.75" customHeight="1"/>
    <row r="366" spans="1:3" ht="15.75" customHeight="1"/>
    <row r="367" spans="1:3" ht="15.75" customHeight="1"/>
    <row r="368" spans="1: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A18:A154" xr:uid="{00000000-0009-0000-0000-000000000000}"/>
  <customSheetViews>
    <customSheetView guid="{1ED77A58-7387-4652-86E0-619D086A20C6}" filter="1" showAutoFilter="1">
      <pageMargins left="0.7" right="0.7" top="0.75" bottom="0.75" header="0.3" footer="0.3"/>
      <autoFilter ref="C18:C155" xr:uid="{5E283315-CB96-48DB-8277-18C495193316}"/>
    </customSheetView>
    <customSheetView guid="{1ED77A58-7387-4652-86E0-619D086A20C6}" filter="1" showAutoFilter="1">
      <pageMargins left="0.7" right="0.7" top="0.75" bottom="0.75" header="0.3" footer="0.3"/>
      <autoFilter ref="C18:C155" xr:uid="{280BB7A9-A6EB-4A26-A61C-9E260DC17F8D}"/>
    </customSheetView>
  </customSheetViews>
  <mergeCells count="46">
    <mergeCell ref="B121:B141"/>
    <mergeCell ref="B142:B154"/>
    <mergeCell ref="A9:B15"/>
    <mergeCell ref="C9:C15"/>
    <mergeCell ref="B25:B35"/>
    <mergeCell ref="B37:B51"/>
    <mergeCell ref="B52:B59"/>
    <mergeCell ref="B61:B64"/>
    <mergeCell ref="B19:B24"/>
    <mergeCell ref="B101:B109"/>
    <mergeCell ref="B80:B99"/>
    <mergeCell ref="B65:B74"/>
    <mergeCell ref="B76:B79"/>
    <mergeCell ref="B111:B120"/>
    <mergeCell ref="E12:G12"/>
    <mergeCell ref="E13:G13"/>
    <mergeCell ref="E14:G14"/>
    <mergeCell ref="E15:G15"/>
    <mergeCell ref="I12:K12"/>
    <mergeCell ref="I13:K13"/>
    <mergeCell ref="I14:K14"/>
    <mergeCell ref="I15:K15"/>
    <mergeCell ref="E9:G9"/>
    <mergeCell ref="A1:B8"/>
    <mergeCell ref="C1:C8"/>
    <mergeCell ref="E1:H1"/>
    <mergeCell ref="I1:L1"/>
    <mergeCell ref="E2:H2"/>
    <mergeCell ref="I2:L2"/>
    <mergeCell ref="I3:L3"/>
    <mergeCell ref="I9:K9"/>
    <mergeCell ref="E10:G10"/>
    <mergeCell ref="I10:K10"/>
    <mergeCell ref="I11:K11"/>
    <mergeCell ref="E3:H3"/>
    <mergeCell ref="E4:H4"/>
    <mergeCell ref="I4:L4"/>
    <mergeCell ref="E5:H5"/>
    <mergeCell ref="I5:L5"/>
    <mergeCell ref="E6:H6"/>
    <mergeCell ref="I6:L6"/>
    <mergeCell ref="E11:G11"/>
    <mergeCell ref="E7:H7"/>
    <mergeCell ref="I7:L7"/>
    <mergeCell ref="E8:H8"/>
    <mergeCell ref="I8:L8"/>
  </mergeCells>
  <conditionalFormatting sqref="C1:C16 C37:C42 C76 C106:C109 C111:C154 C180:C1007 F66 C64 C19:C35 C46:C62 C79:C104">
    <cfRule type="notContainsBlanks" dxfId="489" priority="52">
      <formula>LEN(TRIM(C1))&gt;0</formula>
    </cfRule>
  </conditionalFormatting>
  <conditionalFormatting sqref="T2 E42 I42 E47:E51 I47:I51 E73:E74 I73:I74 E125 I125 E128:E130 I128:I130 E132:E141 I132:I141 E146:E154 I146:I154 E81 I81 I97:I99 E97:E99">
    <cfRule type="cellIs" dxfId="488" priority="53" operator="equal">
      <formula>$R$7</formula>
    </cfRule>
  </conditionalFormatting>
  <conditionalFormatting sqref="T2 E42 I42 E47:E51 I47:I51 E73:E74 I73:I74 E125 I125 E128:E130 I128:I130 E132:E141 I132:I141 E146:E154 I146:I154 E81 I81 I97:I99 E97:E99">
    <cfRule type="cellIs" dxfId="487" priority="54" operator="equal">
      <formula>$R$6</formula>
    </cfRule>
  </conditionalFormatting>
  <conditionalFormatting sqref="T2 E42 I42 E47:E51 I47:I51 E73:E74 I73:I74 E125 I125 E128:E130 I128:I130 E132:E141 I132:I141 E146:E154 I146:I154 E81 I81 I97:I99 E97:E99">
    <cfRule type="cellIs" dxfId="486" priority="55" operator="equal">
      <formula>$R$5</formula>
    </cfRule>
  </conditionalFormatting>
  <conditionalFormatting sqref="T2 E42 I42 E47:E51 I47:I51 E73:E74 I73:I74 E125 I125 E128:E130 I128:I130 E132:E141 I132:I141 E146:E154 I146:I154 E81 I81 I97:I99 E97:E99">
    <cfRule type="cellIs" dxfId="485" priority="56" operator="equal">
      <formula>$R$4</formula>
    </cfRule>
  </conditionalFormatting>
  <conditionalFormatting sqref="T2 E42 I42 E47:E51 I47:I51 E73:E74 I73:I74 E125 I125 E128:E130 I128:I130 E132:E141 I132:I141 E146:E154 I146:I154 E81 I81 I97:I99 E97:E99">
    <cfRule type="cellIs" dxfId="484" priority="57" operator="equal">
      <formula>$R$3</formula>
    </cfRule>
  </conditionalFormatting>
  <conditionalFormatting sqref="T2 E42 I42 E47:E51 I47:I51 E73:E74 I73:I74 E125 I125 E128:E130 I128:I130 E132:E141 I132:I141 E146:E154 I146:I154 E81 I81 I97:I99 E97:E99">
    <cfRule type="cellIs" dxfId="483" priority="58" operator="equal">
      <formula>$R$2</formula>
    </cfRule>
  </conditionalFormatting>
  <conditionalFormatting sqref="E19:E24 I19:I24">
    <cfRule type="cellIs" dxfId="482" priority="59" operator="equal">
      <formula>$R$7</formula>
    </cfRule>
  </conditionalFormatting>
  <conditionalFormatting sqref="E19:E24 I19:I24">
    <cfRule type="cellIs" dxfId="481" priority="60" operator="equal">
      <formula>$R$6</formula>
    </cfRule>
  </conditionalFormatting>
  <conditionalFormatting sqref="E19:E24 I19:I24">
    <cfRule type="cellIs" dxfId="480" priority="61" operator="equal">
      <formula>$R$5</formula>
    </cfRule>
  </conditionalFormatting>
  <conditionalFormatting sqref="E19:E24 I19:I24">
    <cfRule type="cellIs" dxfId="479" priority="62" operator="equal">
      <formula>$R$4</formula>
    </cfRule>
  </conditionalFormatting>
  <conditionalFormatting sqref="E19:E24 I19:I24">
    <cfRule type="cellIs" dxfId="478" priority="63" operator="equal">
      <formula>$R$3</formula>
    </cfRule>
  </conditionalFormatting>
  <conditionalFormatting sqref="E19:E24 I19:I24">
    <cfRule type="cellIs" dxfId="477" priority="64" operator="equal">
      <formula>$R$2</formula>
    </cfRule>
  </conditionalFormatting>
  <conditionalFormatting sqref="E25 I25">
    <cfRule type="cellIs" dxfId="476" priority="65" operator="equal">
      <formula>$R$7</formula>
    </cfRule>
  </conditionalFormatting>
  <conditionalFormatting sqref="E25 I25">
    <cfRule type="cellIs" dxfId="475" priority="66" operator="equal">
      <formula>$R$6</formula>
    </cfRule>
  </conditionalFormatting>
  <conditionalFormatting sqref="E25 I25">
    <cfRule type="cellIs" dxfId="474" priority="67" operator="equal">
      <formula>$R$5</formula>
    </cfRule>
  </conditionalFormatting>
  <conditionalFormatting sqref="E25 I25">
    <cfRule type="cellIs" dxfId="473" priority="68" operator="equal">
      <formula>$R$4</formula>
    </cfRule>
  </conditionalFormatting>
  <conditionalFormatting sqref="E25 I25">
    <cfRule type="cellIs" dxfId="472" priority="69" operator="equal">
      <formula>$R$3</formula>
    </cfRule>
  </conditionalFormatting>
  <conditionalFormatting sqref="E25 I25">
    <cfRule type="cellIs" dxfId="471" priority="70" operator="equal">
      <formula>$R$2</formula>
    </cfRule>
  </conditionalFormatting>
  <conditionalFormatting sqref="E26 I26">
    <cfRule type="cellIs" dxfId="470" priority="71" operator="equal">
      <formula>$R$7</formula>
    </cfRule>
  </conditionalFormatting>
  <conditionalFormatting sqref="E26 I26">
    <cfRule type="cellIs" dxfId="469" priority="72" operator="equal">
      <formula>$R$6</formula>
    </cfRule>
  </conditionalFormatting>
  <conditionalFormatting sqref="E26 I26">
    <cfRule type="cellIs" dxfId="468" priority="73" operator="equal">
      <formula>$R$5</formula>
    </cfRule>
  </conditionalFormatting>
  <conditionalFormatting sqref="E26 I26">
    <cfRule type="cellIs" dxfId="467" priority="74" operator="equal">
      <formula>$R$4</formula>
    </cfRule>
  </conditionalFormatting>
  <conditionalFormatting sqref="E26 I26">
    <cfRule type="cellIs" dxfId="466" priority="75" operator="equal">
      <formula>$R$3</formula>
    </cfRule>
  </conditionalFormatting>
  <conditionalFormatting sqref="E26 I26">
    <cfRule type="cellIs" dxfId="465" priority="76" operator="equal">
      <formula>$R$2</formula>
    </cfRule>
  </conditionalFormatting>
  <conditionalFormatting sqref="E27:E28 I27:I28">
    <cfRule type="cellIs" dxfId="464" priority="77" operator="equal">
      <formula>$R$7</formula>
    </cfRule>
  </conditionalFormatting>
  <conditionalFormatting sqref="E27:E28 I27:I28">
    <cfRule type="cellIs" dxfId="463" priority="78" operator="equal">
      <formula>$R$6</formula>
    </cfRule>
  </conditionalFormatting>
  <conditionalFormatting sqref="E27:E28 I27:I28">
    <cfRule type="cellIs" dxfId="462" priority="79" operator="equal">
      <formula>$R$5</formula>
    </cfRule>
  </conditionalFormatting>
  <conditionalFormatting sqref="E27:E28 I27:I28">
    <cfRule type="cellIs" dxfId="461" priority="80" operator="equal">
      <formula>$R$4</formula>
    </cfRule>
  </conditionalFormatting>
  <conditionalFormatting sqref="E27:E28 I27:I28">
    <cfRule type="cellIs" dxfId="460" priority="81" operator="equal">
      <formula>$R$3</formula>
    </cfRule>
  </conditionalFormatting>
  <conditionalFormatting sqref="E27:E28 I27:I28">
    <cfRule type="cellIs" dxfId="459" priority="82" operator="equal">
      <formula>$R$2</formula>
    </cfRule>
  </conditionalFormatting>
  <conditionalFormatting sqref="E28:E29 I28:I29">
    <cfRule type="cellIs" dxfId="458" priority="83" operator="equal">
      <formula>$R$7</formula>
    </cfRule>
  </conditionalFormatting>
  <conditionalFormatting sqref="E28:E29 I28:I29">
    <cfRule type="cellIs" dxfId="457" priority="84" operator="equal">
      <formula>$R$6</formula>
    </cfRule>
  </conditionalFormatting>
  <conditionalFormatting sqref="E28:E29 I28:I29">
    <cfRule type="cellIs" dxfId="456" priority="85" operator="equal">
      <formula>$R$5</formula>
    </cfRule>
  </conditionalFormatting>
  <conditionalFormatting sqref="E28:E29 I28:I29">
    <cfRule type="cellIs" dxfId="455" priority="86" operator="equal">
      <formula>$R$4</formula>
    </cfRule>
  </conditionalFormatting>
  <conditionalFormatting sqref="E28:E29 I28:I29">
    <cfRule type="cellIs" dxfId="454" priority="87" operator="equal">
      <formula>$R$3</formula>
    </cfRule>
  </conditionalFormatting>
  <conditionalFormatting sqref="E28:E29 I28:I29">
    <cfRule type="cellIs" dxfId="453" priority="88" operator="equal">
      <formula>$R$2</formula>
    </cfRule>
  </conditionalFormatting>
  <conditionalFormatting sqref="E30 I30">
    <cfRule type="cellIs" dxfId="452" priority="89" operator="equal">
      <formula>$R$7</formula>
    </cfRule>
  </conditionalFormatting>
  <conditionalFormatting sqref="E30 I30">
    <cfRule type="cellIs" dxfId="451" priority="90" operator="equal">
      <formula>$R$6</formula>
    </cfRule>
  </conditionalFormatting>
  <conditionalFormatting sqref="E30 I30">
    <cfRule type="cellIs" dxfId="450" priority="91" operator="equal">
      <formula>$R$5</formula>
    </cfRule>
  </conditionalFormatting>
  <conditionalFormatting sqref="E30 I30">
    <cfRule type="cellIs" dxfId="449" priority="92" operator="equal">
      <formula>$R$4</formula>
    </cfRule>
  </conditionalFormatting>
  <conditionalFormatting sqref="E30 I30">
    <cfRule type="cellIs" dxfId="448" priority="93" operator="equal">
      <formula>$R$3</formula>
    </cfRule>
  </conditionalFormatting>
  <conditionalFormatting sqref="E30 I30">
    <cfRule type="cellIs" dxfId="447" priority="94" operator="equal">
      <formula>$R$2</formula>
    </cfRule>
  </conditionalFormatting>
  <conditionalFormatting sqref="E31 I31">
    <cfRule type="cellIs" dxfId="446" priority="95" operator="equal">
      <formula>$R$7</formula>
    </cfRule>
  </conditionalFormatting>
  <conditionalFormatting sqref="E31 I31">
    <cfRule type="cellIs" dxfId="445" priority="96" operator="equal">
      <formula>$R$6</formula>
    </cfRule>
  </conditionalFormatting>
  <conditionalFormatting sqref="E31 I31">
    <cfRule type="cellIs" dxfId="444" priority="97" operator="equal">
      <formula>$R$5</formula>
    </cfRule>
  </conditionalFormatting>
  <conditionalFormatting sqref="E31 I31">
    <cfRule type="cellIs" dxfId="443" priority="98" operator="equal">
      <formula>$R$4</formula>
    </cfRule>
  </conditionalFormatting>
  <conditionalFormatting sqref="E31 I31">
    <cfRule type="cellIs" dxfId="442" priority="99" operator="equal">
      <formula>$R$3</formula>
    </cfRule>
  </conditionalFormatting>
  <conditionalFormatting sqref="E31 I31">
    <cfRule type="cellIs" dxfId="441" priority="100" operator="equal">
      <formula>$R$2</formula>
    </cfRule>
  </conditionalFormatting>
  <conditionalFormatting sqref="E32 I32">
    <cfRule type="cellIs" dxfId="440" priority="101" operator="equal">
      <formula>$R$7</formula>
    </cfRule>
  </conditionalFormatting>
  <conditionalFormatting sqref="E32 I32">
    <cfRule type="cellIs" dxfId="439" priority="102" operator="equal">
      <formula>$R$6</formula>
    </cfRule>
  </conditionalFormatting>
  <conditionalFormatting sqref="E32 I32">
    <cfRule type="cellIs" dxfId="438" priority="103" operator="equal">
      <formula>$R$5</formula>
    </cfRule>
  </conditionalFormatting>
  <conditionalFormatting sqref="E32 I32">
    <cfRule type="cellIs" dxfId="437" priority="104" operator="equal">
      <formula>$R$4</formula>
    </cfRule>
  </conditionalFormatting>
  <conditionalFormatting sqref="E32 I32">
    <cfRule type="cellIs" dxfId="436" priority="105" operator="equal">
      <formula>$R$3</formula>
    </cfRule>
  </conditionalFormatting>
  <conditionalFormatting sqref="E32 I32">
    <cfRule type="cellIs" dxfId="435" priority="106" operator="equal">
      <formula>$R$2</formula>
    </cfRule>
  </conditionalFormatting>
  <conditionalFormatting sqref="E33 I33">
    <cfRule type="cellIs" dxfId="434" priority="107" operator="equal">
      <formula>$R$7</formula>
    </cfRule>
  </conditionalFormatting>
  <conditionalFormatting sqref="E33 I33">
    <cfRule type="cellIs" dxfId="433" priority="108" operator="equal">
      <formula>$R$6</formula>
    </cfRule>
  </conditionalFormatting>
  <conditionalFormatting sqref="E33 I33">
    <cfRule type="cellIs" dxfId="432" priority="109" operator="equal">
      <formula>$R$5</formula>
    </cfRule>
  </conditionalFormatting>
  <conditionalFormatting sqref="E33 I33">
    <cfRule type="cellIs" dxfId="431" priority="110" operator="equal">
      <formula>$R$4</formula>
    </cfRule>
  </conditionalFormatting>
  <conditionalFormatting sqref="E33 I33">
    <cfRule type="cellIs" dxfId="430" priority="111" operator="equal">
      <formula>$R$3</formula>
    </cfRule>
  </conditionalFormatting>
  <conditionalFormatting sqref="E33 I33">
    <cfRule type="cellIs" dxfId="429" priority="112" operator="equal">
      <formula>$R$2</formula>
    </cfRule>
  </conditionalFormatting>
  <conditionalFormatting sqref="E35 I35">
    <cfRule type="cellIs" dxfId="428" priority="113" operator="equal">
      <formula>$R$7</formula>
    </cfRule>
  </conditionalFormatting>
  <conditionalFormatting sqref="E35 I35">
    <cfRule type="cellIs" dxfId="427" priority="114" operator="equal">
      <formula>$R$6</formula>
    </cfRule>
  </conditionalFormatting>
  <conditionalFormatting sqref="E35 I35">
    <cfRule type="cellIs" dxfId="426" priority="115" operator="equal">
      <formula>$R$5</formula>
    </cfRule>
  </conditionalFormatting>
  <conditionalFormatting sqref="E35 I35">
    <cfRule type="cellIs" dxfId="425" priority="116" operator="equal">
      <formula>$R$4</formula>
    </cfRule>
  </conditionalFormatting>
  <conditionalFormatting sqref="E35 I35">
    <cfRule type="cellIs" dxfId="424" priority="117" operator="equal">
      <formula>$R$3</formula>
    </cfRule>
  </conditionalFormatting>
  <conditionalFormatting sqref="E35 I35">
    <cfRule type="cellIs" dxfId="423" priority="118" operator="equal">
      <formula>$R$2</formula>
    </cfRule>
  </conditionalFormatting>
  <conditionalFormatting sqref="E37 I37">
    <cfRule type="cellIs" dxfId="422" priority="119" operator="equal">
      <formula>$R$7</formula>
    </cfRule>
  </conditionalFormatting>
  <conditionalFormatting sqref="E37 I37">
    <cfRule type="cellIs" dxfId="421" priority="120" operator="equal">
      <formula>$R$6</formula>
    </cfRule>
  </conditionalFormatting>
  <conditionalFormatting sqref="E37 I37">
    <cfRule type="cellIs" dxfId="420" priority="121" operator="equal">
      <formula>$R$5</formula>
    </cfRule>
  </conditionalFormatting>
  <conditionalFormatting sqref="E37 I37">
    <cfRule type="cellIs" dxfId="419" priority="122" operator="equal">
      <formula>$R$4</formula>
    </cfRule>
  </conditionalFormatting>
  <conditionalFormatting sqref="E37 I37">
    <cfRule type="cellIs" dxfId="418" priority="123" operator="equal">
      <formula>$R$3</formula>
    </cfRule>
  </conditionalFormatting>
  <conditionalFormatting sqref="E37 I37">
    <cfRule type="cellIs" dxfId="417" priority="124" operator="equal">
      <formula>$R$2</formula>
    </cfRule>
  </conditionalFormatting>
  <conditionalFormatting sqref="E38 I38">
    <cfRule type="cellIs" dxfId="416" priority="125" operator="equal">
      <formula>$R$7</formula>
    </cfRule>
  </conditionalFormatting>
  <conditionalFormatting sqref="E38 I38">
    <cfRule type="cellIs" dxfId="415" priority="126" operator="equal">
      <formula>$R$6</formula>
    </cfRule>
  </conditionalFormatting>
  <conditionalFormatting sqref="E38 I38">
    <cfRule type="cellIs" dxfId="414" priority="127" operator="equal">
      <formula>$R$5</formula>
    </cfRule>
  </conditionalFormatting>
  <conditionalFormatting sqref="E38 I38">
    <cfRule type="cellIs" dxfId="413" priority="128" operator="equal">
      <formula>$R$4</formula>
    </cfRule>
  </conditionalFormatting>
  <conditionalFormatting sqref="E38 I38">
    <cfRule type="cellIs" dxfId="412" priority="129" operator="equal">
      <formula>$R$3</formula>
    </cfRule>
  </conditionalFormatting>
  <conditionalFormatting sqref="E38 I38">
    <cfRule type="cellIs" dxfId="411" priority="130" operator="equal">
      <formula>$R$2</formula>
    </cfRule>
  </conditionalFormatting>
  <conditionalFormatting sqref="E39 I39">
    <cfRule type="cellIs" dxfId="410" priority="131" operator="equal">
      <formula>$R$7</formula>
    </cfRule>
  </conditionalFormatting>
  <conditionalFormatting sqref="E39 I39">
    <cfRule type="cellIs" dxfId="409" priority="132" operator="equal">
      <formula>$R$6</formula>
    </cfRule>
  </conditionalFormatting>
  <conditionalFormatting sqref="E39 I39">
    <cfRule type="cellIs" dxfId="408" priority="133" operator="equal">
      <formula>$R$5</formula>
    </cfRule>
  </conditionalFormatting>
  <conditionalFormatting sqref="E39 I39">
    <cfRule type="cellIs" dxfId="407" priority="134" operator="equal">
      <formula>$R$4</formula>
    </cfRule>
  </conditionalFormatting>
  <conditionalFormatting sqref="E39 I39">
    <cfRule type="cellIs" dxfId="406" priority="135" operator="equal">
      <formula>$R$3</formula>
    </cfRule>
  </conditionalFormatting>
  <conditionalFormatting sqref="E39 I39">
    <cfRule type="cellIs" dxfId="405" priority="136" operator="equal">
      <formula>$R$2</formula>
    </cfRule>
  </conditionalFormatting>
  <conditionalFormatting sqref="E40 I40">
    <cfRule type="cellIs" dxfId="404" priority="137" operator="equal">
      <formula>$R$7</formula>
    </cfRule>
  </conditionalFormatting>
  <conditionalFormatting sqref="E40 I40">
    <cfRule type="cellIs" dxfId="403" priority="138" operator="equal">
      <formula>$R$6</formula>
    </cfRule>
  </conditionalFormatting>
  <conditionalFormatting sqref="E40 I40">
    <cfRule type="cellIs" dxfId="402" priority="139" operator="equal">
      <formula>$R$5</formula>
    </cfRule>
  </conditionalFormatting>
  <conditionalFormatting sqref="E40 I40">
    <cfRule type="cellIs" dxfId="401" priority="140" operator="equal">
      <formula>$R$4</formula>
    </cfRule>
  </conditionalFormatting>
  <conditionalFormatting sqref="E40 I40">
    <cfRule type="cellIs" dxfId="400" priority="141" operator="equal">
      <formula>$R$3</formula>
    </cfRule>
  </conditionalFormatting>
  <conditionalFormatting sqref="E40 I40">
    <cfRule type="cellIs" dxfId="399" priority="142" operator="equal">
      <formula>$R$2</formula>
    </cfRule>
  </conditionalFormatting>
  <conditionalFormatting sqref="E41:E42 I41:I42">
    <cfRule type="cellIs" dxfId="398" priority="143" operator="equal">
      <formula>$R$7</formula>
    </cfRule>
  </conditionalFormatting>
  <conditionalFormatting sqref="E41:E42 I41:I42">
    <cfRule type="cellIs" dxfId="397" priority="144" operator="equal">
      <formula>$R$6</formula>
    </cfRule>
  </conditionalFormatting>
  <conditionalFormatting sqref="E41:E42 I41:I42">
    <cfRule type="cellIs" dxfId="396" priority="145" operator="equal">
      <formula>$R$5</formula>
    </cfRule>
  </conditionalFormatting>
  <conditionalFormatting sqref="E41:E42 I41:I42">
    <cfRule type="cellIs" dxfId="395" priority="146" operator="equal">
      <formula>$R$4</formula>
    </cfRule>
  </conditionalFormatting>
  <conditionalFormatting sqref="E41:E42 I41:I42">
    <cfRule type="cellIs" dxfId="394" priority="147" operator="equal">
      <formula>$R$3</formula>
    </cfRule>
  </conditionalFormatting>
  <conditionalFormatting sqref="E41:E42 I41:I42">
    <cfRule type="cellIs" dxfId="393" priority="148" operator="equal">
      <formula>$R$2</formula>
    </cfRule>
  </conditionalFormatting>
  <conditionalFormatting sqref="E46 I46">
    <cfRule type="cellIs" dxfId="392" priority="149" operator="equal">
      <formula>$R$7</formula>
    </cfRule>
  </conditionalFormatting>
  <conditionalFormatting sqref="E46 I46">
    <cfRule type="cellIs" dxfId="391" priority="150" operator="equal">
      <formula>$R$6</formula>
    </cfRule>
  </conditionalFormatting>
  <conditionalFormatting sqref="E46 I46">
    <cfRule type="cellIs" dxfId="390" priority="151" operator="equal">
      <formula>$R$5</formula>
    </cfRule>
  </conditionalFormatting>
  <conditionalFormatting sqref="E46 I46">
    <cfRule type="cellIs" dxfId="389" priority="152" operator="equal">
      <formula>$R$4</formula>
    </cfRule>
  </conditionalFormatting>
  <conditionalFormatting sqref="E46 I46">
    <cfRule type="cellIs" dxfId="388" priority="153" operator="equal">
      <formula>$R$3</formula>
    </cfRule>
  </conditionalFormatting>
  <conditionalFormatting sqref="E46 I46">
    <cfRule type="cellIs" dxfId="387" priority="154" operator="equal">
      <formula>$R$2</formula>
    </cfRule>
  </conditionalFormatting>
  <conditionalFormatting sqref="E52 I52">
    <cfRule type="cellIs" dxfId="386" priority="155" operator="equal">
      <formula>$R$7</formula>
    </cfRule>
  </conditionalFormatting>
  <conditionalFormatting sqref="E52 I52">
    <cfRule type="cellIs" dxfId="385" priority="156" operator="equal">
      <formula>$R$6</formula>
    </cfRule>
  </conditionalFormatting>
  <conditionalFormatting sqref="E52 I52">
    <cfRule type="cellIs" dxfId="384" priority="157" operator="equal">
      <formula>$R$5</formula>
    </cfRule>
  </conditionalFormatting>
  <conditionalFormatting sqref="E52 I52">
    <cfRule type="cellIs" dxfId="383" priority="158" operator="equal">
      <formula>$R$4</formula>
    </cfRule>
  </conditionalFormatting>
  <conditionalFormatting sqref="E52 I52">
    <cfRule type="cellIs" dxfId="382" priority="159" operator="equal">
      <formula>$R$3</formula>
    </cfRule>
  </conditionalFormatting>
  <conditionalFormatting sqref="E52 I52">
    <cfRule type="cellIs" dxfId="381" priority="160" operator="equal">
      <formula>$R$2</formula>
    </cfRule>
  </conditionalFormatting>
  <conditionalFormatting sqref="E53 I53">
    <cfRule type="cellIs" dxfId="380" priority="161" operator="equal">
      <formula>$R$7</formula>
    </cfRule>
  </conditionalFormatting>
  <conditionalFormatting sqref="E53 I53">
    <cfRule type="cellIs" dxfId="379" priority="162" operator="equal">
      <formula>$R$6</formula>
    </cfRule>
  </conditionalFormatting>
  <conditionalFormatting sqref="E53 I53">
    <cfRule type="cellIs" dxfId="378" priority="163" operator="equal">
      <formula>$R$5</formula>
    </cfRule>
  </conditionalFormatting>
  <conditionalFormatting sqref="E53 I53">
    <cfRule type="cellIs" dxfId="377" priority="164" operator="equal">
      <formula>$R$4</formula>
    </cfRule>
  </conditionalFormatting>
  <conditionalFormatting sqref="E53 I53">
    <cfRule type="cellIs" dxfId="376" priority="165" operator="equal">
      <formula>$R$3</formula>
    </cfRule>
  </conditionalFormatting>
  <conditionalFormatting sqref="E53 I53">
    <cfRule type="cellIs" dxfId="375" priority="166" operator="equal">
      <formula>$R$2</formula>
    </cfRule>
  </conditionalFormatting>
  <conditionalFormatting sqref="E54 I54">
    <cfRule type="cellIs" dxfId="374" priority="167" operator="equal">
      <formula>$R$7</formula>
    </cfRule>
  </conditionalFormatting>
  <conditionalFormatting sqref="E54 I54">
    <cfRule type="cellIs" dxfId="373" priority="168" operator="equal">
      <formula>$R$6</formula>
    </cfRule>
  </conditionalFormatting>
  <conditionalFormatting sqref="E54 I54">
    <cfRule type="cellIs" dxfId="372" priority="169" operator="equal">
      <formula>$R$5</formula>
    </cfRule>
  </conditionalFormatting>
  <conditionalFormatting sqref="E54 I54">
    <cfRule type="cellIs" dxfId="371" priority="170" operator="equal">
      <formula>$R$4</formula>
    </cfRule>
  </conditionalFormatting>
  <conditionalFormatting sqref="E54 I54">
    <cfRule type="cellIs" dxfId="370" priority="171" operator="equal">
      <formula>$R$3</formula>
    </cfRule>
  </conditionalFormatting>
  <conditionalFormatting sqref="E54 I54">
    <cfRule type="cellIs" dxfId="369" priority="172" operator="equal">
      <formula>$R$2</formula>
    </cfRule>
  </conditionalFormatting>
  <conditionalFormatting sqref="E55 I55">
    <cfRule type="cellIs" dxfId="368" priority="173" operator="equal">
      <formula>$R$7</formula>
    </cfRule>
  </conditionalFormatting>
  <conditionalFormatting sqref="E55 I55">
    <cfRule type="cellIs" dxfId="367" priority="174" operator="equal">
      <formula>$R$6</formula>
    </cfRule>
  </conditionalFormatting>
  <conditionalFormatting sqref="E55 I55">
    <cfRule type="cellIs" dxfId="366" priority="175" operator="equal">
      <formula>$R$5</formula>
    </cfRule>
  </conditionalFormatting>
  <conditionalFormatting sqref="E55 I55">
    <cfRule type="cellIs" dxfId="365" priority="176" operator="equal">
      <formula>$R$4</formula>
    </cfRule>
  </conditionalFormatting>
  <conditionalFormatting sqref="E55 I55">
    <cfRule type="cellIs" dxfId="364" priority="177" operator="equal">
      <formula>$R$3</formula>
    </cfRule>
  </conditionalFormatting>
  <conditionalFormatting sqref="E55 I55">
    <cfRule type="cellIs" dxfId="363" priority="178" operator="equal">
      <formula>$R$2</formula>
    </cfRule>
  </conditionalFormatting>
  <conditionalFormatting sqref="E57 I57">
    <cfRule type="cellIs" dxfId="362" priority="179" operator="equal">
      <formula>$R$7</formula>
    </cfRule>
  </conditionalFormatting>
  <conditionalFormatting sqref="E57 I57">
    <cfRule type="cellIs" dxfId="361" priority="180" operator="equal">
      <formula>$R$6</formula>
    </cfRule>
  </conditionalFormatting>
  <conditionalFormatting sqref="E57 I57">
    <cfRule type="cellIs" dxfId="360" priority="181" operator="equal">
      <formula>$R$5</formula>
    </cfRule>
  </conditionalFormatting>
  <conditionalFormatting sqref="E57 I57">
    <cfRule type="cellIs" dxfId="359" priority="182" operator="equal">
      <formula>$R$4</formula>
    </cfRule>
  </conditionalFormatting>
  <conditionalFormatting sqref="E57 I57">
    <cfRule type="cellIs" dxfId="358" priority="183" operator="equal">
      <formula>$R$3</formula>
    </cfRule>
  </conditionalFormatting>
  <conditionalFormatting sqref="E57 I57">
    <cfRule type="cellIs" dxfId="357" priority="184" operator="equal">
      <formula>$R$2</formula>
    </cfRule>
  </conditionalFormatting>
  <conditionalFormatting sqref="E58 I58">
    <cfRule type="cellIs" dxfId="356" priority="191" operator="equal">
      <formula>$R$7</formula>
    </cfRule>
  </conditionalFormatting>
  <conditionalFormatting sqref="E58 I58">
    <cfRule type="cellIs" dxfId="355" priority="192" operator="equal">
      <formula>$R$6</formula>
    </cfRule>
  </conditionalFormatting>
  <conditionalFormatting sqref="E58 I58">
    <cfRule type="cellIs" dxfId="354" priority="193" operator="equal">
      <formula>$R$5</formula>
    </cfRule>
  </conditionalFormatting>
  <conditionalFormatting sqref="E58 I58">
    <cfRule type="cellIs" dxfId="353" priority="194" operator="equal">
      <formula>$R$4</formula>
    </cfRule>
  </conditionalFormatting>
  <conditionalFormatting sqref="E58 I58">
    <cfRule type="cellIs" dxfId="352" priority="195" operator="equal">
      <formula>$R$3</formula>
    </cfRule>
  </conditionalFormatting>
  <conditionalFormatting sqref="E58 I58">
    <cfRule type="cellIs" dxfId="351" priority="196" operator="equal">
      <formula>$R$2</formula>
    </cfRule>
  </conditionalFormatting>
  <conditionalFormatting sqref="E59 I59">
    <cfRule type="cellIs" dxfId="350" priority="197" operator="equal">
      <formula>$R$7</formula>
    </cfRule>
  </conditionalFormatting>
  <conditionalFormatting sqref="E59 I59">
    <cfRule type="cellIs" dxfId="349" priority="198" operator="equal">
      <formula>$R$6</formula>
    </cfRule>
  </conditionalFormatting>
  <conditionalFormatting sqref="E59 I59">
    <cfRule type="cellIs" dxfId="348" priority="199" operator="equal">
      <formula>$R$5</formula>
    </cfRule>
  </conditionalFormatting>
  <conditionalFormatting sqref="E59 I59">
    <cfRule type="cellIs" dxfId="347" priority="200" operator="equal">
      <formula>$R$4</formula>
    </cfRule>
  </conditionalFormatting>
  <conditionalFormatting sqref="E59 I59">
    <cfRule type="cellIs" dxfId="346" priority="201" operator="equal">
      <formula>$R$3</formula>
    </cfRule>
  </conditionalFormatting>
  <conditionalFormatting sqref="E59 I59">
    <cfRule type="cellIs" dxfId="345" priority="202" operator="equal">
      <formula>$R$2</formula>
    </cfRule>
  </conditionalFormatting>
  <conditionalFormatting sqref="E61 I61">
    <cfRule type="cellIs" dxfId="344" priority="203" operator="equal">
      <formula>$R$7</formula>
    </cfRule>
  </conditionalFormatting>
  <conditionalFormatting sqref="E61 I61">
    <cfRule type="cellIs" dxfId="343" priority="204" operator="equal">
      <formula>$R$6</formula>
    </cfRule>
  </conditionalFormatting>
  <conditionalFormatting sqref="E61 I61">
    <cfRule type="cellIs" dxfId="342" priority="205" operator="equal">
      <formula>$R$5</formula>
    </cfRule>
  </conditionalFormatting>
  <conditionalFormatting sqref="E61 I61">
    <cfRule type="cellIs" dxfId="341" priority="206" operator="equal">
      <formula>$R$4</formula>
    </cfRule>
  </conditionalFormatting>
  <conditionalFormatting sqref="E61 I61">
    <cfRule type="cellIs" dxfId="340" priority="207" operator="equal">
      <formula>$R$3</formula>
    </cfRule>
  </conditionalFormatting>
  <conditionalFormatting sqref="E61 I61">
    <cfRule type="cellIs" dxfId="339" priority="208" operator="equal">
      <formula>$R$2</formula>
    </cfRule>
  </conditionalFormatting>
  <conditionalFormatting sqref="E62 I62">
    <cfRule type="cellIs" dxfId="338" priority="209" operator="equal">
      <formula>$R$7</formula>
    </cfRule>
  </conditionalFormatting>
  <conditionalFormatting sqref="E62 I62">
    <cfRule type="cellIs" dxfId="337" priority="210" operator="equal">
      <formula>$R$6</formula>
    </cfRule>
  </conditionalFormatting>
  <conditionalFormatting sqref="E62 I62">
    <cfRule type="cellIs" dxfId="336" priority="211" operator="equal">
      <formula>$R$5</formula>
    </cfRule>
  </conditionalFormatting>
  <conditionalFormatting sqref="E62 I62">
    <cfRule type="cellIs" dxfId="335" priority="212" operator="equal">
      <formula>$R$4</formula>
    </cfRule>
  </conditionalFormatting>
  <conditionalFormatting sqref="E62 I62">
    <cfRule type="cellIs" dxfId="334" priority="213" operator="equal">
      <formula>$R$3</formula>
    </cfRule>
  </conditionalFormatting>
  <conditionalFormatting sqref="E62 I62">
    <cfRule type="cellIs" dxfId="333" priority="214" operator="equal">
      <formula>$R$2</formula>
    </cfRule>
  </conditionalFormatting>
  <conditionalFormatting sqref="E64 I64">
    <cfRule type="cellIs" dxfId="332" priority="215" operator="equal">
      <formula>$R$7</formula>
    </cfRule>
  </conditionalFormatting>
  <conditionalFormatting sqref="E64 I64">
    <cfRule type="cellIs" dxfId="331" priority="216" operator="equal">
      <formula>$R$6</formula>
    </cfRule>
  </conditionalFormatting>
  <conditionalFormatting sqref="E64 I64">
    <cfRule type="cellIs" dxfId="330" priority="217" operator="equal">
      <formula>$R$5</formula>
    </cfRule>
  </conditionalFormatting>
  <conditionalFormatting sqref="E64 I64">
    <cfRule type="cellIs" dxfId="329" priority="218" operator="equal">
      <formula>$R$4</formula>
    </cfRule>
  </conditionalFormatting>
  <conditionalFormatting sqref="E64 I64">
    <cfRule type="cellIs" dxfId="328" priority="219" operator="equal">
      <formula>$R$3</formula>
    </cfRule>
  </conditionalFormatting>
  <conditionalFormatting sqref="E64 I64">
    <cfRule type="cellIs" dxfId="327" priority="220" operator="equal">
      <formula>$R$2</formula>
    </cfRule>
  </conditionalFormatting>
  <conditionalFormatting sqref="E73 I73">
    <cfRule type="cellIs" dxfId="326" priority="221" operator="equal">
      <formula>$R$7</formula>
    </cfRule>
  </conditionalFormatting>
  <conditionalFormatting sqref="E73 I73">
    <cfRule type="cellIs" dxfId="325" priority="222" operator="equal">
      <formula>$R$6</formula>
    </cfRule>
  </conditionalFormatting>
  <conditionalFormatting sqref="E73 I73">
    <cfRule type="cellIs" dxfId="324" priority="223" operator="equal">
      <formula>$R$5</formula>
    </cfRule>
  </conditionalFormatting>
  <conditionalFormatting sqref="E73 I73">
    <cfRule type="cellIs" dxfId="323" priority="224" operator="equal">
      <formula>$R$4</formula>
    </cfRule>
  </conditionalFormatting>
  <conditionalFormatting sqref="E73 I73">
    <cfRule type="cellIs" dxfId="322" priority="225" operator="equal">
      <formula>$R$3</formula>
    </cfRule>
  </conditionalFormatting>
  <conditionalFormatting sqref="E73 I73">
    <cfRule type="cellIs" dxfId="321" priority="226" operator="equal">
      <formula>$R$2</formula>
    </cfRule>
  </conditionalFormatting>
  <conditionalFormatting sqref="E65:E66">
    <cfRule type="cellIs" dxfId="320" priority="227" operator="equal">
      <formula>$R$7</formula>
    </cfRule>
  </conditionalFormatting>
  <conditionalFormatting sqref="E65:E66">
    <cfRule type="cellIs" dxfId="319" priority="228" operator="equal">
      <formula>$R$6</formula>
    </cfRule>
  </conditionalFormatting>
  <conditionalFormatting sqref="E65:E66">
    <cfRule type="cellIs" dxfId="318" priority="229" operator="equal">
      <formula>$R$5</formula>
    </cfRule>
  </conditionalFormatting>
  <conditionalFormatting sqref="E65:E66">
    <cfRule type="cellIs" dxfId="317" priority="230" operator="equal">
      <formula>$R$4</formula>
    </cfRule>
  </conditionalFormatting>
  <conditionalFormatting sqref="E65:E66">
    <cfRule type="cellIs" dxfId="316" priority="231" operator="equal">
      <formula>$R$3</formula>
    </cfRule>
  </conditionalFormatting>
  <conditionalFormatting sqref="E65:E66">
    <cfRule type="cellIs" dxfId="315" priority="232" operator="equal">
      <formula>$R$2</formula>
    </cfRule>
  </conditionalFormatting>
  <conditionalFormatting sqref="E74 I74">
    <cfRule type="cellIs" dxfId="314" priority="233" operator="equal">
      <formula>$R$7</formula>
    </cfRule>
  </conditionalFormatting>
  <conditionalFormatting sqref="E74 I74">
    <cfRule type="cellIs" dxfId="313" priority="234" operator="equal">
      <formula>$R$6</formula>
    </cfRule>
  </conditionalFormatting>
  <conditionalFormatting sqref="E74 I74">
    <cfRule type="cellIs" dxfId="312" priority="235" operator="equal">
      <formula>$R$5</formula>
    </cfRule>
  </conditionalFormatting>
  <conditionalFormatting sqref="E74 I74">
    <cfRule type="cellIs" dxfId="311" priority="236" operator="equal">
      <formula>$R$4</formula>
    </cfRule>
  </conditionalFormatting>
  <conditionalFormatting sqref="E74 I74">
    <cfRule type="cellIs" dxfId="310" priority="237" operator="equal">
      <formula>$R$3</formula>
    </cfRule>
  </conditionalFormatting>
  <conditionalFormatting sqref="E74 I74">
    <cfRule type="cellIs" dxfId="309" priority="238" operator="equal">
      <formula>$R$2</formula>
    </cfRule>
  </conditionalFormatting>
  <conditionalFormatting sqref="E67 I65:I67">
    <cfRule type="cellIs" dxfId="308" priority="239" operator="equal">
      <formula>$R$7</formula>
    </cfRule>
  </conditionalFormatting>
  <conditionalFormatting sqref="E67 I65:I67">
    <cfRule type="cellIs" dxfId="307" priority="240" operator="equal">
      <formula>$R$6</formula>
    </cfRule>
  </conditionalFormatting>
  <conditionalFormatting sqref="E67 I65:I67">
    <cfRule type="cellIs" dxfId="306" priority="241" operator="equal">
      <formula>$R$5</formula>
    </cfRule>
  </conditionalFormatting>
  <conditionalFormatting sqref="E67 I65:I67">
    <cfRule type="cellIs" dxfId="305" priority="242" operator="equal">
      <formula>$R$4</formula>
    </cfRule>
  </conditionalFormatting>
  <conditionalFormatting sqref="E67 I65:I67">
    <cfRule type="cellIs" dxfId="304" priority="243" operator="equal">
      <formula>$R$3</formula>
    </cfRule>
  </conditionalFormatting>
  <conditionalFormatting sqref="E67 I65:I67">
    <cfRule type="cellIs" dxfId="303" priority="244" operator="equal">
      <formula>$R$2</formula>
    </cfRule>
  </conditionalFormatting>
  <conditionalFormatting sqref="E68:E72 I68:I72">
    <cfRule type="cellIs" dxfId="302" priority="245" operator="equal">
      <formula>$R$7</formula>
    </cfRule>
  </conditionalFormatting>
  <conditionalFormatting sqref="E68:E72 I68:I72">
    <cfRule type="cellIs" dxfId="301" priority="246" operator="equal">
      <formula>$R$6</formula>
    </cfRule>
  </conditionalFormatting>
  <conditionalFormatting sqref="E68:E72 I68:I72">
    <cfRule type="cellIs" dxfId="300" priority="247" operator="equal">
      <formula>$R$5</formula>
    </cfRule>
  </conditionalFormatting>
  <conditionalFormatting sqref="E68:E72 I68:I72">
    <cfRule type="cellIs" dxfId="299" priority="248" operator="equal">
      <formula>$R$4</formula>
    </cfRule>
  </conditionalFormatting>
  <conditionalFormatting sqref="E68:E72 I68:I72">
    <cfRule type="cellIs" dxfId="298" priority="249" operator="equal">
      <formula>$R$3</formula>
    </cfRule>
  </conditionalFormatting>
  <conditionalFormatting sqref="E68:E72 I68:I72">
    <cfRule type="cellIs" dxfId="297" priority="250" operator="equal">
      <formula>$R$2</formula>
    </cfRule>
  </conditionalFormatting>
  <conditionalFormatting sqref="E79 I79">
    <cfRule type="cellIs" dxfId="296" priority="251" operator="equal">
      <formula>$R$7</formula>
    </cfRule>
  </conditionalFormatting>
  <conditionalFormatting sqref="E79 I79">
    <cfRule type="cellIs" dxfId="295" priority="252" operator="equal">
      <formula>$R$6</formula>
    </cfRule>
  </conditionalFormatting>
  <conditionalFormatting sqref="E79 I79">
    <cfRule type="cellIs" dxfId="294" priority="253" operator="equal">
      <formula>$R$5</formula>
    </cfRule>
  </conditionalFormatting>
  <conditionalFormatting sqref="E79 I79">
    <cfRule type="cellIs" dxfId="293" priority="254" operator="equal">
      <formula>$R$4</formula>
    </cfRule>
  </conditionalFormatting>
  <conditionalFormatting sqref="E79 I79">
    <cfRule type="cellIs" dxfId="292" priority="255" operator="equal">
      <formula>$R$3</formula>
    </cfRule>
  </conditionalFormatting>
  <conditionalFormatting sqref="E79 I79">
    <cfRule type="cellIs" dxfId="291" priority="256" operator="equal">
      <formula>$R$2</formula>
    </cfRule>
  </conditionalFormatting>
  <conditionalFormatting sqref="E76 I76 E79 I79">
    <cfRule type="cellIs" dxfId="290" priority="257" operator="equal">
      <formula>$R$7</formula>
    </cfRule>
  </conditionalFormatting>
  <conditionalFormatting sqref="E76 I76 E79 I79">
    <cfRule type="cellIs" dxfId="289" priority="258" operator="equal">
      <formula>$R$6</formula>
    </cfRule>
  </conditionalFormatting>
  <conditionalFormatting sqref="E76 I76 E79 I79">
    <cfRule type="cellIs" dxfId="288" priority="259" operator="equal">
      <formula>$R$5</formula>
    </cfRule>
  </conditionalFormatting>
  <conditionalFormatting sqref="E76 I76 E79 I79">
    <cfRule type="cellIs" dxfId="287" priority="260" operator="equal">
      <formula>$R$4</formula>
    </cfRule>
  </conditionalFormatting>
  <conditionalFormatting sqref="E76 I76 E79 I79">
    <cfRule type="cellIs" dxfId="286" priority="261" operator="equal">
      <formula>$R$3</formula>
    </cfRule>
  </conditionalFormatting>
  <conditionalFormatting sqref="E76 I76 E79 I79">
    <cfRule type="cellIs" dxfId="285" priority="262" operator="equal">
      <formula>$R$2</formula>
    </cfRule>
  </conditionalFormatting>
  <conditionalFormatting sqref="E80 I80">
    <cfRule type="cellIs" dxfId="284" priority="263" operator="equal">
      <formula>$R$7</formula>
    </cfRule>
  </conditionalFormatting>
  <conditionalFormatting sqref="E80 I80">
    <cfRule type="cellIs" dxfId="283" priority="264" operator="equal">
      <formula>$R$6</formula>
    </cfRule>
  </conditionalFormatting>
  <conditionalFormatting sqref="E80 I80">
    <cfRule type="cellIs" dxfId="282" priority="265" operator="equal">
      <formula>$R$5</formula>
    </cfRule>
  </conditionalFormatting>
  <conditionalFormatting sqref="E80 I80">
    <cfRule type="cellIs" dxfId="281" priority="266" operator="equal">
      <formula>$R$4</formula>
    </cfRule>
  </conditionalFormatting>
  <conditionalFormatting sqref="E80 I80">
    <cfRule type="cellIs" dxfId="280" priority="267" operator="equal">
      <formula>$R$3</formula>
    </cfRule>
  </conditionalFormatting>
  <conditionalFormatting sqref="E80 I80">
    <cfRule type="cellIs" dxfId="279" priority="268" operator="equal">
      <formula>$R$2</formula>
    </cfRule>
  </conditionalFormatting>
  <conditionalFormatting sqref="E81 I81">
    <cfRule type="cellIs" dxfId="278" priority="293" operator="equal">
      <formula>$R$7</formula>
    </cfRule>
  </conditionalFormatting>
  <conditionalFormatting sqref="E81 I81">
    <cfRule type="cellIs" dxfId="277" priority="294" operator="equal">
      <formula>$R$6</formula>
    </cfRule>
  </conditionalFormatting>
  <conditionalFormatting sqref="E81 I81">
    <cfRule type="cellIs" dxfId="276" priority="295" operator="equal">
      <formula>$R$5</formula>
    </cfRule>
  </conditionalFormatting>
  <conditionalFormatting sqref="E81 I81">
    <cfRule type="cellIs" dxfId="275" priority="296" operator="equal">
      <formula>$R$4</formula>
    </cfRule>
  </conditionalFormatting>
  <conditionalFormatting sqref="E81 I81">
    <cfRule type="cellIs" dxfId="274" priority="297" operator="equal">
      <formula>$R$3</formula>
    </cfRule>
  </conditionalFormatting>
  <conditionalFormatting sqref="E81 I81">
    <cfRule type="cellIs" dxfId="273" priority="298" operator="equal">
      <formula>$R$2</formula>
    </cfRule>
  </conditionalFormatting>
  <conditionalFormatting sqref="E87 I87">
    <cfRule type="cellIs" dxfId="272" priority="299" operator="equal">
      <formula>$R$7</formula>
    </cfRule>
  </conditionalFormatting>
  <conditionalFormatting sqref="E87 I87">
    <cfRule type="cellIs" dxfId="271" priority="300" operator="equal">
      <formula>$R$6</formula>
    </cfRule>
  </conditionalFormatting>
  <conditionalFormatting sqref="E87 I87">
    <cfRule type="cellIs" dxfId="270" priority="301" operator="equal">
      <formula>$R$5</formula>
    </cfRule>
  </conditionalFormatting>
  <conditionalFormatting sqref="E87 I87">
    <cfRule type="cellIs" dxfId="269" priority="302" operator="equal">
      <formula>$R$4</formula>
    </cfRule>
  </conditionalFormatting>
  <conditionalFormatting sqref="E87 I87">
    <cfRule type="cellIs" dxfId="268" priority="303" operator="equal">
      <formula>$R$3</formula>
    </cfRule>
  </conditionalFormatting>
  <conditionalFormatting sqref="E87 I87">
    <cfRule type="cellIs" dxfId="267" priority="304" operator="equal">
      <formula>$R$2</formula>
    </cfRule>
  </conditionalFormatting>
  <conditionalFormatting sqref="E86 I86">
    <cfRule type="cellIs" dxfId="266" priority="305" operator="equal">
      <formula>$R$7</formula>
    </cfRule>
  </conditionalFormatting>
  <conditionalFormatting sqref="E86 I86">
    <cfRule type="cellIs" dxfId="265" priority="306" operator="equal">
      <formula>$R$6</formula>
    </cfRule>
  </conditionalFormatting>
  <conditionalFormatting sqref="E86 I86">
    <cfRule type="cellIs" dxfId="264" priority="307" operator="equal">
      <formula>$R$5</formula>
    </cfRule>
  </conditionalFormatting>
  <conditionalFormatting sqref="E86 I86">
    <cfRule type="cellIs" dxfId="263" priority="308" operator="equal">
      <formula>$R$4</formula>
    </cfRule>
  </conditionalFormatting>
  <conditionalFormatting sqref="E86 I86">
    <cfRule type="cellIs" dxfId="262" priority="309" operator="equal">
      <formula>$R$3</formula>
    </cfRule>
  </conditionalFormatting>
  <conditionalFormatting sqref="E86 I86">
    <cfRule type="cellIs" dxfId="261" priority="310" operator="equal">
      <formula>$R$2</formula>
    </cfRule>
  </conditionalFormatting>
  <conditionalFormatting sqref="I82:I92 E82:E92">
    <cfRule type="cellIs" dxfId="260" priority="311" operator="equal">
      <formula>$R$7</formula>
    </cfRule>
  </conditionalFormatting>
  <conditionalFormatting sqref="I82:I92 E82:E92">
    <cfRule type="cellIs" dxfId="259" priority="312" operator="equal">
      <formula>$R$6</formula>
    </cfRule>
  </conditionalFormatting>
  <conditionalFormatting sqref="I82:I92 E82:E92">
    <cfRule type="cellIs" dxfId="258" priority="313" operator="equal">
      <formula>$R$5</formula>
    </cfRule>
  </conditionalFormatting>
  <conditionalFormatting sqref="I82:I92 E82:E92">
    <cfRule type="cellIs" dxfId="257" priority="314" operator="equal">
      <formula>$R$4</formula>
    </cfRule>
  </conditionalFormatting>
  <conditionalFormatting sqref="I82:I92 E82:E92">
    <cfRule type="cellIs" dxfId="256" priority="315" operator="equal">
      <formula>$R$3</formula>
    </cfRule>
  </conditionalFormatting>
  <conditionalFormatting sqref="I82:I92 E82:E92">
    <cfRule type="cellIs" dxfId="255" priority="316" operator="equal">
      <formula>$R$2</formula>
    </cfRule>
  </conditionalFormatting>
  <conditionalFormatting sqref="E101:E103 I101:I103">
    <cfRule type="cellIs" dxfId="254" priority="317" operator="equal">
      <formula>$R$7</formula>
    </cfRule>
  </conditionalFormatting>
  <conditionalFormatting sqref="E101:E103 I101:I103">
    <cfRule type="cellIs" dxfId="253" priority="318" operator="equal">
      <formula>$R$6</formula>
    </cfRule>
  </conditionalFormatting>
  <conditionalFormatting sqref="E101:E103 I101:I103">
    <cfRule type="cellIs" dxfId="252" priority="319" operator="equal">
      <formula>$R$5</formula>
    </cfRule>
  </conditionalFormatting>
  <conditionalFormatting sqref="E101:E103 I101:I103">
    <cfRule type="cellIs" dxfId="251" priority="320" operator="equal">
      <formula>$R$4</formula>
    </cfRule>
  </conditionalFormatting>
  <conditionalFormatting sqref="E101:E103 I101:I103">
    <cfRule type="cellIs" dxfId="250" priority="321" operator="equal">
      <formula>$R$3</formula>
    </cfRule>
  </conditionalFormatting>
  <conditionalFormatting sqref="E101:E103 I101:I103">
    <cfRule type="cellIs" dxfId="249" priority="322" operator="equal">
      <formula>$R$2</formula>
    </cfRule>
  </conditionalFormatting>
  <conditionalFormatting sqref="E102:E104 I104">
    <cfRule type="cellIs" dxfId="248" priority="323" operator="equal">
      <formula>$R$7</formula>
    </cfRule>
  </conditionalFormatting>
  <conditionalFormatting sqref="E102:E104 I104">
    <cfRule type="cellIs" dxfId="247" priority="324" operator="equal">
      <formula>$R$6</formula>
    </cfRule>
  </conditionalFormatting>
  <conditionalFormatting sqref="E102:E104 I104">
    <cfRule type="cellIs" dxfId="246" priority="325" operator="equal">
      <formula>$R$5</formula>
    </cfRule>
  </conditionalFormatting>
  <conditionalFormatting sqref="E102:E104 I104">
    <cfRule type="cellIs" dxfId="245" priority="326" operator="equal">
      <formula>$R$4</formula>
    </cfRule>
  </conditionalFormatting>
  <conditionalFormatting sqref="E102:E104 I104">
    <cfRule type="cellIs" dxfId="244" priority="327" operator="equal">
      <formula>$R$3</formula>
    </cfRule>
  </conditionalFormatting>
  <conditionalFormatting sqref="E102:E104 I104">
    <cfRule type="cellIs" dxfId="243" priority="328" operator="equal">
      <formula>$R$2</formula>
    </cfRule>
  </conditionalFormatting>
  <conditionalFormatting sqref="E106 I106">
    <cfRule type="cellIs" dxfId="242" priority="329" operator="equal">
      <formula>$R$7</formula>
    </cfRule>
  </conditionalFormatting>
  <conditionalFormatting sqref="E106 I106">
    <cfRule type="cellIs" dxfId="241" priority="330" operator="equal">
      <formula>$R$6</formula>
    </cfRule>
  </conditionalFormatting>
  <conditionalFormatting sqref="E106 I106">
    <cfRule type="cellIs" dxfId="240" priority="331" operator="equal">
      <formula>$R$5</formula>
    </cfRule>
  </conditionalFormatting>
  <conditionalFormatting sqref="E106 I106">
    <cfRule type="cellIs" dxfId="239" priority="332" operator="equal">
      <formula>$R$4</formula>
    </cfRule>
  </conditionalFormatting>
  <conditionalFormatting sqref="E106 I106">
    <cfRule type="cellIs" dxfId="238" priority="333" operator="equal">
      <formula>$R$3</formula>
    </cfRule>
  </conditionalFormatting>
  <conditionalFormatting sqref="E106 I106">
    <cfRule type="cellIs" dxfId="237" priority="334" operator="equal">
      <formula>$R$2</formula>
    </cfRule>
  </conditionalFormatting>
  <conditionalFormatting sqref="E107:E109 I107:I109">
    <cfRule type="cellIs" dxfId="236" priority="335" operator="equal">
      <formula>$R$7</formula>
    </cfRule>
  </conditionalFormatting>
  <conditionalFormatting sqref="E107:E109 I107:I109">
    <cfRule type="cellIs" dxfId="235" priority="336" operator="equal">
      <formula>$R$6</formula>
    </cfRule>
  </conditionalFormatting>
  <conditionalFormatting sqref="E107:E109 I107:I109">
    <cfRule type="cellIs" dxfId="234" priority="337" operator="equal">
      <formula>$R$5</formula>
    </cfRule>
  </conditionalFormatting>
  <conditionalFormatting sqref="E107:E109 I107:I109">
    <cfRule type="cellIs" dxfId="233" priority="338" operator="equal">
      <formula>$R$4</formula>
    </cfRule>
  </conditionalFormatting>
  <conditionalFormatting sqref="E107:E109 I107:I109">
    <cfRule type="cellIs" dxfId="232" priority="339" operator="equal">
      <formula>$R$3</formula>
    </cfRule>
  </conditionalFormatting>
  <conditionalFormatting sqref="E107:E109 I107:I109">
    <cfRule type="cellIs" dxfId="231" priority="340" operator="equal">
      <formula>$R$2</formula>
    </cfRule>
  </conditionalFormatting>
  <conditionalFormatting sqref="E111 I111">
    <cfRule type="cellIs" dxfId="230" priority="341" operator="equal">
      <formula>$R$7</formula>
    </cfRule>
  </conditionalFormatting>
  <conditionalFormatting sqref="E111 I111">
    <cfRule type="cellIs" dxfId="229" priority="342" operator="equal">
      <formula>$R$6</formula>
    </cfRule>
  </conditionalFormatting>
  <conditionalFormatting sqref="E111 I111">
    <cfRule type="cellIs" dxfId="228" priority="343" operator="equal">
      <formula>$R$5</formula>
    </cfRule>
  </conditionalFormatting>
  <conditionalFormatting sqref="E111 I111">
    <cfRule type="cellIs" dxfId="227" priority="344" operator="equal">
      <formula>$R$4</formula>
    </cfRule>
  </conditionalFormatting>
  <conditionalFormatting sqref="E111 I111">
    <cfRule type="cellIs" dxfId="226" priority="345" operator="equal">
      <formula>$R$3</formula>
    </cfRule>
  </conditionalFormatting>
  <conditionalFormatting sqref="E111 I111">
    <cfRule type="cellIs" dxfId="225" priority="346" operator="equal">
      <formula>$R$2</formula>
    </cfRule>
  </conditionalFormatting>
  <conditionalFormatting sqref="E112:E113 I112:I113">
    <cfRule type="cellIs" dxfId="224" priority="347" operator="equal">
      <formula>$R$7</formula>
    </cfRule>
  </conditionalFormatting>
  <conditionalFormatting sqref="E112:E113 I112:I113">
    <cfRule type="cellIs" dxfId="223" priority="348" operator="equal">
      <formula>$R$6</formula>
    </cfRule>
  </conditionalFormatting>
  <conditionalFormatting sqref="E112:E113 I112:I113">
    <cfRule type="cellIs" dxfId="222" priority="349" operator="equal">
      <formula>$R$5</formula>
    </cfRule>
  </conditionalFormatting>
  <conditionalFormatting sqref="E112:E113 I112:I113">
    <cfRule type="cellIs" dxfId="221" priority="350" operator="equal">
      <formula>$R$4</formula>
    </cfRule>
  </conditionalFormatting>
  <conditionalFormatting sqref="E112:E113 I112:I113">
    <cfRule type="cellIs" dxfId="220" priority="351" operator="equal">
      <formula>$R$3</formula>
    </cfRule>
  </conditionalFormatting>
  <conditionalFormatting sqref="E112:E113 I112:I113">
    <cfRule type="cellIs" dxfId="219" priority="352" operator="equal">
      <formula>$R$2</formula>
    </cfRule>
  </conditionalFormatting>
  <conditionalFormatting sqref="E114 I114">
    <cfRule type="cellIs" dxfId="218" priority="353" operator="equal">
      <formula>$R$7</formula>
    </cfRule>
  </conditionalFormatting>
  <conditionalFormatting sqref="E114 I114">
    <cfRule type="cellIs" dxfId="217" priority="354" operator="equal">
      <formula>$R$6</formula>
    </cfRule>
  </conditionalFormatting>
  <conditionalFormatting sqref="E114 I114">
    <cfRule type="cellIs" dxfId="216" priority="355" operator="equal">
      <formula>$R$5</formula>
    </cfRule>
  </conditionalFormatting>
  <conditionalFormatting sqref="E114 I114">
    <cfRule type="cellIs" dxfId="215" priority="356" operator="equal">
      <formula>$R$4</formula>
    </cfRule>
  </conditionalFormatting>
  <conditionalFormatting sqref="E114 I114">
    <cfRule type="cellIs" dxfId="214" priority="357" operator="equal">
      <formula>$R$3</formula>
    </cfRule>
  </conditionalFormatting>
  <conditionalFormatting sqref="E114 I114">
    <cfRule type="cellIs" dxfId="213" priority="358" operator="equal">
      <formula>$R$2</formula>
    </cfRule>
  </conditionalFormatting>
  <conditionalFormatting sqref="E115 I115">
    <cfRule type="cellIs" dxfId="212" priority="359" operator="equal">
      <formula>$R$7</formula>
    </cfRule>
  </conditionalFormatting>
  <conditionalFormatting sqref="E115 I115">
    <cfRule type="cellIs" dxfId="211" priority="360" operator="equal">
      <formula>$R$6</formula>
    </cfRule>
  </conditionalFormatting>
  <conditionalFormatting sqref="E115 I115">
    <cfRule type="cellIs" dxfId="210" priority="361" operator="equal">
      <formula>$R$5</formula>
    </cfRule>
  </conditionalFormatting>
  <conditionalFormatting sqref="E115 I115">
    <cfRule type="cellIs" dxfId="209" priority="362" operator="equal">
      <formula>$R$4</formula>
    </cfRule>
  </conditionalFormatting>
  <conditionalFormatting sqref="E115 I115">
    <cfRule type="cellIs" dxfId="208" priority="363" operator="equal">
      <formula>$R$3</formula>
    </cfRule>
  </conditionalFormatting>
  <conditionalFormatting sqref="E115 I115">
    <cfRule type="cellIs" dxfId="207" priority="364" operator="equal">
      <formula>$R$2</formula>
    </cfRule>
  </conditionalFormatting>
  <conditionalFormatting sqref="E116 I116">
    <cfRule type="cellIs" dxfId="206" priority="365" operator="equal">
      <formula>$R$7</formula>
    </cfRule>
  </conditionalFormatting>
  <conditionalFormatting sqref="E116 I116">
    <cfRule type="cellIs" dxfId="205" priority="366" operator="equal">
      <formula>$R$6</formula>
    </cfRule>
  </conditionalFormatting>
  <conditionalFormatting sqref="E116 I116">
    <cfRule type="cellIs" dxfId="204" priority="367" operator="equal">
      <formula>$R$5</formula>
    </cfRule>
  </conditionalFormatting>
  <conditionalFormatting sqref="E116 I116">
    <cfRule type="cellIs" dxfId="203" priority="368" operator="equal">
      <formula>$R$4</formula>
    </cfRule>
  </conditionalFormatting>
  <conditionalFormatting sqref="E116 I116">
    <cfRule type="cellIs" dxfId="202" priority="369" operator="equal">
      <formula>$R$3</formula>
    </cfRule>
  </conditionalFormatting>
  <conditionalFormatting sqref="E116 I116">
    <cfRule type="cellIs" dxfId="201" priority="370" operator="equal">
      <formula>$R$2</formula>
    </cfRule>
  </conditionalFormatting>
  <conditionalFormatting sqref="E117 I117">
    <cfRule type="cellIs" dxfId="200" priority="371" operator="equal">
      <formula>$R$7</formula>
    </cfRule>
  </conditionalFormatting>
  <conditionalFormatting sqref="E117 I117">
    <cfRule type="cellIs" dxfId="199" priority="372" operator="equal">
      <formula>$R$6</formula>
    </cfRule>
  </conditionalFormatting>
  <conditionalFormatting sqref="E117 I117">
    <cfRule type="cellIs" dxfId="198" priority="373" operator="equal">
      <formula>$R$5</formula>
    </cfRule>
  </conditionalFormatting>
  <conditionalFormatting sqref="E117 I117">
    <cfRule type="cellIs" dxfId="197" priority="374" operator="equal">
      <formula>$R$4</formula>
    </cfRule>
  </conditionalFormatting>
  <conditionalFormatting sqref="E117 I117">
    <cfRule type="cellIs" dxfId="196" priority="375" operator="equal">
      <formula>$R$3</formula>
    </cfRule>
  </conditionalFormatting>
  <conditionalFormatting sqref="E117 I117">
    <cfRule type="cellIs" dxfId="195" priority="376" operator="equal">
      <formula>$R$2</formula>
    </cfRule>
  </conditionalFormatting>
  <conditionalFormatting sqref="E118 I118">
    <cfRule type="cellIs" dxfId="194" priority="377" operator="equal">
      <formula>$R$7</formula>
    </cfRule>
  </conditionalFormatting>
  <conditionalFormatting sqref="E118 I118">
    <cfRule type="cellIs" dxfId="193" priority="378" operator="equal">
      <formula>$R$6</formula>
    </cfRule>
  </conditionalFormatting>
  <conditionalFormatting sqref="E118 I118">
    <cfRule type="cellIs" dxfId="192" priority="379" operator="equal">
      <formula>$R$5</formula>
    </cfRule>
  </conditionalFormatting>
  <conditionalFormatting sqref="E118 I118">
    <cfRule type="cellIs" dxfId="191" priority="380" operator="equal">
      <formula>$R$4</formula>
    </cfRule>
  </conditionalFormatting>
  <conditionalFormatting sqref="E118 I118">
    <cfRule type="cellIs" dxfId="190" priority="381" operator="equal">
      <formula>$R$3</formula>
    </cfRule>
  </conditionalFormatting>
  <conditionalFormatting sqref="E118 I118">
    <cfRule type="cellIs" dxfId="189" priority="382" operator="equal">
      <formula>$R$2</formula>
    </cfRule>
  </conditionalFormatting>
  <conditionalFormatting sqref="E119 I119">
    <cfRule type="cellIs" dxfId="188" priority="383" operator="equal">
      <formula>$R$7</formula>
    </cfRule>
  </conditionalFormatting>
  <conditionalFormatting sqref="E119 I119">
    <cfRule type="cellIs" dxfId="187" priority="384" operator="equal">
      <formula>$R$6</formula>
    </cfRule>
  </conditionalFormatting>
  <conditionalFormatting sqref="E119 I119">
    <cfRule type="cellIs" dxfId="186" priority="385" operator="equal">
      <formula>$R$5</formula>
    </cfRule>
  </conditionalFormatting>
  <conditionalFormatting sqref="E119 I119">
    <cfRule type="cellIs" dxfId="185" priority="386" operator="equal">
      <formula>$R$4</formula>
    </cfRule>
  </conditionalFormatting>
  <conditionalFormatting sqref="E119 I119">
    <cfRule type="cellIs" dxfId="184" priority="387" operator="equal">
      <formula>$R$3</formula>
    </cfRule>
  </conditionalFormatting>
  <conditionalFormatting sqref="E119 I119">
    <cfRule type="cellIs" dxfId="183" priority="388" operator="equal">
      <formula>$R$2</formula>
    </cfRule>
  </conditionalFormatting>
  <conditionalFormatting sqref="E120 I120">
    <cfRule type="cellIs" dxfId="182" priority="389" operator="equal">
      <formula>$R$7</formula>
    </cfRule>
  </conditionalFormatting>
  <conditionalFormatting sqref="E120 I120">
    <cfRule type="cellIs" dxfId="181" priority="390" operator="equal">
      <formula>$R$6</formula>
    </cfRule>
  </conditionalFormatting>
  <conditionalFormatting sqref="E120 I120">
    <cfRule type="cellIs" dxfId="180" priority="391" operator="equal">
      <formula>$R$5</formula>
    </cfRule>
  </conditionalFormatting>
  <conditionalFormatting sqref="E120 I120">
    <cfRule type="cellIs" dxfId="179" priority="392" operator="equal">
      <formula>$R$4</formula>
    </cfRule>
  </conditionalFormatting>
  <conditionalFormatting sqref="E120 I120">
    <cfRule type="cellIs" dxfId="178" priority="393" operator="equal">
      <formula>$R$3</formula>
    </cfRule>
  </conditionalFormatting>
  <conditionalFormatting sqref="E120 I120">
    <cfRule type="cellIs" dxfId="177" priority="394" operator="equal">
      <formula>$R$2</formula>
    </cfRule>
  </conditionalFormatting>
  <conditionalFormatting sqref="E121 I121">
    <cfRule type="cellIs" dxfId="176" priority="395" operator="equal">
      <formula>$R$7</formula>
    </cfRule>
  </conditionalFormatting>
  <conditionalFormatting sqref="E121 I121">
    <cfRule type="cellIs" dxfId="175" priority="396" operator="equal">
      <formula>$R$6</formula>
    </cfRule>
  </conditionalFormatting>
  <conditionalFormatting sqref="E121 I121">
    <cfRule type="cellIs" dxfId="174" priority="397" operator="equal">
      <formula>$R$5</formula>
    </cfRule>
  </conditionalFormatting>
  <conditionalFormatting sqref="E121 I121">
    <cfRule type="cellIs" dxfId="173" priority="398" operator="equal">
      <formula>$R$4</formula>
    </cfRule>
  </conditionalFormatting>
  <conditionalFormatting sqref="E121 I121">
    <cfRule type="cellIs" dxfId="172" priority="399" operator="equal">
      <formula>$R$3</formula>
    </cfRule>
  </conditionalFormatting>
  <conditionalFormatting sqref="E121 I121">
    <cfRule type="cellIs" dxfId="171" priority="400" operator="equal">
      <formula>$R$2</formula>
    </cfRule>
  </conditionalFormatting>
  <conditionalFormatting sqref="E122 I122">
    <cfRule type="cellIs" dxfId="170" priority="401" operator="equal">
      <formula>$R$7</formula>
    </cfRule>
  </conditionalFormatting>
  <conditionalFormatting sqref="E122 I122">
    <cfRule type="cellIs" dxfId="169" priority="402" operator="equal">
      <formula>$R$6</formula>
    </cfRule>
  </conditionalFormatting>
  <conditionalFormatting sqref="E122 I122">
    <cfRule type="cellIs" dxfId="168" priority="403" operator="equal">
      <formula>$R$5</formula>
    </cfRule>
  </conditionalFormatting>
  <conditionalFormatting sqref="E122 I122">
    <cfRule type="cellIs" dxfId="167" priority="404" operator="equal">
      <formula>$R$4</formula>
    </cfRule>
  </conditionalFormatting>
  <conditionalFormatting sqref="E122 I122">
    <cfRule type="cellIs" dxfId="166" priority="405" operator="equal">
      <formula>$R$3</formula>
    </cfRule>
  </conditionalFormatting>
  <conditionalFormatting sqref="E122 I122">
    <cfRule type="cellIs" dxfId="165" priority="406" operator="equal">
      <formula>$R$2</formula>
    </cfRule>
  </conditionalFormatting>
  <conditionalFormatting sqref="E47:E51 I47:I51 E123:E126 I123:I126 I128:I130 E129:E130 E132:E135 I132:I135 E139:E141 I139:I141 E149:E154 I149:I154">
    <cfRule type="cellIs" dxfId="164" priority="407" operator="equal">
      <formula>$R$7</formula>
    </cfRule>
  </conditionalFormatting>
  <conditionalFormatting sqref="E47:E51 I47:I51 E123:E126 I123:I126 I128:I130 E129:E130 E132:E135 I132:I135 E139:E141 I139:I141 E149:E154 I149:I154">
    <cfRule type="cellIs" dxfId="163" priority="408" operator="equal">
      <formula>$R$6</formula>
    </cfRule>
  </conditionalFormatting>
  <conditionalFormatting sqref="E47:E51 I47:I51 E123:E126 I123:I126 I128:I130 E129:E130 E132:E135 I132:I135 E139:E141 I139:I141 E149:E154 I149:I154">
    <cfRule type="cellIs" dxfId="162" priority="409" operator="equal">
      <formula>$R$5</formula>
    </cfRule>
  </conditionalFormatting>
  <conditionalFormatting sqref="E47:E51 I47:I51 E123:E126 I123:I126 I128:I130 E129:E130 E132:E135 I132:I135 E139:E141 I139:I141 E149:E154 I149:I154">
    <cfRule type="cellIs" dxfId="161" priority="410" operator="equal">
      <formula>$R$4</formula>
    </cfRule>
  </conditionalFormatting>
  <conditionalFormatting sqref="E47:E51 I47:I51 E123:E126 I123:I126 I128:I130 E129:E130 E132:E135 I132:I135 E139:E141 I139:I141 E149:E154 I149:I154">
    <cfRule type="cellIs" dxfId="160" priority="411" operator="equal">
      <formula>$R$3</formula>
    </cfRule>
  </conditionalFormatting>
  <conditionalFormatting sqref="E47:E51 I47:I51 E123:E126 I123:I126 I128:I130 E129:E130 E132:E135 I132:I135 E139:E141 I139:I141 E149:E154 I149:I154">
    <cfRule type="cellIs" dxfId="159" priority="412" operator="equal">
      <formula>$R$2</formula>
    </cfRule>
  </conditionalFormatting>
  <conditionalFormatting sqref="E136 I136">
    <cfRule type="cellIs" dxfId="158" priority="413" operator="equal">
      <formula>$R$7</formula>
    </cfRule>
  </conditionalFormatting>
  <conditionalFormatting sqref="E136 I136">
    <cfRule type="cellIs" dxfId="157" priority="414" operator="equal">
      <formula>$R$6</formula>
    </cfRule>
  </conditionalFormatting>
  <conditionalFormatting sqref="E136 I136">
    <cfRule type="cellIs" dxfId="156" priority="415" operator="equal">
      <formula>$R$5</formula>
    </cfRule>
  </conditionalFormatting>
  <conditionalFormatting sqref="E136 I136">
    <cfRule type="cellIs" dxfId="155" priority="416" operator="equal">
      <formula>$R$4</formula>
    </cfRule>
  </conditionalFormatting>
  <conditionalFormatting sqref="E136 I136">
    <cfRule type="cellIs" dxfId="154" priority="417" operator="equal">
      <formula>$R$3</formula>
    </cfRule>
  </conditionalFormatting>
  <conditionalFormatting sqref="E136 I136">
    <cfRule type="cellIs" dxfId="153" priority="418" operator="equal">
      <formula>$R$2</formula>
    </cfRule>
  </conditionalFormatting>
  <conditionalFormatting sqref="E138 I138">
    <cfRule type="cellIs" dxfId="152" priority="419" operator="equal">
      <formula>$R$7</formula>
    </cfRule>
  </conditionalFormatting>
  <conditionalFormatting sqref="E138 I138">
    <cfRule type="cellIs" dxfId="151" priority="420" operator="equal">
      <formula>$R$6</formula>
    </cfRule>
  </conditionalFormatting>
  <conditionalFormatting sqref="E138 I138">
    <cfRule type="cellIs" dxfId="150" priority="421" operator="equal">
      <formula>$R$5</formula>
    </cfRule>
  </conditionalFormatting>
  <conditionalFormatting sqref="E138 I138">
    <cfRule type="cellIs" dxfId="149" priority="422" operator="equal">
      <formula>$R$4</formula>
    </cfRule>
  </conditionalFormatting>
  <conditionalFormatting sqref="E138 I138">
    <cfRule type="cellIs" dxfId="148" priority="423" operator="equal">
      <formula>$R$3</formula>
    </cfRule>
  </conditionalFormatting>
  <conditionalFormatting sqref="E138 I138">
    <cfRule type="cellIs" dxfId="147" priority="424" operator="equal">
      <formula>$R$2</formula>
    </cfRule>
  </conditionalFormatting>
  <conditionalFormatting sqref="E137 I137">
    <cfRule type="cellIs" dxfId="146" priority="425" operator="equal">
      <formula>$R$7</formula>
    </cfRule>
  </conditionalFormatting>
  <conditionalFormatting sqref="E137 I137">
    <cfRule type="cellIs" dxfId="145" priority="426" operator="equal">
      <formula>$R$6</formula>
    </cfRule>
  </conditionalFormatting>
  <conditionalFormatting sqref="E137 I137">
    <cfRule type="cellIs" dxfId="144" priority="427" operator="equal">
      <formula>$R$5</formula>
    </cfRule>
  </conditionalFormatting>
  <conditionalFormatting sqref="E137 I137">
    <cfRule type="cellIs" dxfId="143" priority="428" operator="equal">
      <formula>$R$4</formula>
    </cfRule>
  </conditionalFormatting>
  <conditionalFormatting sqref="E137 I137">
    <cfRule type="cellIs" dxfId="142" priority="429" operator="equal">
      <formula>$R$3</formula>
    </cfRule>
  </conditionalFormatting>
  <conditionalFormatting sqref="E137 I137">
    <cfRule type="cellIs" dxfId="141" priority="430" operator="equal">
      <formula>$R$2</formula>
    </cfRule>
  </conditionalFormatting>
  <conditionalFormatting sqref="E126 I126">
    <cfRule type="cellIs" dxfId="140" priority="431" operator="equal">
      <formula>$R$7</formula>
    </cfRule>
  </conditionalFormatting>
  <conditionalFormatting sqref="E126 I126">
    <cfRule type="cellIs" dxfId="139" priority="432" operator="equal">
      <formula>$R$6</formula>
    </cfRule>
  </conditionalFormatting>
  <conditionalFormatting sqref="E126 I126">
    <cfRule type="cellIs" dxfId="138" priority="433" operator="equal">
      <formula>$R$5</formula>
    </cfRule>
  </conditionalFormatting>
  <conditionalFormatting sqref="E126 I126">
    <cfRule type="cellIs" dxfId="137" priority="434" operator="equal">
      <formula>$R$4</formula>
    </cfRule>
  </conditionalFormatting>
  <conditionalFormatting sqref="E126 I126">
    <cfRule type="cellIs" dxfId="136" priority="435" operator="equal">
      <formula>$R$3</formula>
    </cfRule>
  </conditionalFormatting>
  <conditionalFormatting sqref="E126 I126">
    <cfRule type="cellIs" dxfId="135" priority="436" operator="equal">
      <formula>$R$2</formula>
    </cfRule>
  </conditionalFormatting>
  <conditionalFormatting sqref="E127:E128 I127">
    <cfRule type="cellIs" dxfId="134" priority="437" operator="equal">
      <formula>$R$7</formula>
    </cfRule>
  </conditionalFormatting>
  <conditionalFormatting sqref="E127:E128 I127">
    <cfRule type="cellIs" dxfId="133" priority="438" operator="equal">
      <formula>$R$6</formula>
    </cfRule>
  </conditionalFormatting>
  <conditionalFormatting sqref="E127:E128 I127">
    <cfRule type="cellIs" dxfId="132" priority="439" operator="equal">
      <formula>$R$5</formula>
    </cfRule>
  </conditionalFormatting>
  <conditionalFormatting sqref="E127:E128 I127">
    <cfRule type="cellIs" dxfId="131" priority="440" operator="equal">
      <formula>$R$4</formula>
    </cfRule>
  </conditionalFormatting>
  <conditionalFormatting sqref="E127:E128 I127">
    <cfRule type="cellIs" dxfId="130" priority="441" operator="equal">
      <formula>$R$3</formula>
    </cfRule>
  </conditionalFormatting>
  <conditionalFormatting sqref="E127:E128 I127">
    <cfRule type="cellIs" dxfId="129" priority="442" operator="equal">
      <formula>$R$2</formula>
    </cfRule>
  </conditionalFormatting>
  <conditionalFormatting sqref="E131 I131">
    <cfRule type="cellIs" dxfId="128" priority="443" operator="equal">
      <formula>$R$7</formula>
    </cfRule>
  </conditionalFormatting>
  <conditionalFormatting sqref="E131 I131">
    <cfRule type="cellIs" dxfId="127" priority="444" operator="equal">
      <formula>$R$6</formula>
    </cfRule>
  </conditionalFormatting>
  <conditionalFormatting sqref="E131 I131">
    <cfRule type="cellIs" dxfId="126" priority="445" operator="equal">
      <formula>$R$5</formula>
    </cfRule>
  </conditionalFormatting>
  <conditionalFormatting sqref="E131 I131">
    <cfRule type="cellIs" dxfId="125" priority="446" operator="equal">
      <formula>$R$4</formula>
    </cfRule>
  </conditionalFormatting>
  <conditionalFormatting sqref="E131 I131">
    <cfRule type="cellIs" dxfId="124" priority="447" operator="equal">
      <formula>$R$3</formula>
    </cfRule>
  </conditionalFormatting>
  <conditionalFormatting sqref="E131 I131">
    <cfRule type="cellIs" dxfId="123" priority="448" operator="equal">
      <formula>$R$2</formula>
    </cfRule>
  </conditionalFormatting>
  <conditionalFormatting sqref="E124 I124">
    <cfRule type="cellIs" dxfId="122" priority="449" operator="equal">
      <formula>$R$7</formula>
    </cfRule>
  </conditionalFormatting>
  <conditionalFormatting sqref="E124 I124">
    <cfRule type="cellIs" dxfId="121" priority="450" operator="equal">
      <formula>$R$6</formula>
    </cfRule>
  </conditionalFormatting>
  <conditionalFormatting sqref="E124 I124">
    <cfRule type="cellIs" dxfId="120" priority="451" operator="equal">
      <formula>$R$5</formula>
    </cfRule>
  </conditionalFormatting>
  <conditionalFormatting sqref="E124 I124">
    <cfRule type="cellIs" dxfId="119" priority="452" operator="equal">
      <formula>$R$4</formula>
    </cfRule>
  </conditionalFormatting>
  <conditionalFormatting sqref="E124 I124">
    <cfRule type="cellIs" dxfId="118" priority="453" operator="equal">
      <formula>$R$3</formula>
    </cfRule>
  </conditionalFormatting>
  <conditionalFormatting sqref="E124 I124">
    <cfRule type="cellIs" dxfId="117" priority="454" operator="equal">
      <formula>$R$2</formula>
    </cfRule>
  </conditionalFormatting>
  <conditionalFormatting sqref="E142 I142">
    <cfRule type="cellIs" dxfId="116" priority="455" operator="equal">
      <formula>$R$7</formula>
    </cfRule>
  </conditionalFormatting>
  <conditionalFormatting sqref="E142 I142">
    <cfRule type="cellIs" dxfId="115" priority="456" operator="equal">
      <formula>$R$6</formula>
    </cfRule>
  </conditionalFormatting>
  <conditionalFormatting sqref="E142 I142">
    <cfRule type="cellIs" dxfId="114" priority="457" operator="equal">
      <formula>$R$5</formula>
    </cfRule>
  </conditionalFormatting>
  <conditionalFormatting sqref="E142 I142">
    <cfRule type="cellIs" dxfId="113" priority="458" operator="equal">
      <formula>$R$4</formula>
    </cfRule>
  </conditionalFormatting>
  <conditionalFormatting sqref="E142 I142">
    <cfRule type="cellIs" dxfId="112" priority="459" operator="equal">
      <formula>$R$3</formula>
    </cfRule>
  </conditionalFormatting>
  <conditionalFormatting sqref="E142 I142">
    <cfRule type="cellIs" dxfId="111" priority="460" operator="equal">
      <formula>$R$2</formula>
    </cfRule>
  </conditionalFormatting>
  <conditionalFormatting sqref="E143:E144 I143:I144">
    <cfRule type="cellIs" dxfId="110" priority="461" operator="equal">
      <formula>$R$7</formula>
    </cfRule>
  </conditionalFormatting>
  <conditionalFormatting sqref="E143:E144 I143:I144">
    <cfRule type="cellIs" dxfId="109" priority="462" operator="equal">
      <formula>$R$6</formula>
    </cfRule>
  </conditionalFormatting>
  <conditionalFormatting sqref="E143:E144 I143:I144">
    <cfRule type="cellIs" dxfId="108" priority="463" operator="equal">
      <formula>$R$5</formula>
    </cfRule>
  </conditionalFormatting>
  <conditionalFormatting sqref="E143:E144 I143:I144">
    <cfRule type="cellIs" dxfId="107" priority="464" operator="equal">
      <formula>$R$4</formula>
    </cfRule>
  </conditionalFormatting>
  <conditionalFormatting sqref="E143:E144 I143:I144">
    <cfRule type="cellIs" dxfId="106" priority="465" operator="equal">
      <formula>$R$3</formula>
    </cfRule>
  </conditionalFormatting>
  <conditionalFormatting sqref="E143:E144 I143:I144">
    <cfRule type="cellIs" dxfId="105" priority="466" operator="equal">
      <formula>$R$2</formula>
    </cfRule>
  </conditionalFormatting>
  <conditionalFormatting sqref="E145:E148 I145:I148">
    <cfRule type="cellIs" dxfId="104" priority="467" operator="equal">
      <formula>$R$7</formula>
    </cfRule>
  </conditionalFormatting>
  <conditionalFormatting sqref="E145:E148 I145:I148">
    <cfRule type="cellIs" dxfId="103" priority="468" operator="equal">
      <formula>$R$6</formula>
    </cfRule>
  </conditionalFormatting>
  <conditionalFormatting sqref="E145:E148 I145:I148">
    <cfRule type="cellIs" dxfId="102" priority="469" operator="equal">
      <formula>$R$5</formula>
    </cfRule>
  </conditionalFormatting>
  <conditionalFormatting sqref="E145:E148 I145:I148">
    <cfRule type="cellIs" dxfId="101" priority="470" operator="equal">
      <formula>$R$4</formula>
    </cfRule>
  </conditionalFormatting>
  <conditionalFormatting sqref="E145:E148 I145:I148">
    <cfRule type="cellIs" dxfId="100" priority="471" operator="equal">
      <formula>$R$3</formula>
    </cfRule>
  </conditionalFormatting>
  <conditionalFormatting sqref="E145:E148 I145:I148">
    <cfRule type="cellIs" dxfId="99" priority="472" operator="equal">
      <formula>$R$2</formula>
    </cfRule>
  </conditionalFormatting>
  <conditionalFormatting sqref="C43">
    <cfRule type="notContainsBlanks" dxfId="98" priority="473">
      <formula>LEN(TRIM(C43))&gt;0</formula>
    </cfRule>
  </conditionalFormatting>
  <conditionalFormatting sqref="E43 I43">
    <cfRule type="cellIs" dxfId="97" priority="474" operator="equal">
      <formula>$R$7</formula>
    </cfRule>
  </conditionalFormatting>
  <conditionalFormatting sqref="E43 I43">
    <cfRule type="cellIs" dxfId="96" priority="475" operator="equal">
      <formula>$R$6</formula>
    </cfRule>
  </conditionalFormatting>
  <conditionalFormatting sqref="E43 I43">
    <cfRule type="cellIs" dxfId="95" priority="476" operator="equal">
      <formula>$R$5</formula>
    </cfRule>
  </conditionalFormatting>
  <conditionalFormatting sqref="E43 I43">
    <cfRule type="cellIs" dxfId="94" priority="477" operator="equal">
      <formula>$R$4</formula>
    </cfRule>
  </conditionalFormatting>
  <conditionalFormatting sqref="E43 I43">
    <cfRule type="cellIs" dxfId="93" priority="478" operator="equal">
      <formula>$R$3</formula>
    </cfRule>
  </conditionalFormatting>
  <conditionalFormatting sqref="E43 I43">
    <cfRule type="cellIs" dxfId="92" priority="479" operator="equal">
      <formula>$R$2</formula>
    </cfRule>
  </conditionalFormatting>
  <conditionalFormatting sqref="E43 I43">
    <cfRule type="cellIs" dxfId="91" priority="480" operator="equal">
      <formula>$R$7</formula>
    </cfRule>
  </conditionalFormatting>
  <conditionalFormatting sqref="E43 I43">
    <cfRule type="cellIs" dxfId="90" priority="481" operator="equal">
      <formula>$R$6</formula>
    </cfRule>
  </conditionalFormatting>
  <conditionalFormatting sqref="E43 I43">
    <cfRule type="cellIs" dxfId="89" priority="482" operator="equal">
      <formula>$R$5</formula>
    </cfRule>
  </conditionalFormatting>
  <conditionalFormatting sqref="E43 I43">
    <cfRule type="cellIs" dxfId="88" priority="483" operator="equal">
      <formula>$R$4</formula>
    </cfRule>
  </conditionalFormatting>
  <conditionalFormatting sqref="E43 I43">
    <cfRule type="cellIs" dxfId="87" priority="484" operator="equal">
      <formula>$R$3</formula>
    </cfRule>
  </conditionalFormatting>
  <conditionalFormatting sqref="E43 I43">
    <cfRule type="cellIs" dxfId="86" priority="485" operator="equal">
      <formula>$R$2</formula>
    </cfRule>
  </conditionalFormatting>
  <conditionalFormatting sqref="C78">
    <cfRule type="notContainsBlanks" dxfId="85" priority="499">
      <formula>LEN(TRIM(C78))&gt;0</formula>
    </cfRule>
  </conditionalFormatting>
  <conditionalFormatting sqref="E78 I78">
    <cfRule type="cellIs" dxfId="84" priority="500" operator="equal">
      <formula>$R$7</formula>
    </cfRule>
  </conditionalFormatting>
  <conditionalFormatting sqref="E78 I78">
    <cfRule type="cellIs" dxfId="83" priority="501" operator="equal">
      <formula>$R$6</formula>
    </cfRule>
  </conditionalFormatting>
  <conditionalFormatting sqref="E78 I78">
    <cfRule type="cellIs" dxfId="82" priority="502" operator="equal">
      <formula>$R$5</formula>
    </cfRule>
  </conditionalFormatting>
  <conditionalFormatting sqref="E78 I78">
    <cfRule type="cellIs" dxfId="81" priority="503" operator="equal">
      <formula>$R$4</formula>
    </cfRule>
  </conditionalFormatting>
  <conditionalFormatting sqref="E78 I78">
    <cfRule type="cellIs" dxfId="80" priority="504" operator="equal">
      <formula>$R$3</formula>
    </cfRule>
  </conditionalFormatting>
  <conditionalFormatting sqref="E78 I78">
    <cfRule type="cellIs" dxfId="79" priority="505" operator="equal">
      <formula>$R$2</formula>
    </cfRule>
  </conditionalFormatting>
  <conditionalFormatting sqref="E78 I78">
    <cfRule type="cellIs" dxfId="78" priority="506" operator="equal">
      <formula>$R$7</formula>
    </cfRule>
  </conditionalFormatting>
  <conditionalFormatting sqref="E78 I78">
    <cfRule type="cellIs" dxfId="77" priority="507" operator="equal">
      <formula>$R$6</formula>
    </cfRule>
  </conditionalFormatting>
  <conditionalFormatting sqref="E78 I78">
    <cfRule type="cellIs" dxfId="76" priority="508" operator="equal">
      <formula>$R$5</formula>
    </cfRule>
  </conditionalFormatting>
  <conditionalFormatting sqref="E78 I78">
    <cfRule type="cellIs" dxfId="75" priority="509" operator="equal">
      <formula>$R$4</formula>
    </cfRule>
  </conditionalFormatting>
  <conditionalFormatting sqref="E78 I78">
    <cfRule type="cellIs" dxfId="74" priority="510" operator="equal">
      <formula>$R$3</formula>
    </cfRule>
  </conditionalFormatting>
  <conditionalFormatting sqref="E78 I78">
    <cfRule type="cellIs" dxfId="73" priority="511" operator="equal">
      <formula>$R$2</formula>
    </cfRule>
  </conditionalFormatting>
  <conditionalFormatting sqref="C102">
    <cfRule type="notContainsBlanks" dxfId="72" priority="512">
      <formula>LEN(TRIM(C102))&gt;0</formula>
    </cfRule>
  </conditionalFormatting>
  <conditionalFormatting sqref="C44:C45">
    <cfRule type="notContainsBlanks" dxfId="71" priority="513">
      <formula>LEN(TRIM(C44))&gt;0</formula>
    </cfRule>
  </conditionalFormatting>
  <conditionalFormatting sqref="E44:E45 I44:I45">
    <cfRule type="cellIs" dxfId="70" priority="514" operator="equal">
      <formula>$R$7</formula>
    </cfRule>
  </conditionalFormatting>
  <conditionalFormatting sqref="E44:E45 I44:I45">
    <cfRule type="cellIs" dxfId="69" priority="515" operator="equal">
      <formula>$R$6</formula>
    </cfRule>
  </conditionalFormatting>
  <conditionalFormatting sqref="E44:E45 I44:I45">
    <cfRule type="cellIs" dxfId="68" priority="516" operator="equal">
      <formula>$R$5</formula>
    </cfRule>
  </conditionalFormatting>
  <conditionalFormatting sqref="E44:E45 I44:I45">
    <cfRule type="cellIs" dxfId="67" priority="517" operator="equal">
      <formula>$R$4</formula>
    </cfRule>
  </conditionalFormatting>
  <conditionalFormatting sqref="E44:E45 I44:I45">
    <cfRule type="cellIs" dxfId="66" priority="518" operator="equal">
      <formula>$R$3</formula>
    </cfRule>
  </conditionalFormatting>
  <conditionalFormatting sqref="E44:E45 I44:I45">
    <cfRule type="cellIs" dxfId="65" priority="519" operator="equal">
      <formula>$R$2</formula>
    </cfRule>
  </conditionalFormatting>
  <conditionalFormatting sqref="C77">
    <cfRule type="notContainsBlanks" dxfId="64" priority="527">
      <formula>LEN(TRIM(C77))&gt;0</formula>
    </cfRule>
  </conditionalFormatting>
  <conditionalFormatting sqref="E77 I77">
    <cfRule type="cellIs" dxfId="63" priority="528" operator="equal">
      <formula>$R$7</formula>
    </cfRule>
  </conditionalFormatting>
  <conditionalFormatting sqref="E77 I77">
    <cfRule type="cellIs" dxfId="62" priority="529" operator="equal">
      <formula>$R$6</formula>
    </cfRule>
  </conditionalFormatting>
  <conditionalFormatting sqref="E77 I77">
    <cfRule type="cellIs" dxfId="61" priority="530" operator="equal">
      <formula>$R$5</formula>
    </cfRule>
  </conditionalFormatting>
  <conditionalFormatting sqref="E77 I77">
    <cfRule type="cellIs" dxfId="60" priority="531" operator="equal">
      <formula>$R$4</formula>
    </cfRule>
  </conditionalFormatting>
  <conditionalFormatting sqref="E77 I77">
    <cfRule type="cellIs" dxfId="59" priority="532" operator="equal">
      <formula>$R$3</formula>
    </cfRule>
  </conditionalFormatting>
  <conditionalFormatting sqref="E77 I77">
    <cfRule type="cellIs" dxfId="58" priority="533" operator="equal">
      <formula>$R$2</formula>
    </cfRule>
  </conditionalFormatting>
  <conditionalFormatting sqref="C99 C105">
    <cfRule type="notContainsBlanks" dxfId="57" priority="534">
      <formula>LEN(TRIM(C99))&gt;0</formula>
    </cfRule>
  </conditionalFormatting>
  <conditionalFormatting sqref="E105 I105">
    <cfRule type="cellIs" dxfId="56" priority="535" operator="equal">
      <formula>$R$7</formula>
    </cfRule>
  </conditionalFormatting>
  <conditionalFormatting sqref="E105 I105">
    <cfRule type="cellIs" dxfId="55" priority="536" operator="equal">
      <formula>$R$6</formula>
    </cfRule>
  </conditionalFormatting>
  <conditionalFormatting sqref="E105 I105">
    <cfRule type="cellIs" dxfId="54" priority="537" operator="equal">
      <formula>$R$5</formula>
    </cfRule>
  </conditionalFormatting>
  <conditionalFormatting sqref="E105 I105">
    <cfRule type="cellIs" dxfId="53" priority="538" operator="equal">
      <formula>$R$4</formula>
    </cfRule>
  </conditionalFormatting>
  <conditionalFormatting sqref="E105 I105">
    <cfRule type="cellIs" dxfId="52" priority="539" operator="equal">
      <formula>$R$3</formula>
    </cfRule>
  </conditionalFormatting>
  <conditionalFormatting sqref="E105 I105">
    <cfRule type="cellIs" dxfId="51" priority="540" operator="equal">
      <formula>$R$2</formula>
    </cfRule>
  </conditionalFormatting>
  <conditionalFormatting sqref="C65:C74">
    <cfRule type="notContainsBlanks" dxfId="50" priority="51">
      <formula>LEN(TRIM(C65))&gt;0</formula>
    </cfRule>
  </conditionalFormatting>
  <conditionalFormatting sqref="E34 I34">
    <cfRule type="cellIs" dxfId="49" priority="45" operator="equal">
      <formula>$R$7</formula>
    </cfRule>
  </conditionalFormatting>
  <conditionalFormatting sqref="E34 I34">
    <cfRule type="cellIs" dxfId="48" priority="46" operator="equal">
      <formula>$R$6</formula>
    </cfRule>
  </conditionalFormatting>
  <conditionalFormatting sqref="E34 I34">
    <cfRule type="cellIs" dxfId="47" priority="47" operator="equal">
      <formula>$R$5</formula>
    </cfRule>
  </conditionalFormatting>
  <conditionalFormatting sqref="E34 I34">
    <cfRule type="cellIs" dxfId="46" priority="48" operator="equal">
      <formula>$R$4</formula>
    </cfRule>
  </conditionalFormatting>
  <conditionalFormatting sqref="E34 I34">
    <cfRule type="cellIs" dxfId="45" priority="49" operator="equal">
      <formula>$R$3</formula>
    </cfRule>
  </conditionalFormatting>
  <conditionalFormatting sqref="E34 I34">
    <cfRule type="cellIs" dxfId="44" priority="50" operator="equal">
      <formula>$R$2</formula>
    </cfRule>
  </conditionalFormatting>
  <conditionalFormatting sqref="E56 I56">
    <cfRule type="cellIs" dxfId="43" priority="39" operator="equal">
      <formula>$R$7</formula>
    </cfRule>
  </conditionalFormatting>
  <conditionalFormatting sqref="E56 I56">
    <cfRule type="cellIs" dxfId="42" priority="40" operator="equal">
      <formula>$R$6</formula>
    </cfRule>
  </conditionalFormatting>
  <conditionalFormatting sqref="E56 I56">
    <cfRule type="cellIs" dxfId="41" priority="41" operator="equal">
      <formula>$R$5</formula>
    </cfRule>
  </conditionalFormatting>
  <conditionalFormatting sqref="E56 I56">
    <cfRule type="cellIs" dxfId="40" priority="42" operator="equal">
      <formula>$R$4</formula>
    </cfRule>
  </conditionalFormatting>
  <conditionalFormatting sqref="E56 I56">
    <cfRule type="cellIs" dxfId="39" priority="43" operator="equal">
      <formula>$R$3</formula>
    </cfRule>
  </conditionalFormatting>
  <conditionalFormatting sqref="E56 I56">
    <cfRule type="cellIs" dxfId="38" priority="44" operator="equal">
      <formula>$R$2</formula>
    </cfRule>
  </conditionalFormatting>
  <conditionalFormatting sqref="C63">
    <cfRule type="notContainsBlanks" dxfId="37" priority="26">
      <formula>LEN(TRIM(C63))&gt;0</formula>
    </cfRule>
  </conditionalFormatting>
  <conditionalFormatting sqref="E63 I63">
    <cfRule type="cellIs" dxfId="36" priority="27" operator="equal">
      <formula>$R$7</formula>
    </cfRule>
  </conditionalFormatting>
  <conditionalFormatting sqref="E63 I63">
    <cfRule type="cellIs" dxfId="35" priority="28" operator="equal">
      <formula>$R$6</formula>
    </cfRule>
  </conditionalFormatting>
  <conditionalFormatting sqref="E63 I63">
    <cfRule type="cellIs" dxfId="34" priority="29" operator="equal">
      <formula>$R$5</formula>
    </cfRule>
  </conditionalFormatting>
  <conditionalFormatting sqref="E63 I63">
    <cfRule type="cellIs" dxfId="33" priority="30" operator="equal">
      <formula>$R$4</formula>
    </cfRule>
  </conditionalFormatting>
  <conditionalFormatting sqref="E63 I63">
    <cfRule type="cellIs" dxfId="32" priority="31" operator="equal">
      <formula>$R$3</formula>
    </cfRule>
  </conditionalFormatting>
  <conditionalFormatting sqref="E63 I63">
    <cfRule type="cellIs" dxfId="31" priority="32" operator="equal">
      <formula>$R$2</formula>
    </cfRule>
  </conditionalFormatting>
  <conditionalFormatting sqref="E63 I63">
    <cfRule type="cellIs" dxfId="30" priority="33" operator="equal">
      <formula>$R$7</formula>
    </cfRule>
  </conditionalFormatting>
  <conditionalFormatting sqref="E63 I63">
    <cfRule type="cellIs" dxfId="29" priority="34" operator="equal">
      <formula>$R$6</formula>
    </cfRule>
  </conditionalFormatting>
  <conditionalFormatting sqref="E63 I63">
    <cfRule type="cellIs" dxfId="28" priority="35" operator="equal">
      <formula>$R$5</formula>
    </cfRule>
  </conditionalFormatting>
  <conditionalFormatting sqref="E63 I63">
    <cfRule type="cellIs" dxfId="27" priority="36" operator="equal">
      <formula>$R$4</formula>
    </cfRule>
  </conditionalFormatting>
  <conditionalFormatting sqref="E63 I63">
    <cfRule type="cellIs" dxfId="26" priority="37" operator="equal">
      <formula>$R$3</formula>
    </cfRule>
  </conditionalFormatting>
  <conditionalFormatting sqref="E63 I63">
    <cfRule type="cellIs" dxfId="25" priority="38" operator="equal">
      <formula>$R$2</formula>
    </cfRule>
  </conditionalFormatting>
  <conditionalFormatting sqref="E93 I93">
    <cfRule type="cellIs" dxfId="24" priority="20" operator="equal">
      <formula>$R$7</formula>
    </cfRule>
  </conditionalFormatting>
  <conditionalFormatting sqref="E93 I93">
    <cfRule type="cellIs" dxfId="23" priority="21" operator="equal">
      <formula>$R$6</formula>
    </cfRule>
  </conditionalFormatting>
  <conditionalFormatting sqref="E93 I93">
    <cfRule type="cellIs" dxfId="22" priority="22" operator="equal">
      <formula>$R$5</formula>
    </cfRule>
  </conditionalFormatting>
  <conditionalFormatting sqref="E93 I93">
    <cfRule type="cellIs" dxfId="21" priority="23" operator="equal">
      <formula>$R$4</formula>
    </cfRule>
  </conditionalFormatting>
  <conditionalFormatting sqref="E93 I93">
    <cfRule type="cellIs" dxfId="20" priority="24" operator="equal">
      <formula>$R$3</formula>
    </cfRule>
  </conditionalFormatting>
  <conditionalFormatting sqref="E93 I93">
    <cfRule type="cellIs" dxfId="19" priority="25" operator="equal">
      <formula>$R$2</formula>
    </cfRule>
  </conditionalFormatting>
  <conditionalFormatting sqref="E96 I96">
    <cfRule type="cellIs" dxfId="18" priority="14" operator="equal">
      <formula>$R$7</formula>
    </cfRule>
  </conditionalFormatting>
  <conditionalFormatting sqref="E96 I96">
    <cfRule type="cellIs" dxfId="17" priority="15" operator="equal">
      <formula>$R$6</formula>
    </cfRule>
  </conditionalFormatting>
  <conditionalFormatting sqref="E96 I96">
    <cfRule type="cellIs" dxfId="16" priority="16" operator="equal">
      <formula>$R$5</formula>
    </cfRule>
  </conditionalFormatting>
  <conditionalFormatting sqref="E96 I96">
    <cfRule type="cellIs" dxfId="15" priority="17" operator="equal">
      <formula>$R$4</formula>
    </cfRule>
  </conditionalFormatting>
  <conditionalFormatting sqref="E96 I96">
    <cfRule type="cellIs" dxfId="14" priority="18" operator="equal">
      <formula>$R$3</formula>
    </cfRule>
  </conditionalFormatting>
  <conditionalFormatting sqref="E96 I96">
    <cfRule type="cellIs" dxfId="13" priority="19" operator="equal">
      <formula>$R$2</formula>
    </cfRule>
  </conditionalFormatting>
  <conditionalFormatting sqref="E94 I94">
    <cfRule type="cellIs" dxfId="12" priority="2" operator="equal">
      <formula>$R$7</formula>
    </cfRule>
  </conditionalFormatting>
  <conditionalFormatting sqref="E94 I94">
    <cfRule type="cellIs" dxfId="11" priority="3" operator="equal">
      <formula>$R$6</formula>
    </cfRule>
  </conditionalFormatting>
  <conditionalFormatting sqref="E94 I94">
    <cfRule type="cellIs" dxfId="10" priority="4" operator="equal">
      <formula>$R$5</formula>
    </cfRule>
  </conditionalFormatting>
  <conditionalFormatting sqref="E94 I94">
    <cfRule type="cellIs" dxfId="9" priority="5" operator="equal">
      <formula>$R$4</formula>
    </cfRule>
  </conditionalFormatting>
  <conditionalFormatting sqref="E94 I94">
    <cfRule type="cellIs" dxfId="8" priority="6" operator="equal">
      <formula>$R$3</formula>
    </cfRule>
  </conditionalFormatting>
  <conditionalFormatting sqref="E94 I94">
    <cfRule type="cellIs" dxfId="7" priority="7" operator="equal">
      <formula>$R$2</formula>
    </cfRule>
  </conditionalFormatting>
  <conditionalFormatting sqref="E95 I95">
    <cfRule type="cellIs" dxfId="6" priority="8" operator="equal">
      <formula>$R$7</formula>
    </cfRule>
  </conditionalFormatting>
  <conditionalFormatting sqref="E95 I95">
    <cfRule type="cellIs" dxfId="5" priority="9" operator="equal">
      <formula>$R$6</formula>
    </cfRule>
  </conditionalFormatting>
  <conditionalFormatting sqref="E95 I95">
    <cfRule type="cellIs" dxfId="4" priority="10" operator="equal">
      <formula>$R$5</formula>
    </cfRule>
  </conditionalFormatting>
  <conditionalFormatting sqref="E95 I95">
    <cfRule type="cellIs" dxfId="3" priority="11" operator="equal">
      <formula>$R$4</formula>
    </cfRule>
  </conditionalFormatting>
  <conditionalFormatting sqref="E95 I95">
    <cfRule type="cellIs" dxfId="2" priority="12" operator="equal">
      <formula>$R$3</formula>
    </cfRule>
  </conditionalFormatting>
  <conditionalFormatting sqref="E95 I95">
    <cfRule type="cellIs" dxfId="1" priority="13" operator="equal">
      <formula>$R$2</formula>
    </cfRule>
  </conditionalFormatting>
  <conditionalFormatting sqref="C84">
    <cfRule type="notContainsBlanks" dxfId="0" priority="1">
      <formula>LEN(TRIM(C84))&gt;0</formula>
    </cfRule>
  </conditionalFormatting>
  <dataValidations count="1">
    <dataValidation type="list" allowBlank="1" showErrorMessage="1" sqref="T2 I19:I35 E101:E109 I101:I109 E111:E154 I111:I154 I37:I59 E19:E35 E37:E59 E76:E99 I76:I99 E61:E74 I61:I74" xr:uid="{00000000-0002-0000-0000-000000000000}">
      <formula1>$R$2:$R$7</formula1>
    </dataValidation>
  </dataValidations>
  <hyperlinks>
    <hyperlink ref="E5" r:id="rId1" xr:uid="{00000000-0004-0000-0000-000000000000}"/>
    <hyperlink ref="I5" r:id="rId2" xr:uid="{00000000-0004-0000-0000-000001000000}"/>
    <hyperlink ref="F22" r:id="rId3" xr:uid="{00000000-0004-0000-0000-000002000000}"/>
    <hyperlink ref="J22" r:id="rId4" xr:uid="{00000000-0004-0000-0000-000003000000}"/>
    <hyperlink ref="F23" r:id="rId5" xr:uid="{00000000-0004-0000-0000-000004000000}"/>
    <hyperlink ref="J23" r:id="rId6" xr:uid="{00000000-0004-0000-0000-000005000000}"/>
    <hyperlink ref="F24" r:id="rId7" xr:uid="{00000000-0004-0000-0000-000006000000}"/>
    <hyperlink ref="J25" r:id="rId8" xr:uid="{00000000-0004-0000-0000-000007000000}"/>
    <hyperlink ref="F26" r:id="rId9" xr:uid="{00000000-0004-0000-0000-000008000000}"/>
    <hyperlink ref="F33" r:id="rId10" xr:uid="{00000000-0004-0000-0000-000009000000}"/>
    <hyperlink ref="F40" r:id="rId11" xr:uid="{00000000-0004-0000-0000-00000A000000}"/>
    <hyperlink ref="J40" r:id="rId12" xr:uid="{00000000-0004-0000-0000-00000B000000}"/>
    <hyperlink ref="F44" r:id="rId13" xr:uid="{00000000-0004-0000-0000-00000C000000}"/>
    <hyperlink ref="F45" r:id="rId14" xr:uid="{00000000-0004-0000-0000-00000D000000}"/>
    <hyperlink ref="J45" r:id="rId15" xr:uid="{00000000-0004-0000-0000-00000E000000}"/>
    <hyperlink ref="F57" r:id="rId16" xr:uid="{00000000-0004-0000-0000-00000F000000}"/>
    <hyperlink ref="F58" r:id="rId17" xr:uid="{00000000-0004-0000-0000-000011000000}"/>
    <hyperlink ref="J61" r:id="rId18" xr:uid="{00000000-0004-0000-0000-000012000000}"/>
    <hyperlink ref="F62" r:id="rId19" xr:uid="{00000000-0004-0000-0000-000013000000}"/>
    <hyperlink ref="F92" r:id="rId20" xr:uid="{00000000-0004-0000-0000-000014000000}"/>
    <hyperlink ref="J92" r:id="rId21" xr:uid="{00000000-0004-0000-0000-000015000000}"/>
    <hyperlink ref="F101" r:id="rId22" xr:uid="{00000000-0004-0000-0000-000016000000}"/>
    <hyperlink ref="J101" r:id="rId23" xr:uid="{00000000-0004-0000-0000-000017000000}"/>
    <hyperlink ref="J112" r:id="rId24" xr:uid="{00000000-0004-0000-0000-000018000000}"/>
    <hyperlink ref="F118" r:id="rId25" xr:uid="{00000000-0004-0000-0000-000019000000}"/>
    <hyperlink ref="J118" r:id="rId26" xr:uid="{00000000-0004-0000-0000-00001A000000}"/>
    <hyperlink ref="F120" r:id="rId27" xr:uid="{00000000-0004-0000-0000-00001B000000}"/>
    <hyperlink ref="J120" r:id="rId28" xr:uid="{00000000-0004-0000-0000-00001C000000}"/>
    <hyperlink ref="F121" r:id="rId29" xr:uid="{00000000-0004-0000-0000-00001D000000}"/>
    <hyperlink ref="J122" r:id="rId30" xr:uid="{00000000-0004-0000-0000-00001E000000}"/>
    <hyperlink ref="F123" r:id="rId31" xr:uid="{00000000-0004-0000-0000-00001F000000}"/>
    <hyperlink ref="F124" r:id="rId32" xr:uid="{00000000-0004-0000-0000-000020000000}"/>
    <hyperlink ref="F126" r:id="rId33" xr:uid="{00000000-0004-0000-0000-000021000000}"/>
    <hyperlink ref="J126" r:id="rId34" xr:uid="{00000000-0004-0000-0000-000022000000}"/>
    <hyperlink ref="F139" r:id="rId35" xr:uid="{00000000-0004-0000-0000-000023000000}"/>
    <hyperlink ref="J139" r:id="rId36" xr:uid="{00000000-0004-0000-0000-000024000000}"/>
    <hyperlink ref="F140" r:id="rId37" xr:uid="{00000000-0004-0000-0000-000025000000}"/>
    <hyperlink ref="J140" r:id="rId38" xr:uid="{00000000-0004-0000-0000-000026000000}"/>
    <hyperlink ref="F142" r:id="rId39" xr:uid="{00000000-0004-0000-0000-000027000000}"/>
    <hyperlink ref="F143" r:id="rId40" xr:uid="{00000000-0004-0000-0000-000028000000}"/>
    <hyperlink ref="F144" r:id="rId41" xr:uid="{00000000-0004-0000-0000-000029000000}"/>
    <hyperlink ref="F145" r:id="rId42" xr:uid="{00000000-0004-0000-0000-00002A000000}"/>
    <hyperlink ref="F146" r:id="rId43" xr:uid="{00000000-0004-0000-0000-00002B000000}"/>
    <hyperlink ref="J146" r:id="rId44" xr:uid="{00000000-0004-0000-0000-00002C000000}"/>
    <hyperlink ref="J24" r:id="rId45" xr:uid="{11708B14-9551-4B93-A759-5D1EAB9F8C11}"/>
    <hyperlink ref="F71" r:id="rId46" xr:uid="{3A86F162-CD57-4F80-839D-F7304ACD339E}"/>
    <hyperlink ref="F72" r:id="rId47" xr:uid="{96F3E51A-32BF-4E59-A2DE-6C4524939E06}"/>
    <hyperlink ref="F74" r:id="rId48" xr:uid="{5AAD37EE-A95E-4E93-9A2C-56B29545C357}"/>
    <hyperlink ref="F65" r:id="rId49" xr:uid="{FF7939C6-62FA-4E4B-A279-6B4664DA6EC0}"/>
    <hyperlink ref="F67" r:id="rId50" xr:uid="{11605297-25D8-44F2-BF11-6AF2F0F21A8C}"/>
    <hyperlink ref="J71" r:id="rId51" xr:uid="{067D6670-B481-4168-85A9-263340199FDA}"/>
    <hyperlink ref="J76" r:id="rId52" xr:uid="{2A64D7CD-41B1-400A-BB7C-34EB47DFC3E1}"/>
    <hyperlink ref="F56" r:id="rId53" xr:uid="{87D015D6-69FE-471B-9233-C572421FAC1B}"/>
  </hyperlinks>
  <pageMargins left="0.7" right="0.7" top="0.75" bottom="0.75" header="0" footer="0"/>
  <pageSetup paperSize="9"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TestsStatus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Шкурат</cp:lastModifiedBy>
  <dcterms:modified xsi:type="dcterms:W3CDTF">2023-02-09T11:22:13Z</dcterms:modified>
</cp:coreProperties>
</file>