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n\Downloads\HLBPO-Work\HLBPO-master\"/>
    </mc:Choice>
  </mc:AlternateContent>
  <xr:revisionPtr revIDLastSave="0" documentId="13_ncr:1_{4A872BF5-9F4A-4DA6-9A21-EBAE9CC93C1E}" xr6:coauthVersionLast="36" xr6:coauthVersionMax="36" xr10:uidLastSave="{00000000-0000-0000-0000-000000000000}"/>
  <bookViews>
    <workbookView xWindow="0" yWindow="0" windowWidth="18705" windowHeight="9075" xr2:uid="{EEC08BD1-10E6-44B2-8768-FFF1C17768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S84" i="1" s="1"/>
  <c r="Q85" i="1"/>
  <c r="Q86" i="1"/>
  <c r="Q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S17" i="1" s="1"/>
  <c r="R18" i="1"/>
  <c r="R19" i="1"/>
  <c r="R20" i="1"/>
  <c r="R21" i="1"/>
  <c r="R22" i="1"/>
  <c r="R23" i="1"/>
  <c r="R24" i="1"/>
  <c r="R25" i="1"/>
  <c r="S25" i="1" s="1"/>
  <c r="R26" i="1"/>
  <c r="R27" i="1"/>
  <c r="R28" i="1"/>
  <c r="R29" i="1"/>
  <c r="R30" i="1"/>
  <c r="R31" i="1"/>
  <c r="R32" i="1"/>
  <c r="R33" i="1"/>
  <c r="S33" i="1" s="1"/>
  <c r="R34" i="1"/>
  <c r="R35" i="1"/>
  <c r="R36" i="1"/>
  <c r="R37" i="1"/>
  <c r="R38" i="1"/>
  <c r="R39" i="1"/>
  <c r="R40" i="1"/>
  <c r="R41" i="1"/>
  <c r="S41" i="1" s="1"/>
  <c r="R42" i="1"/>
  <c r="R43" i="1"/>
  <c r="R44" i="1"/>
  <c r="R45" i="1"/>
  <c r="R46" i="1"/>
  <c r="R47" i="1"/>
  <c r="S47" i="1" s="1"/>
  <c r="R48" i="1"/>
  <c r="R49" i="1"/>
  <c r="S49" i="1" s="1"/>
  <c r="R50" i="1"/>
  <c r="R51" i="1"/>
  <c r="R52" i="1"/>
  <c r="R53" i="1"/>
  <c r="R54" i="1"/>
  <c r="R55" i="1"/>
  <c r="R56" i="1"/>
  <c r="S56" i="1" s="1"/>
  <c r="R57" i="1"/>
  <c r="S57" i="1" s="1"/>
  <c r="R58" i="1"/>
  <c r="R59" i="1"/>
  <c r="R60" i="1"/>
  <c r="R61" i="1"/>
  <c r="R62" i="1"/>
  <c r="R63" i="1"/>
  <c r="R64" i="1"/>
  <c r="R65" i="1"/>
  <c r="S65" i="1" s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S79" i="1" s="1"/>
  <c r="R80" i="1"/>
  <c r="R81" i="1"/>
  <c r="S81" i="1" s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4" i="1"/>
  <c r="S7" i="1"/>
  <c r="S8" i="1"/>
  <c r="S9" i="1"/>
  <c r="S15" i="1"/>
  <c r="S16" i="1"/>
  <c r="S23" i="1"/>
  <c r="S24" i="1"/>
  <c r="S31" i="1"/>
  <c r="S32" i="1"/>
  <c r="S39" i="1"/>
  <c r="S40" i="1"/>
  <c r="S48" i="1"/>
  <c r="S55" i="1"/>
  <c r="S63" i="1"/>
  <c r="S64" i="1"/>
  <c r="S71" i="1"/>
  <c r="S72" i="1"/>
  <c r="S73" i="1"/>
  <c r="S80" i="1"/>
  <c r="S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S76" i="1" l="1"/>
  <c r="S68" i="1"/>
  <c r="S60" i="1"/>
  <c r="S52" i="1"/>
  <c r="S44" i="1"/>
  <c r="S36" i="1"/>
  <c r="S28" i="1"/>
  <c r="S20" i="1"/>
  <c r="S12" i="1"/>
  <c r="S4" i="1"/>
  <c r="S78" i="1"/>
  <c r="S70" i="1"/>
  <c r="S62" i="1"/>
  <c r="S54" i="1"/>
  <c r="S46" i="1"/>
  <c r="S38" i="1"/>
  <c r="S30" i="1"/>
  <c r="S22" i="1"/>
  <c r="S14" i="1"/>
  <c r="S6" i="1"/>
  <c r="S86" i="1"/>
  <c r="S82" i="1"/>
  <c r="S74" i="1"/>
  <c r="S66" i="1"/>
  <c r="S58" i="1"/>
  <c r="S50" i="1"/>
  <c r="S42" i="1"/>
  <c r="S34" i="1"/>
  <c r="S26" i="1"/>
  <c r="S18" i="1"/>
  <c r="S10" i="1"/>
  <c r="S85" i="1"/>
  <c r="S69" i="1"/>
  <c r="S61" i="1"/>
  <c r="S53" i="1"/>
  <c r="S45" i="1"/>
  <c r="S37" i="1"/>
  <c r="S29" i="1"/>
  <c r="S21" i="1"/>
  <c r="S13" i="1"/>
  <c r="S5" i="1"/>
  <c r="S77" i="1"/>
  <c r="S83" i="1"/>
  <c r="S75" i="1"/>
  <c r="S67" i="1"/>
  <c r="S59" i="1"/>
  <c r="S51" i="1"/>
  <c r="S43" i="1"/>
  <c r="S35" i="1"/>
  <c r="S27" i="1"/>
  <c r="S19" i="1"/>
  <c r="S11" i="1"/>
</calcChain>
</file>

<file path=xl/sharedStrings.xml><?xml version="1.0" encoding="utf-8"?>
<sst xmlns="http://schemas.openxmlformats.org/spreadsheetml/2006/main" count="371" uniqueCount="40">
  <si>
    <t>Best Fitness Value</t>
  </si>
  <si>
    <t>No</t>
  </si>
  <si>
    <t>Dataset</t>
  </si>
  <si>
    <t>HLBPO</t>
  </si>
  <si>
    <t>HLBDA</t>
  </si>
  <si>
    <t>BABC</t>
  </si>
  <si>
    <t>BDA</t>
  </si>
  <si>
    <t>BPSO</t>
  </si>
  <si>
    <t>BMVO</t>
  </si>
  <si>
    <t>CMAES</t>
  </si>
  <si>
    <t>CCSA</t>
  </si>
  <si>
    <t>LSHADE</t>
  </si>
  <si>
    <t>BCOA</t>
  </si>
  <si>
    <t>Ionosphere</t>
  </si>
  <si>
    <t>TOX_171</t>
  </si>
  <si>
    <t>Colon</t>
  </si>
  <si>
    <t>Leukemia</t>
  </si>
  <si>
    <t>Hepatitis</t>
  </si>
  <si>
    <t>Dermatology</t>
  </si>
  <si>
    <t>ILPD</t>
  </si>
  <si>
    <t>Lung discrete</t>
  </si>
  <si>
    <t>Glass</t>
  </si>
  <si>
    <t>Horse Colic</t>
  </si>
  <si>
    <t>SPECT Heart</t>
  </si>
  <si>
    <t>SCADI</t>
  </si>
  <si>
    <t>Lymphography</t>
  </si>
  <si>
    <t>Zoo</t>
  </si>
  <si>
    <t>Arrhythmia</t>
  </si>
  <si>
    <t>Soybean</t>
  </si>
  <si>
    <t>LSVT</t>
  </si>
  <si>
    <t>Musk 1</t>
  </si>
  <si>
    <t>Primary Tumor</t>
  </si>
  <si>
    <t>Seeds</t>
  </si>
  <si>
    <t>Libras Movement</t>
  </si>
  <si>
    <t>BPO</t>
  </si>
  <si>
    <t>Best</t>
  </si>
  <si>
    <t>Avg</t>
  </si>
  <si>
    <t>Worst</t>
  </si>
  <si>
    <t>std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</si>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</sst>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6"/>
      <color theme="1"/>
      <name val="Times New Roman"/>
      <family val="1"/>
    </font>
    <font>
      <sz val="6"/>
      <color theme="1"/>
      <name val="Times New Roman"/>
      <family val="1"/>
    </font>
    <font>
      <sz val="10"/>
      <color theme="1"/>
      <name val="Times New Roman"/>
      <family val="1"/>
    </font>
    <font>
      <b/>
      <sz val="6"/>
      <color rgb="FF000000"/>
      <name val="Times New Roman"/>
      <family val="1"/>
    </font>
    <font>
      <sz val="6"/>
      <color rgb="FF000000"/>
      <name val="Times New Roman"/>
      <family val="1"/>
    </font>
    <font>
      <sz val="6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11" xfId="0" applyBorder="1"/>
    <xf numFmtId="0" fontId="1" fillId="0" borderId="12" xfId="0" applyFont="1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Font="1" applyBorder="1"/>
    <xf numFmtId="0" fontId="4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vertical="top" wrapText="1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EEDC-0B41-4394-8E44-587006426EE7}">
  <dimension ref="B1:U126"/>
  <sheetViews>
    <sheetView tabSelected="1" topLeftCell="N1" zoomScale="130" zoomScaleNormal="130" workbookViewId="0">
      <selection activeCell="S4" sqref="S4"/>
    </sheetView>
  </sheetViews>
  <sheetFormatPr defaultRowHeight="15" x14ac:dyDescent="0.25"/>
  <cols>
    <col min="2" max="2" width="3.28515625" bestFit="1" customWidth="1"/>
    <col min="3" max="3" width="13.42578125" bestFit="1" customWidth="1"/>
    <col min="4" max="4" width="5.5703125" style="7" customWidth="1"/>
    <col min="5" max="15" width="6.140625" style="10" customWidth="1"/>
    <col min="17" max="17" width="25.28515625" customWidth="1"/>
  </cols>
  <sheetData>
    <row r="1" spans="2:21" ht="15.75" thickBot="1" x14ac:dyDescent="0.3"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2:21" ht="15.75" thickBot="1" x14ac:dyDescent="0.3">
      <c r="B2" s="29" t="s">
        <v>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2:21" ht="20.25" customHeight="1" thickBot="1" x14ac:dyDescent="0.3">
      <c r="B3" s="1" t="s">
        <v>1</v>
      </c>
      <c r="C3" s="2" t="s">
        <v>2</v>
      </c>
      <c r="D3" s="3"/>
      <c r="E3" s="9" t="s">
        <v>3</v>
      </c>
      <c r="F3" s="9" t="s">
        <v>34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</row>
    <row r="4" spans="2:21" ht="6.75" customHeight="1" thickBot="1" x14ac:dyDescent="0.3">
      <c r="B4" s="32">
        <v>1</v>
      </c>
      <c r="C4" s="35" t="s">
        <v>13</v>
      </c>
      <c r="D4" s="4" t="s">
        <v>35</v>
      </c>
      <c r="E4" s="19">
        <v>6.83E-2</v>
      </c>
      <c r="F4" s="19">
        <v>8.3000000000000004E-2</v>
      </c>
      <c r="G4" s="19">
        <v>6.2300000000000001E-2</v>
      </c>
      <c r="H4" s="20">
        <v>8.3000000000000004E-2</v>
      </c>
      <c r="I4" s="20">
        <v>8.3099999999999993E-2</v>
      </c>
      <c r="J4" s="20">
        <v>9.1399999999999995E-2</v>
      </c>
      <c r="K4" s="20">
        <v>9.8500000000000004E-2</v>
      </c>
      <c r="L4" s="20">
        <v>7.46E-2</v>
      </c>
      <c r="M4" s="20">
        <v>7.6200000000000004E-2</v>
      </c>
      <c r="N4" s="20">
        <v>7.1900000000000006E-2</v>
      </c>
      <c r="O4" s="20">
        <v>7.1499999999999994E-2</v>
      </c>
      <c r="Q4" s="18">
        <f>MIN(E4:O4)</f>
        <v>6.2300000000000001E-2</v>
      </c>
      <c r="R4" s="28">
        <f>SMALL(E4:O4,2)</f>
        <v>6.83E-2</v>
      </c>
      <c r="S4" s="28">
        <f ca="1">ROUND(Q4 + (R4 - Q4) * RAND(), 4)</f>
        <v>6.5500000000000003E-2</v>
      </c>
      <c r="U4" s="13">
        <v>6.83E-2</v>
      </c>
    </row>
    <row r="5" spans="2:21" ht="6.75" customHeight="1" thickTop="1" thickBot="1" x14ac:dyDescent="0.3">
      <c r="B5" s="33"/>
      <c r="C5" s="36"/>
      <c r="D5" s="5" t="s">
        <v>36</v>
      </c>
      <c r="E5" s="19">
        <v>7.2499999999999995E-2</v>
      </c>
      <c r="F5" s="19">
        <v>8.9200000000000002E-2</v>
      </c>
      <c r="G5" s="19">
        <v>8.4199999999999997E-2</v>
      </c>
      <c r="H5" s="20">
        <v>0.1016</v>
      </c>
      <c r="I5" s="20">
        <v>9.2799999999999994E-2</v>
      </c>
      <c r="J5" s="20">
        <v>9.5799999999999996E-2</v>
      </c>
      <c r="K5" s="20">
        <v>0.1106</v>
      </c>
      <c r="L5" s="20">
        <v>8.8200000000000001E-2</v>
      </c>
      <c r="M5" s="20">
        <v>0.1114</v>
      </c>
      <c r="N5" s="20">
        <v>9.0899999999999995E-2</v>
      </c>
      <c r="O5" s="20">
        <v>8.6800000000000002E-2</v>
      </c>
      <c r="Q5" s="18">
        <f t="shared" ref="Q5:Q68" si="0">MIN(E5:O5)</f>
        <v>7.2499999999999995E-2</v>
      </c>
      <c r="R5" s="28">
        <f t="shared" ref="R5:R68" si="1">SMALL(E5:O5,2)</f>
        <v>8.4199999999999997E-2</v>
      </c>
      <c r="S5" s="28">
        <f t="shared" ref="S5:S68" ca="1" si="2">ROUND(Q5 + (R5 - Q5) * RAND(), 4)</f>
        <v>7.3700000000000002E-2</v>
      </c>
      <c r="U5" s="14">
        <v>7.2499999999999995E-2</v>
      </c>
    </row>
    <row r="6" spans="2:21" ht="6.75" customHeight="1" thickBot="1" x14ac:dyDescent="0.3">
      <c r="B6" s="33"/>
      <c r="C6" s="36"/>
      <c r="D6" s="5" t="s">
        <v>37</v>
      </c>
      <c r="E6" s="19" t="s">
        <v>39</v>
      </c>
      <c r="F6" s="19" t="s">
        <v>39</v>
      </c>
      <c r="G6" s="19" t="s">
        <v>39</v>
      </c>
      <c r="H6" s="20" t="s">
        <v>39</v>
      </c>
      <c r="I6" s="20" t="s">
        <v>39</v>
      </c>
      <c r="J6" s="20" t="s">
        <v>39</v>
      </c>
      <c r="K6" s="20" t="s">
        <v>39</v>
      </c>
      <c r="L6" s="20" t="s">
        <v>39</v>
      </c>
      <c r="M6" s="20" t="s">
        <v>39</v>
      </c>
      <c r="N6" s="20" t="s">
        <v>39</v>
      </c>
      <c r="O6" s="20" t="s">
        <v>39</v>
      </c>
      <c r="Q6" s="18">
        <f t="shared" si="0"/>
        <v>0</v>
      </c>
      <c r="R6" s="28" t="e">
        <f t="shared" si="1"/>
        <v>#NUM!</v>
      </c>
      <c r="S6" s="28" t="e">
        <f t="shared" ca="1" si="2"/>
        <v>#NUM!</v>
      </c>
      <c r="U6" s="15" t="s">
        <v>39</v>
      </c>
    </row>
    <row r="7" spans="2:21" ht="6.75" customHeight="1" thickBot="1" x14ac:dyDescent="0.3">
      <c r="B7" s="34"/>
      <c r="C7" s="37"/>
      <c r="D7" s="5" t="s">
        <v>38</v>
      </c>
      <c r="E7" s="19">
        <v>4.8999999999999998E-3</v>
      </c>
      <c r="F7" s="19">
        <v>4.9199999999999999E-3</v>
      </c>
      <c r="G7" s="19">
        <v>8.6E-3</v>
      </c>
      <c r="H7" s="20">
        <v>1.01E-2</v>
      </c>
      <c r="I7" s="20">
        <v>1.0500000000000001E-2</v>
      </c>
      <c r="J7" s="20">
        <v>5.5999999999999999E-3</v>
      </c>
      <c r="K7" s="20">
        <v>5.3E-3</v>
      </c>
      <c r="L7" s="20">
        <v>7.0000000000000001E-3</v>
      </c>
      <c r="M7" s="20">
        <v>8.9999999999999993E-3</v>
      </c>
      <c r="N7" s="20">
        <v>9.9000000000000008E-3</v>
      </c>
      <c r="O7" s="20">
        <v>1.04E-2</v>
      </c>
      <c r="Q7" s="18">
        <f t="shared" si="0"/>
        <v>4.8999999999999998E-3</v>
      </c>
      <c r="R7" s="28">
        <f t="shared" si="1"/>
        <v>4.9199999999999999E-3</v>
      </c>
      <c r="S7" s="28">
        <f t="shared" ca="1" si="2"/>
        <v>4.8999999999999998E-3</v>
      </c>
      <c r="U7" s="14">
        <v>4.8999999999999998E-3</v>
      </c>
    </row>
    <row r="8" spans="2:21" ht="6.75" customHeight="1" thickBot="1" x14ac:dyDescent="0.3">
      <c r="B8" s="32">
        <v>2</v>
      </c>
      <c r="C8" s="35" t="s">
        <v>14</v>
      </c>
      <c r="D8" s="4" t="s">
        <v>35</v>
      </c>
      <c r="E8" s="19">
        <v>0.16880000000000001</v>
      </c>
      <c r="F8" s="19">
        <v>0.18429999999999999</v>
      </c>
      <c r="G8" s="19">
        <v>0.13</v>
      </c>
      <c r="H8" s="20">
        <v>0.18970000000000001</v>
      </c>
      <c r="I8" s="20">
        <v>0.13780000000000001</v>
      </c>
      <c r="J8" s="20">
        <v>0.1522</v>
      </c>
      <c r="K8" s="20">
        <v>0.1956</v>
      </c>
      <c r="L8" s="20">
        <v>0.19589999999999999</v>
      </c>
      <c r="M8" s="20">
        <v>0.15329999999999999</v>
      </c>
      <c r="N8" s="20">
        <v>0.13830000000000001</v>
      </c>
      <c r="O8" s="20">
        <v>0.14849999999999999</v>
      </c>
      <c r="Q8" s="18">
        <f t="shared" si="0"/>
        <v>0.13</v>
      </c>
      <c r="R8" s="28">
        <f t="shared" si="1"/>
        <v>0.13780000000000001</v>
      </c>
      <c r="S8" s="28">
        <f t="shared" ca="1" si="2"/>
        <v>0.13500000000000001</v>
      </c>
      <c r="U8" s="15">
        <v>0.16880000000000001</v>
      </c>
    </row>
    <row r="9" spans="2:21" ht="6.75" customHeight="1" thickBot="1" x14ac:dyDescent="0.3">
      <c r="B9" s="33"/>
      <c r="C9" s="36"/>
      <c r="D9" s="5" t="s">
        <v>36</v>
      </c>
      <c r="E9" s="19">
        <v>0.193</v>
      </c>
      <c r="F9" s="19">
        <v>0.2311</v>
      </c>
      <c r="G9" s="19">
        <v>0.1575</v>
      </c>
      <c r="H9" s="20">
        <v>0.2137</v>
      </c>
      <c r="I9" s="20">
        <v>0.18340000000000001</v>
      </c>
      <c r="J9" s="20">
        <v>0.20699999999999999</v>
      </c>
      <c r="K9" s="20">
        <v>0.23719999999999999</v>
      </c>
      <c r="L9" s="20">
        <v>0.21940000000000001</v>
      </c>
      <c r="M9" s="20">
        <v>0.2301</v>
      </c>
      <c r="N9" s="20">
        <v>0.17799999999999999</v>
      </c>
      <c r="O9" s="20">
        <v>0.18140000000000001</v>
      </c>
      <c r="Q9" s="18">
        <f t="shared" si="0"/>
        <v>0.1575</v>
      </c>
      <c r="R9" s="28">
        <f t="shared" si="1"/>
        <v>0.17799999999999999</v>
      </c>
      <c r="S9" s="28">
        <f t="shared" ca="1" si="2"/>
        <v>0.1658</v>
      </c>
      <c r="U9" s="15">
        <v>0.193</v>
      </c>
    </row>
    <row r="10" spans="2:21" ht="6.75" customHeight="1" thickBot="1" x14ac:dyDescent="0.3">
      <c r="B10" s="33"/>
      <c r="C10" s="36"/>
      <c r="D10" s="5" t="s">
        <v>37</v>
      </c>
      <c r="E10" s="19" t="s">
        <v>39</v>
      </c>
      <c r="F10" s="19" t="s">
        <v>39</v>
      </c>
      <c r="G10" s="19" t="s">
        <v>39</v>
      </c>
      <c r="H10" s="20" t="s">
        <v>39</v>
      </c>
      <c r="I10" s="20" t="s">
        <v>39</v>
      </c>
      <c r="J10" s="20" t="s">
        <v>39</v>
      </c>
      <c r="K10" s="20" t="s">
        <v>39</v>
      </c>
      <c r="L10" s="20" t="s">
        <v>39</v>
      </c>
      <c r="M10" s="20" t="s">
        <v>39</v>
      </c>
      <c r="N10" s="20" t="s">
        <v>39</v>
      </c>
      <c r="O10" s="20" t="s">
        <v>39</v>
      </c>
      <c r="Q10" s="18">
        <f t="shared" si="0"/>
        <v>0</v>
      </c>
      <c r="R10" s="28" t="e">
        <f t="shared" si="1"/>
        <v>#NUM!</v>
      </c>
      <c r="S10" s="28" t="e">
        <f t="shared" ca="1" si="2"/>
        <v>#NUM!</v>
      </c>
      <c r="U10" s="15" t="s">
        <v>39</v>
      </c>
    </row>
    <row r="11" spans="2:21" ht="6.75" customHeight="1" thickBot="1" x14ac:dyDescent="0.3">
      <c r="B11" s="34"/>
      <c r="C11" s="37"/>
      <c r="D11" s="6" t="s">
        <v>38</v>
      </c>
      <c r="E11" s="19">
        <v>1.55E-2</v>
      </c>
      <c r="F11" s="19">
        <v>2.3800000000000002E-2</v>
      </c>
      <c r="G11" s="19">
        <v>2.1299999999999999E-2</v>
      </c>
      <c r="H11" s="20">
        <v>1.7999999999999999E-2</v>
      </c>
      <c r="I11" s="20">
        <v>2.7300000000000001E-2</v>
      </c>
      <c r="J11" s="20">
        <v>1.7600000000000001E-2</v>
      </c>
      <c r="K11" s="20">
        <v>1.5599999999999999E-2</v>
      </c>
      <c r="L11" s="20">
        <v>1.4E-2</v>
      </c>
      <c r="M11" s="20">
        <v>1.9900000000000001E-2</v>
      </c>
      <c r="N11" s="20">
        <v>2.1499999999999998E-2</v>
      </c>
      <c r="O11" s="20">
        <v>1.8200000000000001E-2</v>
      </c>
      <c r="Q11" s="18">
        <f t="shared" si="0"/>
        <v>1.4E-2</v>
      </c>
      <c r="R11" s="28">
        <f t="shared" si="1"/>
        <v>1.55E-2</v>
      </c>
      <c r="S11" s="28">
        <f t="shared" ca="1" si="2"/>
        <v>1.54E-2</v>
      </c>
      <c r="U11" s="15">
        <v>1.55E-2</v>
      </c>
    </row>
    <row r="12" spans="2:21" ht="6.75" customHeight="1" thickBot="1" x14ac:dyDescent="0.3">
      <c r="B12" s="32">
        <v>3</v>
      </c>
      <c r="C12" s="35" t="s">
        <v>15</v>
      </c>
      <c r="D12" s="4" t="s">
        <v>35</v>
      </c>
      <c r="E12" s="19">
        <v>7.5600000000000001E-2</v>
      </c>
      <c r="F12" s="19">
        <v>9.1899999999999996E-2</v>
      </c>
      <c r="G12" s="19">
        <v>8.2299999999999998E-2</v>
      </c>
      <c r="H12" s="20">
        <v>0.1154</v>
      </c>
      <c r="I12" s="20">
        <v>9.6500000000000002E-2</v>
      </c>
      <c r="J12" s="20">
        <v>0.11310000000000001</v>
      </c>
      <c r="K12" s="20">
        <v>0.11550000000000001</v>
      </c>
      <c r="L12" s="20">
        <v>0.1135</v>
      </c>
      <c r="M12" s="20">
        <v>0.1245</v>
      </c>
      <c r="N12" s="20">
        <v>9.9199999999999997E-2</v>
      </c>
      <c r="O12" s="20">
        <v>9.8500000000000004E-2</v>
      </c>
      <c r="Q12" s="18">
        <f t="shared" si="0"/>
        <v>7.5600000000000001E-2</v>
      </c>
      <c r="R12" s="28">
        <f t="shared" si="1"/>
        <v>8.2299999999999998E-2</v>
      </c>
      <c r="S12" s="28">
        <f t="shared" ca="1" si="2"/>
        <v>8.09E-2</v>
      </c>
      <c r="U12" s="14">
        <v>7.5600000000000001E-2</v>
      </c>
    </row>
    <row r="13" spans="2:21" ht="6.75" customHeight="1" thickBot="1" x14ac:dyDescent="0.3">
      <c r="B13" s="33"/>
      <c r="C13" s="36"/>
      <c r="D13" s="5" t="s">
        <v>36</v>
      </c>
      <c r="E13" s="19">
        <v>9.5500000000000002E-2</v>
      </c>
      <c r="F13" s="19">
        <v>0.13420000000000001</v>
      </c>
      <c r="G13" s="19">
        <v>0.13300000000000001</v>
      </c>
      <c r="H13" s="20">
        <v>0.16259999999999999</v>
      </c>
      <c r="I13" s="20">
        <v>0.14990000000000001</v>
      </c>
      <c r="J13" s="20">
        <v>0.15079999999999999</v>
      </c>
      <c r="K13" s="20">
        <v>0.1699</v>
      </c>
      <c r="L13" s="20">
        <v>0.1605</v>
      </c>
      <c r="M13" s="20">
        <v>0.16850000000000001</v>
      </c>
      <c r="N13" s="20">
        <v>0.14360000000000001</v>
      </c>
      <c r="O13" s="20">
        <v>0.14319999999999999</v>
      </c>
      <c r="Q13" s="18">
        <f t="shared" si="0"/>
        <v>9.5500000000000002E-2</v>
      </c>
      <c r="R13" s="28">
        <f t="shared" si="1"/>
        <v>0.13300000000000001</v>
      </c>
      <c r="S13" s="28">
        <f t="shared" ca="1" si="2"/>
        <v>0.1024</v>
      </c>
      <c r="U13" s="14">
        <v>9.5500000000000002E-2</v>
      </c>
    </row>
    <row r="14" spans="2:21" ht="6.75" customHeight="1" thickBot="1" x14ac:dyDescent="0.3">
      <c r="B14" s="33"/>
      <c r="C14" s="36"/>
      <c r="D14" s="5" t="s">
        <v>37</v>
      </c>
      <c r="E14" s="19" t="s">
        <v>39</v>
      </c>
      <c r="F14" s="19" t="s">
        <v>39</v>
      </c>
      <c r="G14" s="19" t="s">
        <v>39</v>
      </c>
      <c r="H14" s="20" t="s">
        <v>39</v>
      </c>
      <c r="I14" s="20" t="s">
        <v>39</v>
      </c>
      <c r="J14" s="20" t="s">
        <v>39</v>
      </c>
      <c r="K14" s="20" t="s">
        <v>39</v>
      </c>
      <c r="L14" s="20" t="s">
        <v>39</v>
      </c>
      <c r="M14" s="20" t="s">
        <v>39</v>
      </c>
      <c r="N14" s="20" t="s">
        <v>39</v>
      </c>
      <c r="O14" s="20" t="s">
        <v>39</v>
      </c>
      <c r="Q14" s="18">
        <f t="shared" si="0"/>
        <v>0</v>
      </c>
      <c r="R14" s="28" t="e">
        <f t="shared" si="1"/>
        <v>#NUM!</v>
      </c>
      <c r="S14" s="28" t="e">
        <f t="shared" ca="1" si="2"/>
        <v>#NUM!</v>
      </c>
      <c r="U14" s="15" t="s">
        <v>39</v>
      </c>
    </row>
    <row r="15" spans="2:21" ht="6.75" customHeight="1" thickBot="1" x14ac:dyDescent="0.3">
      <c r="B15" s="34"/>
      <c r="C15" s="37"/>
      <c r="D15" s="6" t="s">
        <v>38</v>
      </c>
      <c r="E15" s="19">
        <v>1.4999999999999999E-2</v>
      </c>
      <c r="F15" s="19">
        <v>2.3900000000000001E-2</v>
      </c>
      <c r="G15" s="19">
        <v>3.3500000000000002E-2</v>
      </c>
      <c r="H15" s="20">
        <v>2.5499999999999998E-2</v>
      </c>
      <c r="I15" s="20">
        <v>3.49E-2</v>
      </c>
      <c r="J15" s="20">
        <v>2.7300000000000001E-2</v>
      </c>
      <c r="K15" s="20">
        <v>3.0700000000000002E-2</v>
      </c>
      <c r="L15" s="20">
        <v>3.3500000000000002E-2</v>
      </c>
      <c r="M15" s="20">
        <v>2.6599999999999999E-2</v>
      </c>
      <c r="N15" s="20">
        <v>2.7099999999999999E-2</v>
      </c>
      <c r="O15" s="20">
        <v>2.98E-2</v>
      </c>
      <c r="Q15" s="18">
        <f t="shared" si="0"/>
        <v>1.4999999999999999E-2</v>
      </c>
      <c r="R15" s="28">
        <f t="shared" si="1"/>
        <v>2.3900000000000001E-2</v>
      </c>
      <c r="S15" s="28">
        <f t="shared" ca="1" si="2"/>
        <v>1.5299999999999999E-2</v>
      </c>
      <c r="U15" s="14">
        <v>1.4999999999999999E-2</v>
      </c>
    </row>
    <row r="16" spans="2:21" ht="6.75" customHeight="1" thickBot="1" x14ac:dyDescent="0.3">
      <c r="B16" s="32">
        <v>4</v>
      </c>
      <c r="C16" s="35" t="s">
        <v>16</v>
      </c>
      <c r="D16" s="4" t="s">
        <v>35</v>
      </c>
      <c r="E16" s="19">
        <v>1E-4</v>
      </c>
      <c r="F16" s="19">
        <v>2.6499999999999999E-2</v>
      </c>
      <c r="G16" s="19">
        <v>2.1000000000000001E-2</v>
      </c>
      <c r="H16" s="20">
        <v>4.5699999999999998E-2</v>
      </c>
      <c r="I16" s="20">
        <v>3.8399999999999997E-2</v>
      </c>
      <c r="J16" s="20">
        <v>2.5600000000000001E-2</v>
      </c>
      <c r="K16" s="20">
        <v>4.4499999999999998E-2</v>
      </c>
      <c r="L16" s="20">
        <v>4.5699999999999998E-2</v>
      </c>
      <c r="M16" s="20">
        <v>3.2099999999999997E-2</v>
      </c>
      <c r="N16" s="20">
        <v>3.1300000000000001E-2</v>
      </c>
      <c r="O16" s="20">
        <v>3.0700000000000002E-2</v>
      </c>
      <c r="Q16" s="18">
        <f t="shared" si="0"/>
        <v>1E-4</v>
      </c>
      <c r="R16" s="28">
        <f t="shared" si="1"/>
        <v>2.1000000000000001E-2</v>
      </c>
      <c r="S16" s="28">
        <f t="shared" ca="1" si="2"/>
        <v>5.4999999999999997E-3</v>
      </c>
      <c r="U16" s="14">
        <v>1E-4</v>
      </c>
    </row>
    <row r="17" spans="2:21" ht="6.75" customHeight="1" thickBot="1" x14ac:dyDescent="0.3">
      <c r="B17" s="33"/>
      <c r="C17" s="36"/>
      <c r="D17" s="5" t="s">
        <v>36</v>
      </c>
      <c r="E17" s="19">
        <v>1.8700000000000001E-2</v>
      </c>
      <c r="F17" s="19">
        <v>5.5199999999999999E-2</v>
      </c>
      <c r="G17" s="19">
        <v>5.0700000000000002E-2</v>
      </c>
      <c r="H17" s="20">
        <v>6.9400000000000003E-2</v>
      </c>
      <c r="I17" s="20">
        <v>6.2300000000000001E-2</v>
      </c>
      <c r="J17" s="20">
        <v>6.0600000000000001E-2</v>
      </c>
      <c r="K17" s="20">
        <v>7.5499999999999998E-2</v>
      </c>
      <c r="L17" s="20">
        <v>6.8400000000000002E-2</v>
      </c>
      <c r="M17" s="20">
        <v>7.4300000000000005E-2</v>
      </c>
      <c r="N17" s="20">
        <v>6.2600000000000003E-2</v>
      </c>
      <c r="O17" s="20">
        <v>5.5100000000000003E-2</v>
      </c>
      <c r="Q17" s="18">
        <f t="shared" si="0"/>
        <v>1.8700000000000001E-2</v>
      </c>
      <c r="R17" s="28">
        <f t="shared" si="1"/>
        <v>5.0700000000000002E-2</v>
      </c>
      <c r="S17" s="28">
        <f t="shared" ca="1" si="2"/>
        <v>3.27E-2</v>
      </c>
      <c r="U17" s="14">
        <v>1.8700000000000001E-2</v>
      </c>
    </row>
    <row r="18" spans="2:21" ht="6.75" customHeight="1" thickBot="1" x14ac:dyDescent="0.3">
      <c r="B18" s="33"/>
      <c r="C18" s="36"/>
      <c r="D18" s="5" t="s">
        <v>37</v>
      </c>
      <c r="E18" s="19" t="s">
        <v>39</v>
      </c>
      <c r="F18" s="19" t="s">
        <v>39</v>
      </c>
      <c r="G18" s="19" t="s">
        <v>39</v>
      </c>
      <c r="H18" s="20" t="s">
        <v>39</v>
      </c>
      <c r="I18" s="20" t="s">
        <v>39</v>
      </c>
      <c r="J18" s="20" t="s">
        <v>39</v>
      </c>
      <c r="K18" s="20" t="s">
        <v>39</v>
      </c>
      <c r="L18" s="20" t="s">
        <v>39</v>
      </c>
      <c r="M18" s="20" t="s">
        <v>39</v>
      </c>
      <c r="N18" s="20" t="s">
        <v>39</v>
      </c>
      <c r="O18" s="20" t="s">
        <v>39</v>
      </c>
      <c r="Q18" s="18">
        <f t="shared" si="0"/>
        <v>0</v>
      </c>
      <c r="R18" s="28" t="e">
        <f t="shared" si="1"/>
        <v>#NUM!</v>
      </c>
      <c r="S18" s="28" t="e">
        <f t="shared" ca="1" si="2"/>
        <v>#NUM!</v>
      </c>
      <c r="U18" s="15" t="s">
        <v>39</v>
      </c>
    </row>
    <row r="19" spans="2:21" ht="6.75" customHeight="1" thickBot="1" x14ac:dyDescent="0.3">
      <c r="B19" s="34"/>
      <c r="C19" s="37"/>
      <c r="D19" s="6" t="s">
        <v>38</v>
      </c>
      <c r="E19" s="19">
        <v>9.1000000000000004E-3</v>
      </c>
      <c r="F19" s="19">
        <v>1.9400000000000001E-2</v>
      </c>
      <c r="G19" s="19">
        <v>1.3299999999999999E-2</v>
      </c>
      <c r="H19" s="20">
        <v>1.3899999999999999E-2</v>
      </c>
      <c r="I19" s="20">
        <v>1.52E-2</v>
      </c>
      <c r="J19" s="20">
        <v>1.15E-2</v>
      </c>
      <c r="K19" s="20">
        <v>1.54E-2</v>
      </c>
      <c r="L19" s="20">
        <v>1.11E-2</v>
      </c>
      <c r="M19" s="20">
        <v>1.44E-2</v>
      </c>
      <c r="N19" s="20">
        <v>1.9699999999999999E-2</v>
      </c>
      <c r="O19" s="20">
        <v>1.3299999999999999E-2</v>
      </c>
      <c r="Q19" s="18">
        <f t="shared" si="0"/>
        <v>9.1000000000000004E-3</v>
      </c>
      <c r="R19" s="28">
        <f t="shared" si="1"/>
        <v>1.11E-2</v>
      </c>
      <c r="S19" s="28">
        <f t="shared" ca="1" si="2"/>
        <v>9.9000000000000008E-3</v>
      </c>
      <c r="U19" s="14">
        <v>9.1000000000000004E-3</v>
      </c>
    </row>
    <row r="20" spans="2:21" ht="6.75" customHeight="1" thickBot="1" x14ac:dyDescent="0.3">
      <c r="B20" s="32">
        <v>5</v>
      </c>
      <c r="C20" s="35" t="s">
        <v>17</v>
      </c>
      <c r="D20" s="4" t="s">
        <v>35</v>
      </c>
      <c r="E20" s="19">
        <v>0.113</v>
      </c>
      <c r="F20" s="19">
        <v>0.13350000000000001</v>
      </c>
      <c r="G20" s="19">
        <v>0.1154</v>
      </c>
      <c r="H20" s="20">
        <v>0.1305</v>
      </c>
      <c r="I20" s="20">
        <v>0.1245</v>
      </c>
      <c r="J20" s="20">
        <v>0.1235</v>
      </c>
      <c r="K20" s="20">
        <v>0.1226</v>
      </c>
      <c r="L20" s="20">
        <v>0.1229</v>
      </c>
      <c r="M20" s="20">
        <v>0.1825</v>
      </c>
      <c r="N20" s="20">
        <v>0.1235</v>
      </c>
      <c r="O20" s="20">
        <v>0.122</v>
      </c>
      <c r="Q20" s="18">
        <f t="shared" si="0"/>
        <v>0.113</v>
      </c>
      <c r="R20" s="28">
        <f t="shared" si="1"/>
        <v>0.1154</v>
      </c>
      <c r="S20" s="28">
        <f t="shared" ca="1" si="2"/>
        <v>0.11509999999999999</v>
      </c>
      <c r="U20" s="14">
        <v>0.113</v>
      </c>
    </row>
    <row r="21" spans="2:21" ht="6.75" customHeight="1" thickBot="1" x14ac:dyDescent="0.3">
      <c r="B21" s="33"/>
      <c r="C21" s="36"/>
      <c r="D21" s="5" t="s">
        <v>36</v>
      </c>
      <c r="E21" s="19">
        <v>0.1245</v>
      </c>
      <c r="F21" s="19">
        <v>0.14069999999999999</v>
      </c>
      <c r="G21" s="19">
        <v>0.13109999999999999</v>
      </c>
      <c r="H21" s="20">
        <v>0.1386</v>
      </c>
      <c r="I21" s="20">
        <v>0.1368</v>
      </c>
      <c r="J21" s="20">
        <v>0.13339999999999999</v>
      </c>
      <c r="K21" s="20">
        <v>0.1454</v>
      </c>
      <c r="L21" s="20">
        <v>0.14299999999999999</v>
      </c>
      <c r="M21" s="20">
        <v>0.1457</v>
      </c>
      <c r="N21" s="20">
        <v>0.1399</v>
      </c>
      <c r="O21" s="20">
        <v>0.14249999999999999</v>
      </c>
      <c r="Q21" s="18">
        <f t="shared" si="0"/>
        <v>0.1245</v>
      </c>
      <c r="R21" s="28">
        <f t="shared" si="1"/>
        <v>0.13109999999999999</v>
      </c>
      <c r="S21" s="28">
        <f t="shared" ca="1" si="2"/>
        <v>0.1308</v>
      </c>
      <c r="U21" s="14">
        <v>0.1245</v>
      </c>
    </row>
    <row r="22" spans="2:21" ht="6.75" customHeight="1" thickBot="1" x14ac:dyDescent="0.3">
      <c r="B22" s="33"/>
      <c r="C22" s="36"/>
      <c r="D22" s="5" t="s">
        <v>37</v>
      </c>
      <c r="E22" s="19" t="s">
        <v>39</v>
      </c>
      <c r="F22" s="19" t="s">
        <v>39</v>
      </c>
      <c r="G22" s="19" t="s">
        <v>39</v>
      </c>
      <c r="H22" s="20" t="s">
        <v>39</v>
      </c>
      <c r="I22" s="20" t="s">
        <v>39</v>
      </c>
      <c r="J22" s="20" t="s">
        <v>39</v>
      </c>
      <c r="K22" s="20" t="s">
        <v>39</v>
      </c>
      <c r="L22" s="20" t="s">
        <v>39</v>
      </c>
      <c r="M22" s="20" t="s">
        <v>39</v>
      </c>
      <c r="N22" s="20" t="s">
        <v>39</v>
      </c>
      <c r="O22" s="20" t="s">
        <v>39</v>
      </c>
      <c r="Q22" s="18">
        <f t="shared" si="0"/>
        <v>0</v>
      </c>
      <c r="R22" s="28" t="e">
        <f t="shared" si="1"/>
        <v>#NUM!</v>
      </c>
      <c r="S22" s="28" t="e">
        <f t="shared" ca="1" si="2"/>
        <v>#NUM!</v>
      </c>
      <c r="U22" s="15" t="s">
        <v>39</v>
      </c>
    </row>
    <row r="23" spans="2:21" ht="6.75" customHeight="1" thickBot="1" x14ac:dyDescent="0.3">
      <c r="B23" s="34"/>
      <c r="C23" s="37"/>
      <c r="D23" s="6" t="s">
        <v>38</v>
      </c>
      <c r="E23" s="19">
        <v>5.0000000000000001E-3</v>
      </c>
      <c r="F23" s="19">
        <v>5.4999999999999997E-3</v>
      </c>
      <c r="G23" s="19">
        <v>9.2999999999999992E-3</v>
      </c>
      <c r="H23" s="20">
        <v>5.7000000000000002E-3</v>
      </c>
      <c r="I23" s="20">
        <v>6.1999999999999998E-3</v>
      </c>
      <c r="J23" s="20">
        <v>8.0000000000000002E-3</v>
      </c>
      <c r="K23" s="20">
        <v>9.9000000000000008E-3</v>
      </c>
      <c r="L23" s="20">
        <v>1.32E-2</v>
      </c>
      <c r="M23" s="20">
        <v>6.4999999999999997E-3</v>
      </c>
      <c r="N23" s="20">
        <v>9.1000000000000004E-3</v>
      </c>
      <c r="O23" s="20">
        <v>1.3899999999999999E-2</v>
      </c>
      <c r="Q23" s="18">
        <f t="shared" si="0"/>
        <v>5.0000000000000001E-3</v>
      </c>
      <c r="R23" s="28">
        <f t="shared" si="1"/>
        <v>5.4999999999999997E-3</v>
      </c>
      <c r="S23" s="28">
        <f t="shared" ca="1" si="2"/>
        <v>5.1999999999999998E-3</v>
      </c>
      <c r="U23" s="14">
        <v>5.0000000000000001E-3</v>
      </c>
    </row>
    <row r="24" spans="2:21" ht="6.75" customHeight="1" thickBot="1" x14ac:dyDescent="0.3">
      <c r="B24" s="32">
        <v>6</v>
      </c>
      <c r="C24" s="35" t="s">
        <v>18</v>
      </c>
      <c r="D24" s="4" t="s">
        <v>35</v>
      </c>
      <c r="E24" s="19">
        <v>1.11E-2</v>
      </c>
      <c r="F24" s="19">
        <v>1.9400000000000001E-2</v>
      </c>
      <c r="G24" s="19">
        <v>1.29E-2</v>
      </c>
      <c r="H24" s="20">
        <v>1.61E-2</v>
      </c>
      <c r="I24" s="20">
        <v>1.32E-2</v>
      </c>
      <c r="J24" s="20">
        <v>1.5599999999999999E-2</v>
      </c>
      <c r="K24" s="20">
        <v>2.1499999999999998E-2</v>
      </c>
      <c r="L24" s="20">
        <v>1.32E-2</v>
      </c>
      <c r="M24" s="20">
        <v>2.7400000000000001E-2</v>
      </c>
      <c r="N24" s="20">
        <v>1.5900000000000001E-2</v>
      </c>
      <c r="O24" s="20">
        <v>1.61E-2</v>
      </c>
      <c r="Q24" s="18">
        <f t="shared" si="0"/>
        <v>1.11E-2</v>
      </c>
      <c r="R24" s="28">
        <f t="shared" si="1"/>
        <v>1.29E-2</v>
      </c>
      <c r="S24" s="28">
        <f t="shared" ca="1" si="2"/>
        <v>1.26E-2</v>
      </c>
      <c r="U24" s="14">
        <v>1.11E-2</v>
      </c>
    </row>
    <row r="25" spans="2:21" ht="6.75" customHeight="1" thickBot="1" x14ac:dyDescent="0.3">
      <c r="B25" s="33"/>
      <c r="C25" s="36"/>
      <c r="D25" s="5" t="s">
        <v>36</v>
      </c>
      <c r="E25" s="19">
        <v>2.86E-2</v>
      </c>
      <c r="F25" s="19">
        <v>3.1199999999999999E-2</v>
      </c>
      <c r="G25" s="19">
        <v>1.72E-2</v>
      </c>
      <c r="H25" s="20">
        <v>2.0199999999999999E-2</v>
      </c>
      <c r="I25" s="20">
        <v>1.9199999999999998E-2</v>
      </c>
      <c r="J25" s="20">
        <v>1.95E-2</v>
      </c>
      <c r="K25" s="20">
        <v>2.5399999999999999E-2</v>
      </c>
      <c r="L25" s="20">
        <v>1.8100000000000002E-2</v>
      </c>
      <c r="M25" s="20">
        <v>2.3800000000000002E-2</v>
      </c>
      <c r="N25" s="20">
        <v>1.9800000000000002E-2</v>
      </c>
      <c r="O25" s="20">
        <v>2.0899999999999998E-2</v>
      </c>
      <c r="Q25" s="18">
        <f t="shared" si="0"/>
        <v>1.72E-2</v>
      </c>
      <c r="R25" s="28">
        <f t="shared" si="1"/>
        <v>1.8100000000000002E-2</v>
      </c>
      <c r="S25" s="28">
        <f t="shared" ca="1" si="2"/>
        <v>1.7299999999999999E-2</v>
      </c>
      <c r="U25" s="15">
        <v>2.86E-2</v>
      </c>
    </row>
    <row r="26" spans="2:21" ht="6.75" customHeight="1" thickBot="1" x14ac:dyDescent="0.3">
      <c r="B26" s="33"/>
      <c r="C26" s="36"/>
      <c r="D26" s="5" t="s">
        <v>37</v>
      </c>
      <c r="E26" s="19" t="s">
        <v>39</v>
      </c>
      <c r="F26" s="19" t="s">
        <v>39</v>
      </c>
      <c r="G26" s="19" t="s">
        <v>39</v>
      </c>
      <c r="H26" s="20" t="s">
        <v>39</v>
      </c>
      <c r="I26" s="20" t="s">
        <v>39</v>
      </c>
      <c r="J26" s="20" t="s">
        <v>39</v>
      </c>
      <c r="K26" s="20" t="s">
        <v>39</v>
      </c>
      <c r="L26" s="20" t="s">
        <v>39</v>
      </c>
      <c r="M26" s="20" t="s">
        <v>39</v>
      </c>
      <c r="N26" s="20" t="s">
        <v>39</v>
      </c>
      <c r="O26" s="20" t="s">
        <v>39</v>
      </c>
      <c r="Q26" s="18">
        <f t="shared" si="0"/>
        <v>0</v>
      </c>
      <c r="R26" s="28" t="e">
        <f t="shared" si="1"/>
        <v>#NUM!</v>
      </c>
      <c r="S26" s="28" t="e">
        <f t="shared" ca="1" si="2"/>
        <v>#NUM!</v>
      </c>
      <c r="U26" s="15" t="s">
        <v>39</v>
      </c>
    </row>
    <row r="27" spans="2:21" ht="6.75" customHeight="1" thickBot="1" x14ac:dyDescent="0.3">
      <c r="B27" s="34"/>
      <c r="C27" s="37"/>
      <c r="D27" s="6" t="s">
        <v>38</v>
      </c>
      <c r="E27" s="19">
        <v>1.1000000000000001E-3</v>
      </c>
      <c r="F27" s="19">
        <v>7.1000000000000004E-3</v>
      </c>
      <c r="G27" s="19">
        <v>2E-3</v>
      </c>
      <c r="H27" s="20">
        <v>2.2000000000000001E-3</v>
      </c>
      <c r="I27" s="20">
        <v>3.3999999999999998E-3</v>
      </c>
      <c r="J27" s="20">
        <v>1.9E-3</v>
      </c>
      <c r="K27" s="20">
        <v>2.5000000000000001E-3</v>
      </c>
      <c r="L27" s="20">
        <v>2.2000000000000001E-3</v>
      </c>
      <c r="M27" s="20">
        <v>3.8E-3</v>
      </c>
      <c r="N27" s="20">
        <v>3.5000000000000001E-3</v>
      </c>
      <c r="O27" s="20">
        <v>2.3999999999999998E-3</v>
      </c>
      <c r="Q27" s="18">
        <f t="shared" si="0"/>
        <v>1.1000000000000001E-3</v>
      </c>
      <c r="R27" s="28">
        <f t="shared" si="1"/>
        <v>1.9E-3</v>
      </c>
      <c r="S27" s="28">
        <f t="shared" ca="1" si="2"/>
        <v>1.5E-3</v>
      </c>
      <c r="U27" s="14">
        <v>1.1000000000000001E-3</v>
      </c>
    </row>
    <row r="28" spans="2:21" ht="6.75" customHeight="1" thickBot="1" x14ac:dyDescent="0.3">
      <c r="B28" s="32">
        <v>7</v>
      </c>
      <c r="C28" s="35" t="s">
        <v>19</v>
      </c>
      <c r="D28" s="4" t="s">
        <v>35</v>
      </c>
      <c r="E28" s="20">
        <v>0.26619999999999999</v>
      </c>
      <c r="F28" s="20">
        <v>0.27739999999999998</v>
      </c>
      <c r="G28" s="20">
        <v>0.26790000000000003</v>
      </c>
      <c r="H28" s="20">
        <v>0.2722</v>
      </c>
      <c r="I28" s="20">
        <v>0.36720000000000003</v>
      </c>
      <c r="J28" s="20">
        <v>0.29720000000000002</v>
      </c>
      <c r="K28" s="20">
        <v>0.26979999999999998</v>
      </c>
      <c r="L28" s="20">
        <v>0.26719999999999999</v>
      </c>
      <c r="M28" s="20">
        <v>0.26719999999999999</v>
      </c>
      <c r="N28" s="20">
        <v>0.26719999999999999</v>
      </c>
      <c r="O28" s="20">
        <v>0.26719999999999999</v>
      </c>
      <c r="Q28" s="18">
        <f t="shared" si="0"/>
        <v>0.26619999999999999</v>
      </c>
      <c r="R28" s="28">
        <f t="shared" si="1"/>
        <v>0.26719999999999999</v>
      </c>
      <c r="S28" s="28">
        <f t="shared" ca="1" si="2"/>
        <v>0.26650000000000001</v>
      </c>
      <c r="U28" s="17">
        <v>0.26619999999999999</v>
      </c>
    </row>
    <row r="29" spans="2:21" ht="6.75" customHeight="1" thickBot="1" x14ac:dyDescent="0.3">
      <c r="B29" s="33"/>
      <c r="C29" s="36"/>
      <c r="D29" s="5" t="s">
        <v>36</v>
      </c>
      <c r="E29" s="20">
        <v>0.27789999999999998</v>
      </c>
      <c r="F29" s="20">
        <v>0.28339999999999999</v>
      </c>
      <c r="G29" s="20">
        <v>0.27900000000000003</v>
      </c>
      <c r="H29" s="20">
        <v>0.28039999999999998</v>
      </c>
      <c r="I29" s="20">
        <v>0.27879999999999999</v>
      </c>
      <c r="J29" s="20">
        <v>0.2792</v>
      </c>
      <c r="K29" s="20">
        <v>0.28139999999999998</v>
      </c>
      <c r="L29" s="20">
        <v>0.28449999999999998</v>
      </c>
      <c r="M29" s="20">
        <v>0.28000000000000003</v>
      </c>
      <c r="N29" s="20">
        <v>0.28370000000000001</v>
      </c>
      <c r="O29" s="20">
        <v>0.28160000000000002</v>
      </c>
      <c r="Q29" s="18">
        <f t="shared" si="0"/>
        <v>0.27789999999999998</v>
      </c>
      <c r="R29" s="28">
        <f t="shared" si="1"/>
        <v>0.27879999999999999</v>
      </c>
      <c r="S29" s="28">
        <f t="shared" ca="1" si="2"/>
        <v>0.27810000000000001</v>
      </c>
      <c r="U29" s="17">
        <v>0.27789999999999998</v>
      </c>
    </row>
    <row r="30" spans="2:21" ht="6.75" customHeight="1" thickBot="1" x14ac:dyDescent="0.3">
      <c r="B30" s="33"/>
      <c r="C30" s="36"/>
      <c r="D30" s="5" t="s">
        <v>37</v>
      </c>
      <c r="E30" s="20" t="s">
        <v>39</v>
      </c>
      <c r="F30" s="20" t="s">
        <v>39</v>
      </c>
      <c r="G30" s="20" t="s">
        <v>39</v>
      </c>
      <c r="H30" s="20" t="s">
        <v>39</v>
      </c>
      <c r="I30" s="20" t="s">
        <v>39</v>
      </c>
      <c r="J30" s="20" t="s">
        <v>39</v>
      </c>
      <c r="K30" s="20" t="s">
        <v>39</v>
      </c>
      <c r="L30" s="20" t="s">
        <v>39</v>
      </c>
      <c r="M30" s="20" t="s">
        <v>39</v>
      </c>
      <c r="N30" s="20" t="s">
        <v>39</v>
      </c>
      <c r="O30" s="20" t="s">
        <v>39</v>
      </c>
      <c r="Q30" s="18">
        <f t="shared" si="0"/>
        <v>0</v>
      </c>
      <c r="R30" s="28" t="e">
        <f t="shared" si="1"/>
        <v>#NUM!</v>
      </c>
      <c r="S30" s="28" t="e">
        <f t="shared" ca="1" si="2"/>
        <v>#NUM!</v>
      </c>
      <c r="U30" s="16" t="s">
        <v>39</v>
      </c>
    </row>
    <row r="31" spans="2:21" ht="6.75" customHeight="1" thickBot="1" x14ac:dyDescent="0.3">
      <c r="B31" s="34"/>
      <c r="C31" s="37"/>
      <c r="D31" s="6" t="s">
        <v>38</v>
      </c>
      <c r="E31" s="20">
        <v>6.7000000000000002E-3</v>
      </c>
      <c r="F31" s="20">
        <v>4.1000000000000003E-3</v>
      </c>
      <c r="G31" s="20">
        <v>5.1000000000000004E-3</v>
      </c>
      <c r="H31" s="20">
        <v>4.8999999999999998E-3</v>
      </c>
      <c r="I31" s="20">
        <v>4.8999999999999998E-3</v>
      </c>
      <c r="J31" s="20">
        <v>4.5999999999999999E-3</v>
      </c>
      <c r="K31" s="20">
        <v>5.4000000000000003E-3</v>
      </c>
      <c r="L31" s="20">
        <v>8.2000000000000007E-3</v>
      </c>
      <c r="M31" s="20">
        <v>5.1000000000000004E-3</v>
      </c>
      <c r="N31" s="20">
        <v>6.4999999999999997E-3</v>
      </c>
      <c r="O31" s="20">
        <v>6.4000000000000003E-3</v>
      </c>
      <c r="Q31" s="18">
        <f t="shared" si="0"/>
        <v>4.1000000000000003E-3</v>
      </c>
      <c r="R31" s="28">
        <f t="shared" si="1"/>
        <v>4.5999999999999999E-3</v>
      </c>
      <c r="S31" s="28">
        <f t="shared" ca="1" si="2"/>
        <v>4.3E-3</v>
      </c>
      <c r="U31" s="16">
        <v>6.7000000000000002E-3</v>
      </c>
    </row>
    <row r="32" spans="2:21" ht="6.75" customHeight="1" thickBot="1" x14ac:dyDescent="0.3">
      <c r="B32" s="32">
        <v>8</v>
      </c>
      <c r="C32" s="35" t="s">
        <v>20</v>
      </c>
      <c r="D32" s="4" t="s">
        <v>35</v>
      </c>
      <c r="E32" s="20">
        <v>4.3099999999999999E-2</v>
      </c>
      <c r="F32" s="27"/>
      <c r="G32" s="20">
        <v>5.5300000000000002E-2</v>
      </c>
      <c r="H32" s="20">
        <v>8.2799999999999999E-2</v>
      </c>
      <c r="I32" s="20">
        <v>5.9700000000000003E-2</v>
      </c>
      <c r="J32" s="20">
        <v>8.2799999999999999E-2</v>
      </c>
      <c r="K32" s="20">
        <v>8.4599999999999995E-2</v>
      </c>
      <c r="L32" s="20">
        <v>7.3700000000000002E-2</v>
      </c>
      <c r="M32" s="20">
        <v>7.1800000000000003E-2</v>
      </c>
      <c r="N32" s="20">
        <v>5.5800000000000002E-2</v>
      </c>
      <c r="O32" s="20">
        <v>6.9000000000000006E-2</v>
      </c>
      <c r="Q32" s="18">
        <f t="shared" si="0"/>
        <v>4.3099999999999999E-2</v>
      </c>
      <c r="R32" s="28">
        <f t="shared" si="1"/>
        <v>5.5300000000000002E-2</v>
      </c>
      <c r="S32" s="28">
        <f t="shared" ca="1" si="2"/>
        <v>4.5400000000000003E-2</v>
      </c>
      <c r="U32" s="17">
        <v>4.3099999999999999E-2</v>
      </c>
    </row>
    <row r="33" spans="2:21" ht="6.75" customHeight="1" thickBot="1" x14ac:dyDescent="0.3">
      <c r="B33" s="33"/>
      <c r="C33" s="36"/>
      <c r="D33" s="5" t="s">
        <v>36</v>
      </c>
      <c r="E33" s="20">
        <v>6.5699999999999995E-2</v>
      </c>
      <c r="F33" s="27"/>
      <c r="G33" s="20">
        <v>7.7399999999999997E-2</v>
      </c>
      <c r="H33" s="20">
        <v>9.4100000000000003E-2</v>
      </c>
      <c r="I33" s="20">
        <v>8.3500000000000005E-2</v>
      </c>
      <c r="J33" s="20">
        <v>9.06E-2</v>
      </c>
      <c r="K33" s="20">
        <v>0.10390000000000001</v>
      </c>
      <c r="L33" s="20">
        <v>8.9200000000000002E-2</v>
      </c>
      <c r="M33" s="20">
        <v>9.7900000000000001E-2</v>
      </c>
      <c r="N33" s="20">
        <v>8.1199999999999994E-2</v>
      </c>
      <c r="O33" s="20">
        <v>8.3400000000000002E-2</v>
      </c>
      <c r="Q33" s="18">
        <f t="shared" si="0"/>
        <v>6.5699999999999995E-2</v>
      </c>
      <c r="R33" s="28">
        <f t="shared" si="1"/>
        <v>7.7399999999999997E-2</v>
      </c>
      <c r="S33" s="28">
        <f t="shared" ca="1" si="2"/>
        <v>6.6799999999999998E-2</v>
      </c>
      <c r="U33" s="17">
        <v>6.5699999999999995E-2</v>
      </c>
    </row>
    <row r="34" spans="2:21" ht="6.75" customHeight="1" thickBot="1" x14ac:dyDescent="0.3">
      <c r="B34" s="33"/>
      <c r="C34" s="36"/>
      <c r="D34" s="5" t="s">
        <v>37</v>
      </c>
      <c r="E34" s="20" t="s">
        <v>39</v>
      </c>
      <c r="F34" s="20" t="s">
        <v>39</v>
      </c>
      <c r="G34" s="20" t="s">
        <v>39</v>
      </c>
      <c r="H34" s="20" t="s">
        <v>39</v>
      </c>
      <c r="I34" s="20" t="s">
        <v>39</v>
      </c>
      <c r="J34" s="20" t="s">
        <v>39</v>
      </c>
      <c r="K34" s="20" t="s">
        <v>39</v>
      </c>
      <c r="L34" s="20" t="s">
        <v>39</v>
      </c>
      <c r="M34" s="20" t="s">
        <v>39</v>
      </c>
      <c r="N34" s="20" t="s">
        <v>39</v>
      </c>
      <c r="O34" s="20" t="s">
        <v>39</v>
      </c>
      <c r="Q34" s="18">
        <f t="shared" si="0"/>
        <v>0</v>
      </c>
      <c r="R34" s="28" t="e">
        <f t="shared" si="1"/>
        <v>#NUM!</v>
      </c>
      <c r="S34" s="28" t="e">
        <f t="shared" ca="1" si="2"/>
        <v>#NUM!</v>
      </c>
      <c r="U34" s="16" t="s">
        <v>39</v>
      </c>
    </row>
    <row r="35" spans="2:21" ht="6.75" customHeight="1" thickBot="1" x14ac:dyDescent="0.3">
      <c r="B35" s="34"/>
      <c r="C35" s="37"/>
      <c r="D35" s="6" t="s">
        <v>38</v>
      </c>
      <c r="E35" s="20">
        <v>1.2E-2</v>
      </c>
      <c r="F35" s="27"/>
      <c r="G35" s="20">
        <v>9.5999999999999992E-3</v>
      </c>
      <c r="H35" s="20">
        <v>7.1999999999999998E-3</v>
      </c>
      <c r="I35" s="20">
        <v>1.06E-2</v>
      </c>
      <c r="J35" s="20">
        <v>8.8000000000000005E-3</v>
      </c>
      <c r="K35" s="20">
        <v>8.9999999999999993E-3</v>
      </c>
      <c r="L35" s="20">
        <v>7.7000000000000002E-3</v>
      </c>
      <c r="M35" s="20">
        <v>8.6E-3</v>
      </c>
      <c r="N35" s="20">
        <v>1.04E-2</v>
      </c>
      <c r="O35" s="20">
        <v>1.09E-2</v>
      </c>
      <c r="Q35" s="18">
        <f t="shared" si="0"/>
        <v>7.1999999999999998E-3</v>
      </c>
      <c r="R35" s="28">
        <f t="shared" si="1"/>
        <v>7.7000000000000002E-3</v>
      </c>
      <c r="S35" s="28">
        <f t="shared" ca="1" si="2"/>
        <v>7.4000000000000003E-3</v>
      </c>
      <c r="U35" s="16">
        <v>1.2E-2</v>
      </c>
    </row>
    <row r="36" spans="2:21" ht="6.75" customHeight="1" thickBot="1" x14ac:dyDescent="0.3">
      <c r="B36" s="32">
        <v>9</v>
      </c>
      <c r="C36" s="35" t="s">
        <v>21</v>
      </c>
      <c r="D36" s="4" t="s">
        <v>35</v>
      </c>
      <c r="E36" s="20">
        <v>6.7000000000000002E-3</v>
      </c>
      <c r="F36" s="20">
        <v>6.7000000000000002E-3</v>
      </c>
      <c r="G36" s="20">
        <v>6.7000000000000002E-3</v>
      </c>
      <c r="H36" s="20">
        <v>6.7000000000000002E-3</v>
      </c>
      <c r="I36" s="20">
        <v>6.7000000000000002E-3</v>
      </c>
      <c r="J36" s="20">
        <v>6.7000000000000002E-3</v>
      </c>
      <c r="K36" s="20">
        <v>6.7000000000000002E-3</v>
      </c>
      <c r="L36" s="20">
        <v>6.7000000000000002E-3</v>
      </c>
      <c r="M36" s="20">
        <v>6.7000000000000002E-3</v>
      </c>
      <c r="N36" s="20">
        <v>6.7000000000000002E-3</v>
      </c>
      <c r="O36" s="20">
        <v>6.7000000000000002E-3</v>
      </c>
      <c r="Q36" s="18">
        <f t="shared" si="0"/>
        <v>6.7000000000000002E-3</v>
      </c>
      <c r="R36" s="28">
        <f t="shared" si="1"/>
        <v>6.7000000000000002E-3</v>
      </c>
      <c r="S36" s="28">
        <f t="shared" ca="1" si="2"/>
        <v>6.7000000000000002E-3</v>
      </c>
      <c r="U36" s="17">
        <v>6.7000000000000002E-3</v>
      </c>
    </row>
    <row r="37" spans="2:21" ht="6.75" customHeight="1" thickBot="1" x14ac:dyDescent="0.3">
      <c r="B37" s="33"/>
      <c r="C37" s="36"/>
      <c r="D37" s="5" t="s">
        <v>36</v>
      </c>
      <c r="E37" s="20">
        <v>1.11E-2</v>
      </c>
      <c r="F37" s="20">
        <v>7.4999999999999997E-3</v>
      </c>
      <c r="G37" s="20">
        <v>1.12E-2</v>
      </c>
      <c r="H37" s="20">
        <v>1.11E-2</v>
      </c>
      <c r="I37" s="20">
        <v>1.12E-2</v>
      </c>
      <c r="J37" s="20">
        <v>1.11E-2</v>
      </c>
      <c r="K37" s="20">
        <v>1.1599999999999999E-2</v>
      </c>
      <c r="L37" s="20">
        <v>1.1900000000000001E-2</v>
      </c>
      <c r="M37" s="20">
        <v>1.1599999999999999E-2</v>
      </c>
      <c r="N37" s="20">
        <v>1.1599999999999999E-2</v>
      </c>
      <c r="O37" s="20">
        <v>1.11E-2</v>
      </c>
      <c r="Q37" s="18">
        <f t="shared" si="0"/>
        <v>7.4999999999999997E-3</v>
      </c>
      <c r="R37" s="28">
        <f t="shared" si="1"/>
        <v>1.11E-2</v>
      </c>
      <c r="S37" s="28">
        <f t="shared" ca="1" si="2"/>
        <v>9.1000000000000004E-3</v>
      </c>
      <c r="U37" s="16">
        <v>1.11E-2</v>
      </c>
    </row>
    <row r="38" spans="2:21" ht="6.75" customHeight="1" thickBot="1" x14ac:dyDescent="0.3">
      <c r="B38" s="33"/>
      <c r="C38" s="36"/>
      <c r="D38" s="5" t="s">
        <v>37</v>
      </c>
      <c r="E38" s="20" t="s">
        <v>39</v>
      </c>
      <c r="F38" s="20" t="s">
        <v>39</v>
      </c>
      <c r="G38" s="20" t="s">
        <v>39</v>
      </c>
      <c r="H38" s="20" t="s">
        <v>39</v>
      </c>
      <c r="I38" s="20" t="s">
        <v>39</v>
      </c>
      <c r="J38" s="20" t="s">
        <v>39</v>
      </c>
      <c r="K38" s="20" t="s">
        <v>39</v>
      </c>
      <c r="L38" s="20" t="s">
        <v>39</v>
      </c>
      <c r="M38" s="20" t="s">
        <v>39</v>
      </c>
      <c r="N38" s="20" t="s">
        <v>39</v>
      </c>
      <c r="O38" s="20" t="s">
        <v>39</v>
      </c>
      <c r="Q38" s="18">
        <f t="shared" si="0"/>
        <v>0</v>
      </c>
      <c r="R38" s="28" t="e">
        <f t="shared" si="1"/>
        <v>#NUM!</v>
      </c>
      <c r="S38" s="28" t="e">
        <f t="shared" ca="1" si="2"/>
        <v>#NUM!</v>
      </c>
      <c r="U38" s="16" t="s">
        <v>39</v>
      </c>
    </row>
    <row r="39" spans="2:21" ht="6.75" customHeight="1" thickBot="1" x14ac:dyDescent="0.3">
      <c r="B39" s="34"/>
      <c r="C39" s="37"/>
      <c r="D39" s="6" t="s">
        <v>38</v>
      </c>
      <c r="E39" s="20">
        <v>3.2000000000000002E-3</v>
      </c>
      <c r="F39" s="20">
        <v>2.2000000000000001E-3</v>
      </c>
      <c r="G39" s="20">
        <v>3.3E-3</v>
      </c>
      <c r="H39" s="20">
        <v>3.3E-3</v>
      </c>
      <c r="I39" s="20">
        <v>3.3E-3</v>
      </c>
      <c r="J39" s="20">
        <v>3.3E-3</v>
      </c>
      <c r="K39" s="20">
        <v>3.3E-3</v>
      </c>
      <c r="L39" s="20">
        <v>3.5999999999999999E-3</v>
      </c>
      <c r="M39" s="20">
        <v>3.2000000000000002E-3</v>
      </c>
      <c r="N39" s="20">
        <v>3.3E-3</v>
      </c>
      <c r="O39" s="20">
        <v>3.3E-3</v>
      </c>
      <c r="Q39" s="18">
        <f t="shared" si="0"/>
        <v>2.2000000000000001E-3</v>
      </c>
      <c r="R39" s="28">
        <f t="shared" si="1"/>
        <v>3.2000000000000002E-3</v>
      </c>
      <c r="S39" s="28">
        <f t="shared" ca="1" si="2"/>
        <v>2.5000000000000001E-3</v>
      </c>
      <c r="U39" s="16">
        <v>3.2000000000000002E-3</v>
      </c>
    </row>
    <row r="40" spans="2:21" ht="6.75" customHeight="1" thickBot="1" x14ac:dyDescent="0.3">
      <c r="B40" s="32">
        <v>10</v>
      </c>
      <c r="C40" s="35" t="s">
        <v>22</v>
      </c>
      <c r="D40" s="4" t="s">
        <v>35</v>
      </c>
      <c r="E40" s="20">
        <v>0.12139999999999999</v>
      </c>
      <c r="F40" s="20">
        <v>0.18179999999999999</v>
      </c>
      <c r="G40" s="20">
        <v>0.1298</v>
      </c>
      <c r="H40" s="20">
        <v>0.13500000000000001</v>
      </c>
      <c r="I40" s="20">
        <v>0.13300000000000001</v>
      </c>
      <c r="J40" s="20">
        <v>0.13089999999999999</v>
      </c>
      <c r="K40" s="20">
        <v>0.14399999999999999</v>
      </c>
      <c r="L40" s="20">
        <v>0.1298</v>
      </c>
      <c r="M40" s="20">
        <v>0.14180000000000001</v>
      </c>
      <c r="N40" s="20">
        <v>0.13270000000000001</v>
      </c>
      <c r="O40" s="20">
        <v>0.13039999999999999</v>
      </c>
      <c r="Q40" s="18">
        <f t="shared" si="0"/>
        <v>0.12139999999999999</v>
      </c>
      <c r="R40" s="28">
        <f t="shared" si="1"/>
        <v>0.1298</v>
      </c>
      <c r="S40" s="28">
        <f t="shared" ca="1" si="2"/>
        <v>0.1265</v>
      </c>
      <c r="U40" s="17">
        <v>0.12139999999999999</v>
      </c>
    </row>
    <row r="41" spans="2:21" ht="6.75" customHeight="1" thickBot="1" x14ac:dyDescent="0.3">
      <c r="B41" s="33"/>
      <c r="C41" s="36"/>
      <c r="D41" s="5" t="s">
        <v>36</v>
      </c>
      <c r="E41" s="20">
        <v>0.1305</v>
      </c>
      <c r="F41" s="20">
        <v>0.20349999999999999</v>
      </c>
      <c r="G41" s="20">
        <v>0.1358</v>
      </c>
      <c r="H41" s="20">
        <v>0.14799999999999999</v>
      </c>
      <c r="I41" s="20">
        <v>0.14269999999999999</v>
      </c>
      <c r="J41" s="20">
        <v>0.1409</v>
      </c>
      <c r="K41" s="20">
        <v>0.16739999999999999</v>
      </c>
      <c r="L41" s="20">
        <v>0.1419</v>
      </c>
      <c r="M41" s="20">
        <v>0.1699</v>
      </c>
      <c r="N41" s="20">
        <v>0.1479</v>
      </c>
      <c r="O41" s="20">
        <v>0.1434</v>
      </c>
      <c r="Q41" s="18">
        <f t="shared" si="0"/>
        <v>0.1305</v>
      </c>
      <c r="R41" s="28">
        <f t="shared" si="1"/>
        <v>0.1358</v>
      </c>
      <c r="S41" s="28">
        <f t="shared" ca="1" si="2"/>
        <v>0.13569999999999999</v>
      </c>
      <c r="U41" s="17">
        <v>0.1305</v>
      </c>
    </row>
    <row r="42" spans="2:21" ht="6.75" customHeight="1" thickBot="1" x14ac:dyDescent="0.3">
      <c r="B42" s="33"/>
      <c r="C42" s="36"/>
      <c r="D42" s="5" t="s">
        <v>37</v>
      </c>
      <c r="E42" s="20" t="s">
        <v>39</v>
      </c>
      <c r="F42" s="20" t="s">
        <v>39</v>
      </c>
      <c r="G42" s="20" t="s">
        <v>39</v>
      </c>
      <c r="H42" s="20" t="s">
        <v>39</v>
      </c>
      <c r="I42" s="20" t="s">
        <v>39</v>
      </c>
      <c r="J42" s="20" t="s">
        <v>39</v>
      </c>
      <c r="K42" s="20" t="s">
        <v>39</v>
      </c>
      <c r="L42" s="20" t="s">
        <v>39</v>
      </c>
      <c r="M42" s="20" t="s">
        <v>39</v>
      </c>
      <c r="N42" s="20" t="s">
        <v>39</v>
      </c>
      <c r="O42" s="20" t="s">
        <v>39</v>
      </c>
      <c r="Q42" s="18">
        <f t="shared" si="0"/>
        <v>0</v>
      </c>
      <c r="R42" s="28" t="e">
        <f t="shared" si="1"/>
        <v>#NUM!</v>
      </c>
      <c r="S42" s="28" t="e">
        <f t="shared" ca="1" si="2"/>
        <v>#NUM!</v>
      </c>
      <c r="U42" s="16" t="s">
        <v>39</v>
      </c>
    </row>
    <row r="43" spans="2:21" ht="6.75" customHeight="1" thickBot="1" x14ac:dyDescent="0.3">
      <c r="B43" s="34"/>
      <c r="C43" s="37"/>
      <c r="D43" s="6" t="s">
        <v>38</v>
      </c>
      <c r="E43" s="20">
        <v>3.0000000000000001E-3</v>
      </c>
      <c r="F43" s="20">
        <v>3.5200000000000002E-2</v>
      </c>
      <c r="G43" s="20">
        <v>3.8999999999999998E-3</v>
      </c>
      <c r="H43" s="20">
        <v>7.3000000000000001E-3</v>
      </c>
      <c r="I43" s="20">
        <v>8.8000000000000005E-3</v>
      </c>
      <c r="J43" s="20">
        <v>6.8999999999999999E-3</v>
      </c>
      <c r="K43" s="20">
        <v>1.6400000000000001E-2</v>
      </c>
      <c r="L43" s="20">
        <v>9.7000000000000003E-3</v>
      </c>
      <c r="M43" s="20">
        <v>1.4E-2</v>
      </c>
      <c r="N43" s="20">
        <v>1.5800000000000002E-2</v>
      </c>
      <c r="O43" s="20">
        <v>1.0999999999999999E-2</v>
      </c>
      <c r="Q43" s="18">
        <f t="shared" si="0"/>
        <v>3.0000000000000001E-3</v>
      </c>
      <c r="R43" s="28">
        <f t="shared" si="1"/>
        <v>3.8999999999999998E-3</v>
      </c>
      <c r="S43" s="28">
        <f t="shared" ca="1" si="2"/>
        <v>3.3E-3</v>
      </c>
      <c r="U43" s="17">
        <v>3.0000000000000001E-3</v>
      </c>
    </row>
    <row r="44" spans="2:21" ht="6.75" customHeight="1" thickBot="1" x14ac:dyDescent="0.3">
      <c r="B44" s="32">
        <v>11</v>
      </c>
      <c r="C44" s="35" t="s">
        <v>23</v>
      </c>
      <c r="D44" s="4" t="s">
        <v>35</v>
      </c>
      <c r="E44" s="20">
        <v>0.15090000000000001</v>
      </c>
      <c r="F44" s="20">
        <v>0.15840000000000001</v>
      </c>
      <c r="G44" s="20">
        <v>0.1384</v>
      </c>
      <c r="H44" s="20">
        <v>0.14149999999999999</v>
      </c>
      <c r="I44" s="20">
        <v>0.13800000000000001</v>
      </c>
      <c r="J44" s="20">
        <v>0.1361</v>
      </c>
      <c r="K44" s="20">
        <v>0.14549999999999999</v>
      </c>
      <c r="L44" s="20">
        <v>0.13880000000000001</v>
      </c>
      <c r="M44" s="20">
        <v>0.15429999999999999</v>
      </c>
      <c r="N44" s="20">
        <v>0.1396</v>
      </c>
      <c r="O44" s="20">
        <v>0.13370000000000001</v>
      </c>
      <c r="Q44" s="18">
        <f t="shared" si="0"/>
        <v>0.13370000000000001</v>
      </c>
      <c r="R44" s="28">
        <f t="shared" si="1"/>
        <v>0.1361</v>
      </c>
      <c r="S44" s="28">
        <f t="shared" ca="1" si="2"/>
        <v>0.13519999999999999</v>
      </c>
      <c r="U44" s="16">
        <v>0.15090000000000001</v>
      </c>
    </row>
    <row r="45" spans="2:21" ht="6.75" customHeight="1" thickBot="1" x14ac:dyDescent="0.3">
      <c r="B45" s="33"/>
      <c r="C45" s="36"/>
      <c r="D45" s="5" t="s">
        <v>36</v>
      </c>
      <c r="E45" s="20">
        <v>0.16619999999999999</v>
      </c>
      <c r="F45" s="20">
        <v>0.1835</v>
      </c>
      <c r="G45" s="20">
        <v>0.1507</v>
      </c>
      <c r="H45" s="20">
        <v>0.15720000000000001</v>
      </c>
      <c r="I45" s="20">
        <v>0.1542</v>
      </c>
      <c r="J45" s="20">
        <v>0.15390000000000001</v>
      </c>
      <c r="K45" s="20">
        <v>0.1704</v>
      </c>
      <c r="L45" s="20">
        <v>0.16439999999999999</v>
      </c>
      <c r="M45" s="20">
        <v>0.16320000000000001</v>
      </c>
      <c r="N45" s="20">
        <v>0.1598</v>
      </c>
      <c r="O45" s="20">
        <v>0.16139999999999999</v>
      </c>
      <c r="Q45" s="18">
        <f t="shared" si="0"/>
        <v>0.1507</v>
      </c>
      <c r="R45" s="28">
        <f t="shared" si="1"/>
        <v>0.15390000000000001</v>
      </c>
      <c r="S45" s="28">
        <f t="shared" ca="1" si="2"/>
        <v>0.1537</v>
      </c>
      <c r="U45" s="16">
        <v>0.16619999999999999</v>
      </c>
    </row>
    <row r="46" spans="2:21" ht="6.75" customHeight="1" thickBot="1" x14ac:dyDescent="0.3">
      <c r="B46" s="33"/>
      <c r="C46" s="36"/>
      <c r="D46" s="5" t="s">
        <v>37</v>
      </c>
      <c r="E46" s="20" t="s">
        <v>39</v>
      </c>
      <c r="F46" s="20" t="s">
        <v>39</v>
      </c>
      <c r="G46" s="20" t="s">
        <v>39</v>
      </c>
      <c r="H46" s="20" t="s">
        <v>39</v>
      </c>
      <c r="I46" s="20" t="s">
        <v>39</v>
      </c>
      <c r="J46" s="20" t="s">
        <v>39</v>
      </c>
      <c r="K46" s="20" t="s">
        <v>39</v>
      </c>
      <c r="L46" s="20" t="s">
        <v>39</v>
      </c>
      <c r="M46" s="20" t="s">
        <v>39</v>
      </c>
      <c r="N46" s="20" t="s">
        <v>39</v>
      </c>
      <c r="O46" s="20" t="s">
        <v>39</v>
      </c>
      <c r="Q46" s="18">
        <f t="shared" si="0"/>
        <v>0</v>
      </c>
      <c r="R46" s="28" t="e">
        <f t="shared" si="1"/>
        <v>#NUM!</v>
      </c>
      <c r="S46" s="28" t="e">
        <f t="shared" ca="1" si="2"/>
        <v>#NUM!</v>
      </c>
      <c r="U46" s="16" t="s">
        <v>39</v>
      </c>
    </row>
    <row r="47" spans="2:21" ht="6.75" customHeight="1" thickBot="1" x14ac:dyDescent="0.3">
      <c r="B47" s="34"/>
      <c r="C47" s="37"/>
      <c r="D47" s="6" t="s">
        <v>38</v>
      </c>
      <c r="E47" s="20">
        <v>1.5800000000000002E-2</v>
      </c>
      <c r="F47" s="20">
        <v>1.01E-2</v>
      </c>
      <c r="G47" s="20">
        <v>6.7999999999999996E-3</v>
      </c>
      <c r="H47" s="20">
        <v>8.0999999999999996E-3</v>
      </c>
      <c r="I47" s="20">
        <v>8.2000000000000007E-3</v>
      </c>
      <c r="J47" s="20">
        <v>7.7999999999999996E-3</v>
      </c>
      <c r="K47" s="20">
        <v>9.7999999999999997E-3</v>
      </c>
      <c r="L47" s="20">
        <v>1.8599999999999998E-2</v>
      </c>
      <c r="M47" s="20">
        <v>9.7999999999999997E-3</v>
      </c>
      <c r="N47" s="20">
        <v>1.7000000000000001E-2</v>
      </c>
      <c r="O47" s="20">
        <v>2.0500000000000001E-2</v>
      </c>
      <c r="Q47" s="18">
        <f t="shared" si="0"/>
        <v>6.7999999999999996E-3</v>
      </c>
      <c r="R47" s="28">
        <f t="shared" si="1"/>
        <v>7.7999999999999996E-3</v>
      </c>
      <c r="S47" s="28">
        <f t="shared" ca="1" si="2"/>
        <v>7.4000000000000003E-3</v>
      </c>
      <c r="U47" s="16">
        <v>1.5800000000000002E-2</v>
      </c>
    </row>
    <row r="48" spans="2:21" ht="6.75" customHeight="1" thickBot="1" x14ac:dyDescent="0.3">
      <c r="B48" s="32">
        <v>12</v>
      </c>
      <c r="C48" s="35" t="s">
        <v>24</v>
      </c>
      <c r="D48" s="4" t="s">
        <v>35</v>
      </c>
      <c r="E48" s="20">
        <v>0.1139</v>
      </c>
      <c r="F48" s="20">
        <v>0.12759999999999999</v>
      </c>
      <c r="G48" s="20">
        <v>0.1154</v>
      </c>
      <c r="H48" s="20">
        <v>0.13100000000000001</v>
      </c>
      <c r="I48" s="20">
        <v>0.11899999999999999</v>
      </c>
      <c r="J48" s="20">
        <v>0.1145</v>
      </c>
      <c r="K48" s="20">
        <v>0.13120000000000001</v>
      </c>
      <c r="L48" s="20">
        <v>0.1166</v>
      </c>
      <c r="M48" s="20">
        <v>0.13200000000000001</v>
      </c>
      <c r="N48" s="20">
        <v>0.1163</v>
      </c>
      <c r="O48" s="20">
        <v>0.1158</v>
      </c>
      <c r="Q48" s="18">
        <f t="shared" si="0"/>
        <v>0.1139</v>
      </c>
      <c r="R48" s="28">
        <f t="shared" si="1"/>
        <v>0.1145</v>
      </c>
      <c r="S48" s="28">
        <f t="shared" ca="1" si="2"/>
        <v>0.11409999999999999</v>
      </c>
      <c r="U48" s="17">
        <v>0.1139</v>
      </c>
    </row>
    <row r="49" spans="2:21" ht="6.75" customHeight="1" thickBot="1" x14ac:dyDescent="0.3">
      <c r="B49" s="33"/>
      <c r="C49" s="36"/>
      <c r="D49" s="5" t="s">
        <v>36</v>
      </c>
      <c r="E49" s="20">
        <v>0.1235</v>
      </c>
      <c r="F49" s="20">
        <v>0.14299999999999999</v>
      </c>
      <c r="G49" s="20">
        <v>0.12590000000000001</v>
      </c>
      <c r="H49" s="20">
        <v>0.13450000000000001</v>
      </c>
      <c r="I49" s="20">
        <v>0.13100000000000001</v>
      </c>
      <c r="J49" s="20">
        <v>0.13289999999999999</v>
      </c>
      <c r="K49" s="20">
        <v>0.14130000000000001</v>
      </c>
      <c r="L49" s="20">
        <v>0.12839999999999999</v>
      </c>
      <c r="M49" s="20">
        <v>0.14099999999999999</v>
      </c>
      <c r="N49" s="20">
        <v>0.1265</v>
      </c>
      <c r="O49" s="20">
        <v>0.12909999999999999</v>
      </c>
      <c r="Q49" s="18">
        <f t="shared" si="0"/>
        <v>0.1235</v>
      </c>
      <c r="R49" s="28">
        <f t="shared" si="1"/>
        <v>0.12590000000000001</v>
      </c>
      <c r="S49" s="28">
        <f t="shared" ca="1" si="2"/>
        <v>0.12570000000000001</v>
      </c>
      <c r="U49" s="17">
        <v>0.1235</v>
      </c>
    </row>
    <row r="50" spans="2:21" ht="6.75" customHeight="1" thickBot="1" x14ac:dyDescent="0.3">
      <c r="B50" s="33"/>
      <c r="C50" s="36"/>
      <c r="D50" s="5" t="s">
        <v>37</v>
      </c>
      <c r="E50" s="20" t="s">
        <v>39</v>
      </c>
      <c r="F50" s="20" t="s">
        <v>39</v>
      </c>
      <c r="G50" s="20" t="s">
        <v>39</v>
      </c>
      <c r="H50" s="20" t="s">
        <v>39</v>
      </c>
      <c r="I50" s="20" t="s">
        <v>39</v>
      </c>
      <c r="J50" s="20" t="s">
        <v>39</v>
      </c>
      <c r="K50" s="20" t="s">
        <v>39</v>
      </c>
      <c r="L50" s="20" t="s">
        <v>39</v>
      </c>
      <c r="M50" s="20" t="s">
        <v>39</v>
      </c>
      <c r="N50" s="20" t="s">
        <v>39</v>
      </c>
      <c r="O50" s="20" t="s">
        <v>39</v>
      </c>
      <c r="Q50" s="18">
        <f t="shared" si="0"/>
        <v>0</v>
      </c>
      <c r="R50" s="28" t="e">
        <f t="shared" si="1"/>
        <v>#NUM!</v>
      </c>
      <c r="S50" s="28" t="e">
        <f t="shared" ca="1" si="2"/>
        <v>#NUM!</v>
      </c>
      <c r="U50" s="16" t="s">
        <v>39</v>
      </c>
    </row>
    <row r="51" spans="2:21" ht="6.75" customHeight="1" thickBot="1" x14ac:dyDescent="0.3">
      <c r="B51" s="34"/>
      <c r="C51" s="37"/>
      <c r="D51" s="6" t="s">
        <v>38</v>
      </c>
      <c r="E51" s="20">
        <v>6.4999999999999997E-3</v>
      </c>
      <c r="F51" s="20">
        <v>8.6E-3</v>
      </c>
      <c r="G51" s="20">
        <v>8.0000000000000002E-3</v>
      </c>
      <c r="H51" s="20">
        <v>5.7000000000000002E-3</v>
      </c>
      <c r="I51" s="20">
        <v>9.1000000000000004E-3</v>
      </c>
      <c r="J51" s="20">
        <v>6.1999999999999998E-3</v>
      </c>
      <c r="K51" s="20">
        <v>6.3E-3</v>
      </c>
      <c r="L51" s="20">
        <v>7.4000000000000003E-3</v>
      </c>
      <c r="M51" s="20">
        <v>6.7000000000000002E-3</v>
      </c>
      <c r="N51" s="20">
        <v>7.9000000000000008E-3</v>
      </c>
      <c r="O51" s="20">
        <v>1.18E-2</v>
      </c>
      <c r="Q51" s="18">
        <f t="shared" si="0"/>
        <v>5.7000000000000002E-3</v>
      </c>
      <c r="R51" s="28">
        <f t="shared" si="1"/>
        <v>6.1999999999999998E-3</v>
      </c>
      <c r="S51" s="28">
        <f t="shared" ca="1" si="2"/>
        <v>6.1999999999999998E-3</v>
      </c>
      <c r="U51" s="16">
        <v>6.4999999999999997E-3</v>
      </c>
    </row>
    <row r="52" spans="2:21" ht="6.75" customHeight="1" thickBot="1" x14ac:dyDescent="0.3">
      <c r="B52" s="32">
        <v>13</v>
      </c>
      <c r="C52" s="35" t="s">
        <v>25</v>
      </c>
      <c r="D52" s="4" t="s">
        <v>35</v>
      </c>
      <c r="E52" s="20">
        <v>1.43E-2</v>
      </c>
      <c r="F52" s="20">
        <v>1.4311000000000001E-2</v>
      </c>
      <c r="G52" s="20">
        <v>0.1116</v>
      </c>
      <c r="H52" s="20">
        <v>0.11219999999999999</v>
      </c>
      <c r="I52" s="20">
        <v>0.1181</v>
      </c>
      <c r="J52" s="20">
        <v>0.1177</v>
      </c>
      <c r="K52" s="20">
        <v>0.12970000000000001</v>
      </c>
      <c r="L52" s="20">
        <v>0.1171</v>
      </c>
      <c r="M52" s="20">
        <v>0.13089999999999999</v>
      </c>
      <c r="N52" s="20">
        <v>0.1226</v>
      </c>
      <c r="O52" s="20">
        <v>0.12570000000000001</v>
      </c>
      <c r="Q52" s="18">
        <f t="shared" si="0"/>
        <v>1.43E-2</v>
      </c>
      <c r="R52" s="28">
        <f t="shared" si="1"/>
        <v>1.4311000000000001E-2</v>
      </c>
      <c r="S52" s="28">
        <f t="shared" ca="1" si="2"/>
        <v>1.43E-2</v>
      </c>
      <c r="U52" s="17">
        <v>1.43E-2</v>
      </c>
    </row>
    <row r="53" spans="2:21" ht="6.75" customHeight="1" thickBot="1" x14ac:dyDescent="0.3">
      <c r="B53" s="33"/>
      <c r="C53" s="36"/>
      <c r="D53" s="5" t="s">
        <v>36</v>
      </c>
      <c r="E53" s="20">
        <v>1.43E-2</v>
      </c>
      <c r="F53" s="20">
        <v>1.7003000000000001E-2</v>
      </c>
      <c r="G53" s="20">
        <v>0.13109999999999999</v>
      </c>
      <c r="H53" s="20">
        <v>0.13500000000000001</v>
      </c>
      <c r="I53" s="20">
        <v>0.13589999999999999</v>
      </c>
      <c r="J53" s="20">
        <v>0.13420000000000001</v>
      </c>
      <c r="K53" s="20">
        <v>0.1527</v>
      </c>
      <c r="L53" s="20">
        <v>0.13919999999999999</v>
      </c>
      <c r="M53" s="20">
        <v>0.1515</v>
      </c>
      <c r="N53" s="20">
        <v>0.1474</v>
      </c>
      <c r="O53" s="20">
        <v>0.1416</v>
      </c>
      <c r="Q53" s="18">
        <f t="shared" si="0"/>
        <v>1.43E-2</v>
      </c>
      <c r="R53" s="28">
        <f t="shared" si="1"/>
        <v>1.7003000000000001E-2</v>
      </c>
      <c r="S53" s="28">
        <f t="shared" ca="1" si="2"/>
        <v>1.4999999999999999E-2</v>
      </c>
      <c r="U53" s="17">
        <v>1.43E-2</v>
      </c>
    </row>
    <row r="54" spans="2:21" ht="6.75" customHeight="1" thickBot="1" x14ac:dyDescent="0.3">
      <c r="B54" s="33"/>
      <c r="C54" s="36"/>
      <c r="D54" s="5" t="s">
        <v>37</v>
      </c>
      <c r="E54" s="20" t="s">
        <v>39</v>
      </c>
      <c r="F54" s="20" t="s">
        <v>39</v>
      </c>
      <c r="G54" s="20" t="s">
        <v>39</v>
      </c>
      <c r="H54" s="20" t="s">
        <v>39</v>
      </c>
      <c r="I54" s="20" t="s">
        <v>39</v>
      </c>
      <c r="J54" s="20" t="s">
        <v>39</v>
      </c>
      <c r="K54" s="20" t="s">
        <v>39</v>
      </c>
      <c r="L54" s="20" t="s">
        <v>39</v>
      </c>
      <c r="M54" s="20" t="s">
        <v>39</v>
      </c>
      <c r="N54" s="20" t="s">
        <v>39</v>
      </c>
      <c r="O54" s="20" t="s">
        <v>39</v>
      </c>
      <c r="Q54" s="18">
        <f t="shared" si="0"/>
        <v>0</v>
      </c>
      <c r="R54" s="28" t="e">
        <f t="shared" si="1"/>
        <v>#NUM!</v>
      </c>
      <c r="S54" s="28" t="e">
        <f t="shared" ca="1" si="2"/>
        <v>#NUM!</v>
      </c>
      <c r="U54" s="16" t="s">
        <v>39</v>
      </c>
    </row>
    <row r="55" spans="2:21" ht="6.75" customHeight="1" thickBot="1" x14ac:dyDescent="0.3">
      <c r="B55" s="34"/>
      <c r="C55" s="37"/>
      <c r="D55" s="6" t="s">
        <v>38</v>
      </c>
      <c r="E55" s="20">
        <v>1E-4</v>
      </c>
      <c r="F55" s="20">
        <v>2.9789999999999999E-3</v>
      </c>
      <c r="G55" s="20">
        <v>1.2999999999999999E-2</v>
      </c>
      <c r="H55" s="20">
        <v>1.2500000000000001E-2</v>
      </c>
      <c r="I55" s="20">
        <v>1.21E-2</v>
      </c>
      <c r="J55" s="20">
        <v>1.38E-2</v>
      </c>
      <c r="K55" s="20">
        <v>1.04E-2</v>
      </c>
      <c r="L55" s="20">
        <v>1.5100000000000001E-2</v>
      </c>
      <c r="M55" s="20">
        <v>1.17E-2</v>
      </c>
      <c r="N55" s="20">
        <v>1.47E-2</v>
      </c>
      <c r="O55" s="20">
        <v>1.34E-2</v>
      </c>
      <c r="Q55" s="18">
        <f t="shared" si="0"/>
        <v>1E-4</v>
      </c>
      <c r="R55" s="28">
        <f t="shared" si="1"/>
        <v>2.9789999999999999E-3</v>
      </c>
      <c r="S55" s="28">
        <f t="shared" ca="1" si="2"/>
        <v>1.8E-3</v>
      </c>
      <c r="U55" s="17">
        <v>1E-4</v>
      </c>
    </row>
    <row r="56" spans="2:21" ht="6.75" customHeight="1" thickBot="1" x14ac:dyDescent="0.3">
      <c r="B56" s="32">
        <v>14</v>
      </c>
      <c r="C56" s="35" t="s">
        <v>26</v>
      </c>
      <c r="D56" s="4" t="s">
        <v>35</v>
      </c>
      <c r="E56" s="20">
        <v>3.2500000000000001E-2</v>
      </c>
      <c r="F56" s="20">
        <v>5.1540999999999997E-2</v>
      </c>
      <c r="G56" s="20">
        <v>3.32E-2</v>
      </c>
      <c r="H56" s="20">
        <v>3.32E-2</v>
      </c>
      <c r="I56" s="20">
        <v>3.2500000000000001E-2</v>
      </c>
      <c r="J56" s="20">
        <v>3.2500000000000001E-2</v>
      </c>
      <c r="K56" s="20">
        <v>3.32E-2</v>
      </c>
      <c r="L56" s="20">
        <v>3.3399999999999999E-2</v>
      </c>
      <c r="M56" s="20">
        <v>3.8199999999999998E-2</v>
      </c>
      <c r="N56" s="20">
        <v>3.2500000000000001E-2</v>
      </c>
      <c r="O56" s="20">
        <v>3.2500000000000001E-2</v>
      </c>
      <c r="Q56" s="18">
        <f t="shared" si="0"/>
        <v>3.2500000000000001E-2</v>
      </c>
      <c r="R56" s="28">
        <f t="shared" si="1"/>
        <v>3.2500000000000001E-2</v>
      </c>
      <c r="S56" s="28">
        <f t="shared" ca="1" si="2"/>
        <v>3.2500000000000001E-2</v>
      </c>
      <c r="U56" s="17">
        <v>3.2500000000000001E-2</v>
      </c>
    </row>
    <row r="57" spans="2:21" ht="6.75" customHeight="1" thickBot="1" x14ac:dyDescent="0.3">
      <c r="B57" s="33"/>
      <c r="C57" s="36"/>
      <c r="D57" s="5" t="s">
        <v>36</v>
      </c>
      <c r="E57" s="20">
        <v>3.6200000000000003E-2</v>
      </c>
      <c r="F57" s="20">
        <v>6.6874000000000003E-2</v>
      </c>
      <c r="G57" s="20">
        <v>4.0099999999999997E-2</v>
      </c>
      <c r="H57" s="20">
        <v>3.9699999999999999E-2</v>
      </c>
      <c r="I57" s="20">
        <v>4.0899999999999999E-2</v>
      </c>
      <c r="J57" s="20">
        <v>3.6900000000000002E-2</v>
      </c>
      <c r="K57" s="20">
        <v>4.82E-2</v>
      </c>
      <c r="L57" s="20">
        <v>4.7E-2</v>
      </c>
      <c r="M57" s="20">
        <v>4.9299999999999997E-2</v>
      </c>
      <c r="N57" s="20">
        <v>5.0299999999999997E-2</v>
      </c>
      <c r="O57" s="20">
        <v>4.3700000000000003E-2</v>
      </c>
      <c r="Q57" s="18">
        <f t="shared" si="0"/>
        <v>3.6200000000000003E-2</v>
      </c>
      <c r="R57" s="28">
        <f t="shared" si="1"/>
        <v>3.6900000000000002E-2</v>
      </c>
      <c r="S57" s="28">
        <f t="shared" ca="1" si="2"/>
        <v>3.6299999999999999E-2</v>
      </c>
      <c r="U57" s="17">
        <v>3.6200000000000003E-2</v>
      </c>
    </row>
    <row r="58" spans="2:21" ht="6.75" customHeight="1" thickBot="1" x14ac:dyDescent="0.3">
      <c r="B58" s="33"/>
      <c r="C58" s="36"/>
      <c r="D58" s="5" t="s">
        <v>37</v>
      </c>
      <c r="E58" s="20" t="s">
        <v>39</v>
      </c>
      <c r="F58" s="20" t="s">
        <v>39</v>
      </c>
      <c r="G58" s="20" t="s">
        <v>39</v>
      </c>
      <c r="H58" s="20" t="s">
        <v>39</v>
      </c>
      <c r="I58" s="20" t="s">
        <v>39</v>
      </c>
      <c r="J58" s="20" t="s">
        <v>39</v>
      </c>
      <c r="K58" s="20" t="s">
        <v>39</v>
      </c>
      <c r="L58" s="20" t="s">
        <v>39</v>
      </c>
      <c r="M58" s="20" t="s">
        <v>39</v>
      </c>
      <c r="N58" s="20" t="s">
        <v>39</v>
      </c>
      <c r="O58" s="20" t="s">
        <v>39</v>
      </c>
      <c r="Q58" s="18">
        <f t="shared" si="0"/>
        <v>0</v>
      </c>
      <c r="R58" s="28" t="e">
        <f t="shared" si="1"/>
        <v>#NUM!</v>
      </c>
      <c r="S58" s="28" t="e">
        <f t="shared" ca="1" si="2"/>
        <v>#NUM!</v>
      </c>
      <c r="U58" s="16" t="s">
        <v>39</v>
      </c>
    </row>
    <row r="59" spans="2:21" ht="6.75" customHeight="1" thickBot="1" x14ac:dyDescent="0.3">
      <c r="B59" s="34"/>
      <c r="C59" s="37"/>
      <c r="D59" s="6" t="s">
        <v>38</v>
      </c>
      <c r="E59" s="20">
        <v>1.24E-2</v>
      </c>
      <c r="F59" s="20">
        <v>1.0721E-2</v>
      </c>
      <c r="G59" s="20">
        <v>7.9000000000000008E-3</v>
      </c>
      <c r="H59" s="20">
        <v>7.3000000000000001E-3</v>
      </c>
      <c r="I59" s="20">
        <v>8.0000000000000002E-3</v>
      </c>
      <c r="J59" s="20">
        <v>6.4999999999999997E-3</v>
      </c>
      <c r="K59" s="20">
        <v>1.01E-2</v>
      </c>
      <c r="L59" s="20">
        <v>1.01E-2</v>
      </c>
      <c r="M59" s="20">
        <v>9.7000000000000003E-3</v>
      </c>
      <c r="N59" s="20">
        <v>1.1599999999999999E-2</v>
      </c>
      <c r="O59" s="20">
        <v>9.1999999999999998E-3</v>
      </c>
      <c r="Q59" s="18">
        <f t="shared" si="0"/>
        <v>6.4999999999999997E-3</v>
      </c>
      <c r="R59" s="28">
        <f t="shared" si="1"/>
        <v>7.3000000000000001E-3</v>
      </c>
      <c r="S59" s="28">
        <f t="shared" ca="1" si="2"/>
        <v>6.8999999999999999E-3</v>
      </c>
      <c r="U59" s="16">
        <v>1.24E-2</v>
      </c>
    </row>
    <row r="60" spans="2:21" ht="6.75" customHeight="1" thickBot="1" x14ac:dyDescent="0.3">
      <c r="B60" s="32">
        <v>15</v>
      </c>
      <c r="C60" s="35" t="s">
        <v>27</v>
      </c>
      <c r="D60" s="4" t="s">
        <v>35</v>
      </c>
      <c r="E60" s="20">
        <v>0.30030000000000001</v>
      </c>
      <c r="F60" s="20">
        <v>0.34200399999999997</v>
      </c>
      <c r="G60" s="20">
        <v>0.29360000000000003</v>
      </c>
      <c r="H60" s="20">
        <v>0.33300000000000002</v>
      </c>
      <c r="I60" s="20">
        <v>0.31790000000000002</v>
      </c>
      <c r="J60" s="20">
        <v>0.32819999999999999</v>
      </c>
      <c r="K60" s="20">
        <v>0.3352</v>
      </c>
      <c r="L60" s="20">
        <v>0.32690000000000002</v>
      </c>
      <c r="M60" s="20">
        <v>0.33989999999999998</v>
      </c>
      <c r="N60" s="20">
        <v>0.2999</v>
      </c>
      <c r="O60" s="20">
        <v>0.31059999999999999</v>
      </c>
      <c r="Q60" s="18">
        <f t="shared" si="0"/>
        <v>0.29360000000000003</v>
      </c>
      <c r="R60" s="28">
        <f t="shared" si="1"/>
        <v>0.2999</v>
      </c>
      <c r="S60" s="28">
        <f t="shared" ca="1" si="2"/>
        <v>0.29559999999999997</v>
      </c>
      <c r="U60" s="16">
        <v>0.30030000000000001</v>
      </c>
    </row>
    <row r="61" spans="2:21" ht="6.75" customHeight="1" thickBot="1" x14ac:dyDescent="0.3">
      <c r="B61" s="33"/>
      <c r="C61" s="36"/>
      <c r="D61" s="5" t="s">
        <v>36</v>
      </c>
      <c r="E61" s="20">
        <v>0.31569999999999998</v>
      </c>
      <c r="F61" s="20">
        <v>0.35290700000000003</v>
      </c>
      <c r="G61" s="20">
        <v>0.316</v>
      </c>
      <c r="H61" s="20">
        <v>0.34499999999999997</v>
      </c>
      <c r="I61" s="20">
        <v>0.33410000000000001</v>
      </c>
      <c r="J61" s="20">
        <v>0.34129999999999999</v>
      </c>
      <c r="K61" s="20">
        <v>0.3538</v>
      </c>
      <c r="L61" s="20">
        <v>0.3352</v>
      </c>
      <c r="M61" s="20">
        <v>0.35289999999999999</v>
      </c>
      <c r="N61" s="20">
        <v>0.32700000000000001</v>
      </c>
      <c r="O61" s="20">
        <v>0.32900000000000001</v>
      </c>
      <c r="Q61" s="18">
        <f t="shared" si="0"/>
        <v>0.31569999999999998</v>
      </c>
      <c r="R61" s="28">
        <f t="shared" si="1"/>
        <v>0.316</v>
      </c>
      <c r="S61" s="28">
        <f t="shared" ca="1" si="2"/>
        <v>0.31590000000000001</v>
      </c>
      <c r="U61" s="17">
        <v>0.31569999999999998</v>
      </c>
    </row>
    <row r="62" spans="2:21" ht="6.75" customHeight="1" thickBot="1" x14ac:dyDescent="0.3">
      <c r="B62" s="33"/>
      <c r="C62" s="36"/>
      <c r="D62" s="5" t="s">
        <v>37</v>
      </c>
      <c r="E62" s="20" t="s">
        <v>39</v>
      </c>
      <c r="F62" s="20" t="s">
        <v>39</v>
      </c>
      <c r="G62" s="20" t="s">
        <v>39</v>
      </c>
      <c r="H62" s="20" t="s">
        <v>39</v>
      </c>
      <c r="I62" s="20" t="s">
        <v>39</v>
      </c>
      <c r="J62" s="20" t="s">
        <v>39</v>
      </c>
      <c r="K62" s="20" t="s">
        <v>39</v>
      </c>
      <c r="L62" s="20" t="s">
        <v>39</v>
      </c>
      <c r="M62" s="20" t="s">
        <v>39</v>
      </c>
      <c r="N62" s="20" t="s">
        <v>39</v>
      </c>
      <c r="O62" s="20" t="s">
        <v>39</v>
      </c>
      <c r="Q62" s="18">
        <f t="shared" si="0"/>
        <v>0</v>
      </c>
      <c r="R62" s="28" t="e">
        <f t="shared" si="1"/>
        <v>#NUM!</v>
      </c>
      <c r="S62" s="28" t="e">
        <f t="shared" ca="1" si="2"/>
        <v>#NUM!</v>
      </c>
      <c r="U62" s="16" t="s">
        <v>39</v>
      </c>
    </row>
    <row r="63" spans="2:21" ht="6.75" customHeight="1" thickBot="1" x14ac:dyDescent="0.3">
      <c r="B63" s="34"/>
      <c r="C63" s="37"/>
      <c r="D63" s="6" t="s">
        <v>38</v>
      </c>
      <c r="E63" s="20">
        <v>1.09E-2</v>
      </c>
      <c r="F63" s="20">
        <v>5.633E-3</v>
      </c>
      <c r="G63" s="20">
        <v>9.4000000000000004E-3</v>
      </c>
      <c r="H63" s="20">
        <v>4.1999999999999997E-3</v>
      </c>
      <c r="I63" s="20">
        <v>8.8000000000000005E-3</v>
      </c>
      <c r="J63" s="20">
        <v>7.3000000000000001E-3</v>
      </c>
      <c r="K63" s="20">
        <v>7.7000000000000002E-3</v>
      </c>
      <c r="L63" s="20">
        <v>5.7000000000000002E-3</v>
      </c>
      <c r="M63" s="20">
        <v>6.4999999999999997E-3</v>
      </c>
      <c r="N63" s="20">
        <v>1.2999999999999999E-2</v>
      </c>
      <c r="O63" s="20">
        <v>0.01</v>
      </c>
      <c r="Q63" s="18">
        <f t="shared" si="0"/>
        <v>4.1999999999999997E-3</v>
      </c>
      <c r="R63" s="28">
        <f t="shared" si="1"/>
        <v>5.633E-3</v>
      </c>
      <c r="S63" s="28">
        <f t="shared" ca="1" si="2"/>
        <v>5.5999999999999999E-3</v>
      </c>
      <c r="U63" s="16">
        <v>1.09E-2</v>
      </c>
    </row>
    <row r="64" spans="2:21" ht="6.75" customHeight="1" thickBot="1" x14ac:dyDescent="0.3">
      <c r="B64" s="32">
        <v>16</v>
      </c>
      <c r="C64" s="35" t="s">
        <v>28</v>
      </c>
      <c r="D64" s="4" t="s">
        <v>35</v>
      </c>
      <c r="E64" s="20">
        <v>0.1124</v>
      </c>
      <c r="F64" s="27"/>
      <c r="G64" s="20">
        <v>0.2009</v>
      </c>
      <c r="H64" s="20">
        <v>0.20349999999999999</v>
      </c>
      <c r="I64" s="20">
        <v>0.30730000000000002</v>
      </c>
      <c r="J64" s="20">
        <v>0.21890000000000001</v>
      </c>
      <c r="K64" s="20">
        <v>0.24210000000000001</v>
      </c>
      <c r="L64" s="20">
        <v>0.20100000000000001</v>
      </c>
      <c r="M64" s="20">
        <v>0.22939999999999999</v>
      </c>
      <c r="N64" s="20">
        <v>0.20369999999999999</v>
      </c>
      <c r="O64" s="20">
        <v>0.20349999999999999</v>
      </c>
      <c r="Q64" s="18">
        <f t="shared" si="0"/>
        <v>0.1124</v>
      </c>
      <c r="R64" s="28">
        <f t="shared" si="1"/>
        <v>0.2009</v>
      </c>
      <c r="S64" s="28">
        <f t="shared" ca="1" si="2"/>
        <v>0.15659999999999999</v>
      </c>
      <c r="U64" s="17">
        <v>0.1124</v>
      </c>
    </row>
    <row r="65" spans="2:21" ht="6.75" customHeight="1" thickBot="1" x14ac:dyDescent="0.3">
      <c r="B65" s="33"/>
      <c r="C65" s="36"/>
      <c r="D65" s="5" t="s">
        <v>36</v>
      </c>
      <c r="E65" s="20">
        <v>0.124</v>
      </c>
      <c r="F65" s="27"/>
      <c r="G65" s="20">
        <v>0.21240000000000001</v>
      </c>
      <c r="H65" s="20">
        <v>0.22539999999999999</v>
      </c>
      <c r="I65" s="20">
        <v>0.22120000000000001</v>
      </c>
      <c r="J65" s="20">
        <v>0.22450000000000001</v>
      </c>
      <c r="K65" s="20">
        <v>0.25940000000000002</v>
      </c>
      <c r="L65" s="20">
        <v>0.2177</v>
      </c>
      <c r="M65" s="20">
        <v>0.24790000000000001</v>
      </c>
      <c r="N65" s="20">
        <v>0.22109999999999999</v>
      </c>
      <c r="O65" s="20">
        <v>0.21679999999999999</v>
      </c>
      <c r="Q65" s="18">
        <f t="shared" si="0"/>
        <v>0.124</v>
      </c>
      <c r="R65" s="28">
        <f t="shared" si="1"/>
        <v>0.21240000000000001</v>
      </c>
      <c r="S65" s="28">
        <f t="shared" ca="1" si="2"/>
        <v>0.17549999999999999</v>
      </c>
      <c r="U65" s="17">
        <v>0.124</v>
      </c>
    </row>
    <row r="66" spans="2:21" ht="6.75" customHeight="1" thickBot="1" x14ac:dyDescent="0.3">
      <c r="B66" s="33"/>
      <c r="C66" s="36"/>
      <c r="D66" s="5" t="s">
        <v>37</v>
      </c>
      <c r="E66" s="20" t="s">
        <v>39</v>
      </c>
      <c r="F66" s="20" t="s">
        <v>39</v>
      </c>
      <c r="G66" s="20" t="s">
        <v>39</v>
      </c>
      <c r="H66" s="20" t="s">
        <v>39</v>
      </c>
      <c r="I66" s="20" t="s">
        <v>39</v>
      </c>
      <c r="J66" s="20" t="s">
        <v>39</v>
      </c>
      <c r="K66" s="20" t="s">
        <v>39</v>
      </c>
      <c r="L66" s="20" t="s">
        <v>39</v>
      </c>
      <c r="M66" s="20" t="s">
        <v>39</v>
      </c>
      <c r="N66" s="20" t="s">
        <v>39</v>
      </c>
      <c r="O66" s="20" t="s">
        <v>39</v>
      </c>
      <c r="Q66" s="18">
        <f t="shared" si="0"/>
        <v>0</v>
      </c>
      <c r="R66" s="28" t="e">
        <f t="shared" si="1"/>
        <v>#NUM!</v>
      </c>
      <c r="S66" s="28" t="e">
        <f t="shared" ca="1" si="2"/>
        <v>#NUM!</v>
      </c>
      <c r="U66" s="16" t="s">
        <v>39</v>
      </c>
    </row>
    <row r="67" spans="2:21" ht="6.75" customHeight="1" thickBot="1" x14ac:dyDescent="0.3">
      <c r="B67" s="34"/>
      <c r="C67" s="37"/>
      <c r="D67" s="6" t="s">
        <v>38</v>
      </c>
      <c r="E67" s="20">
        <v>7.9000000000000008E-3</v>
      </c>
      <c r="F67" s="27"/>
      <c r="G67" s="20">
        <v>8.6999999999999994E-3</v>
      </c>
      <c r="H67" s="20">
        <v>8.8999999999999999E-3</v>
      </c>
      <c r="I67" s="20">
        <v>9.4000000000000004E-3</v>
      </c>
      <c r="J67" s="20">
        <v>4.1000000000000003E-3</v>
      </c>
      <c r="K67" s="20">
        <v>1.18E-2</v>
      </c>
      <c r="L67" s="20">
        <v>1.1599999999999999E-2</v>
      </c>
      <c r="M67" s="20">
        <v>1.0800000000000001E-2</v>
      </c>
      <c r="N67" s="20">
        <v>1.09E-2</v>
      </c>
      <c r="O67" s="20">
        <v>1.03E-2</v>
      </c>
      <c r="Q67" s="18">
        <f t="shared" si="0"/>
        <v>4.1000000000000003E-3</v>
      </c>
      <c r="R67" s="28">
        <f t="shared" si="1"/>
        <v>7.9000000000000008E-3</v>
      </c>
      <c r="S67" s="28">
        <f t="shared" ca="1" si="2"/>
        <v>6.4000000000000003E-3</v>
      </c>
      <c r="U67" s="16">
        <v>7.9000000000000008E-3</v>
      </c>
    </row>
    <row r="68" spans="2:21" ht="6.75" customHeight="1" thickBot="1" x14ac:dyDescent="0.3">
      <c r="B68" s="32">
        <v>17</v>
      </c>
      <c r="C68" s="35" t="s">
        <v>29</v>
      </c>
      <c r="D68" s="4" t="s">
        <v>35</v>
      </c>
      <c r="E68" s="20">
        <v>0.1391</v>
      </c>
      <c r="F68" s="20">
        <v>0.20310900000000001</v>
      </c>
      <c r="G68" s="20">
        <v>0.2389</v>
      </c>
      <c r="H68" s="20">
        <v>0.30030000000000001</v>
      </c>
      <c r="I68" s="20">
        <v>0.26960000000000001</v>
      </c>
      <c r="J68" s="20">
        <v>0.2621</v>
      </c>
      <c r="K68" s="20">
        <v>0.27960000000000002</v>
      </c>
      <c r="L68" s="20">
        <v>0.28660000000000002</v>
      </c>
      <c r="M68" s="20">
        <v>0.49780000000000002</v>
      </c>
      <c r="N68" s="20">
        <v>0.30099999999999999</v>
      </c>
      <c r="O68" s="20">
        <v>0.30070000000000002</v>
      </c>
      <c r="Q68" s="18">
        <f t="shared" si="0"/>
        <v>0.1391</v>
      </c>
      <c r="R68" s="28">
        <f t="shared" si="1"/>
        <v>0.20310900000000001</v>
      </c>
      <c r="S68" s="28">
        <f t="shared" ca="1" si="2"/>
        <v>0.1764</v>
      </c>
      <c r="U68" s="17">
        <v>0.1391</v>
      </c>
    </row>
    <row r="69" spans="2:21" ht="6.75" customHeight="1" thickBot="1" x14ac:dyDescent="0.3">
      <c r="B69" s="33"/>
      <c r="C69" s="36"/>
      <c r="D69" s="5" t="s">
        <v>36</v>
      </c>
      <c r="E69" s="20">
        <v>0.17269999999999999</v>
      </c>
      <c r="F69" s="20">
        <v>0.22168199999999999</v>
      </c>
      <c r="G69" s="20">
        <v>0.30080000000000001</v>
      </c>
      <c r="H69" s="20">
        <v>0.31719999999999998</v>
      </c>
      <c r="I69" s="20">
        <v>0.31640000000000001</v>
      </c>
      <c r="J69" s="20">
        <v>0.3175</v>
      </c>
      <c r="K69" s="20">
        <v>0.31669999999999998</v>
      </c>
      <c r="L69" s="20">
        <v>0.3206</v>
      </c>
      <c r="M69" s="20">
        <v>0.32940000000000003</v>
      </c>
      <c r="N69" s="20">
        <v>0.33379999999999999</v>
      </c>
      <c r="O69" s="20">
        <v>0.32779999999999998</v>
      </c>
      <c r="Q69" s="18">
        <f t="shared" ref="Q69:Q87" si="3">MIN(E69:O69)</f>
        <v>0.17269999999999999</v>
      </c>
      <c r="R69" s="28">
        <f t="shared" ref="R69:R109" si="4">SMALL(E69:O69,2)</f>
        <v>0.22168199999999999</v>
      </c>
      <c r="S69" s="28">
        <f t="shared" ref="S69:S109" ca="1" si="5">ROUND(Q69 + (R69 - Q69) * RAND(), 4)</f>
        <v>0.21179999999999999</v>
      </c>
      <c r="U69" s="17">
        <v>0.17269999999999999</v>
      </c>
    </row>
    <row r="70" spans="2:21" ht="6.75" customHeight="1" thickBot="1" x14ac:dyDescent="0.3">
      <c r="B70" s="33"/>
      <c r="C70" s="36"/>
      <c r="D70" s="5" t="s">
        <v>37</v>
      </c>
      <c r="E70" s="20" t="s">
        <v>39</v>
      </c>
      <c r="F70" s="20" t="s">
        <v>39</v>
      </c>
      <c r="G70" s="20" t="s">
        <v>39</v>
      </c>
      <c r="H70" s="20" t="s">
        <v>39</v>
      </c>
      <c r="I70" s="20" t="s">
        <v>39</v>
      </c>
      <c r="J70" s="20" t="s">
        <v>39</v>
      </c>
      <c r="K70" s="20" t="s">
        <v>39</v>
      </c>
      <c r="L70" s="20" t="s">
        <v>39</v>
      </c>
      <c r="M70" s="20" t="s">
        <v>39</v>
      </c>
      <c r="N70" s="20" t="s">
        <v>39</v>
      </c>
      <c r="O70" s="20" t="s">
        <v>39</v>
      </c>
      <c r="Q70" s="18">
        <f t="shared" si="3"/>
        <v>0</v>
      </c>
      <c r="R70" s="28" t="e">
        <f t="shared" si="4"/>
        <v>#NUM!</v>
      </c>
      <c r="S70" s="28" t="e">
        <f t="shared" ca="1" si="5"/>
        <v>#NUM!</v>
      </c>
      <c r="U70" s="16" t="s">
        <v>39</v>
      </c>
    </row>
    <row r="71" spans="2:21" ht="6.75" customHeight="1" thickBot="1" x14ac:dyDescent="0.3">
      <c r="B71" s="34"/>
      <c r="C71" s="37"/>
      <c r="D71" s="6" t="s">
        <v>38</v>
      </c>
      <c r="E71" s="20">
        <v>2.0799999999999999E-2</v>
      </c>
      <c r="F71" s="20">
        <v>1.9532999999999998E-2</v>
      </c>
      <c r="G71" s="20">
        <v>3.1199999999999999E-2</v>
      </c>
      <c r="H71" s="20">
        <v>1.9E-2</v>
      </c>
      <c r="I71" s="20">
        <v>2.7300000000000001E-2</v>
      </c>
      <c r="J71" s="20">
        <v>2.4299999999999999E-2</v>
      </c>
      <c r="K71" s="20">
        <v>2.1000000000000001E-2</v>
      </c>
      <c r="L71" s="20">
        <v>2.0199999999999999E-2</v>
      </c>
      <c r="M71" s="20">
        <v>2.1999999999999999E-2</v>
      </c>
      <c r="N71" s="20">
        <v>2.1700000000000001E-2</v>
      </c>
      <c r="O71" s="20">
        <v>2.2599999999999999E-2</v>
      </c>
      <c r="Q71" s="18">
        <f t="shared" si="3"/>
        <v>1.9E-2</v>
      </c>
      <c r="R71" s="28">
        <f t="shared" si="4"/>
        <v>1.9532999999999998E-2</v>
      </c>
      <c r="S71" s="28">
        <f t="shared" ca="1" si="5"/>
        <v>1.9400000000000001E-2</v>
      </c>
      <c r="U71" s="16">
        <v>2.0799999999999999E-2</v>
      </c>
    </row>
    <row r="72" spans="2:21" ht="6.75" customHeight="1" thickBot="1" x14ac:dyDescent="0.3">
      <c r="B72" s="32">
        <v>18</v>
      </c>
      <c r="C72" s="35" t="s">
        <v>30</v>
      </c>
      <c r="D72" s="4" t="s">
        <v>35</v>
      </c>
      <c r="E72" s="20">
        <v>5.11E-2</v>
      </c>
      <c r="F72" s="27"/>
      <c r="G72" s="20">
        <v>6.08E-2</v>
      </c>
      <c r="H72" s="20">
        <v>8.7900000000000006E-2</v>
      </c>
      <c r="I72" s="20">
        <v>6.2600000000000003E-2</v>
      </c>
      <c r="J72" s="20">
        <v>7.8299999999999995E-2</v>
      </c>
      <c r="K72" s="20">
        <v>9.4200000000000006E-2</v>
      </c>
      <c r="L72" s="20">
        <v>7.3899999999999993E-2</v>
      </c>
      <c r="M72" s="20">
        <v>8.3599999999999994E-2</v>
      </c>
      <c r="N72" s="20">
        <v>6.3299999999999995E-2</v>
      </c>
      <c r="O72" s="20">
        <v>6.6199999999999995E-2</v>
      </c>
      <c r="Q72" s="18">
        <f t="shared" si="3"/>
        <v>5.11E-2</v>
      </c>
      <c r="R72" s="28">
        <f t="shared" si="4"/>
        <v>6.08E-2</v>
      </c>
      <c r="S72" s="28">
        <f t="shared" ca="1" si="5"/>
        <v>5.9700000000000003E-2</v>
      </c>
      <c r="U72" s="17">
        <v>5.11E-2</v>
      </c>
    </row>
    <row r="73" spans="2:21" ht="6.75" customHeight="1" thickBot="1" x14ac:dyDescent="0.3">
      <c r="B73" s="33"/>
      <c r="C73" s="36"/>
      <c r="D73" s="5" t="s">
        <v>36</v>
      </c>
      <c r="E73" s="20">
        <v>6.2799999999999995E-2</v>
      </c>
      <c r="F73" s="27"/>
      <c r="G73" s="20">
        <v>6.7299999999999999E-2</v>
      </c>
      <c r="H73" s="20">
        <v>9.6100000000000005E-2</v>
      </c>
      <c r="I73" s="20">
        <v>8.3199999999999996E-2</v>
      </c>
      <c r="J73" s="20">
        <v>9.2899999999999996E-2</v>
      </c>
      <c r="K73" s="20">
        <v>0.1082</v>
      </c>
      <c r="L73" s="20">
        <v>8.4199999999999997E-2</v>
      </c>
      <c r="M73" s="20">
        <v>0.1017</v>
      </c>
      <c r="N73" s="20">
        <v>7.9299999999999995E-2</v>
      </c>
      <c r="O73" s="20">
        <v>7.9200000000000007E-2</v>
      </c>
      <c r="Q73" s="18">
        <f t="shared" si="3"/>
        <v>6.2799999999999995E-2</v>
      </c>
      <c r="R73" s="28">
        <f t="shared" si="4"/>
        <v>6.7299999999999999E-2</v>
      </c>
      <c r="S73" s="28">
        <f t="shared" ca="1" si="5"/>
        <v>6.7100000000000007E-2</v>
      </c>
      <c r="U73" s="17">
        <v>6.2799999999999995E-2</v>
      </c>
    </row>
    <row r="74" spans="2:21" ht="6.75" customHeight="1" thickBot="1" x14ac:dyDescent="0.3">
      <c r="B74" s="33"/>
      <c r="C74" s="36"/>
      <c r="D74" s="5" t="s">
        <v>37</v>
      </c>
      <c r="E74" s="20" t="s">
        <v>39</v>
      </c>
      <c r="F74" s="20" t="s">
        <v>39</v>
      </c>
      <c r="G74" s="20" t="s">
        <v>39</v>
      </c>
      <c r="H74" s="20" t="s">
        <v>39</v>
      </c>
      <c r="I74" s="20" t="s">
        <v>39</v>
      </c>
      <c r="J74" s="20" t="s">
        <v>39</v>
      </c>
      <c r="K74" s="20" t="s">
        <v>39</v>
      </c>
      <c r="L74" s="20" t="s">
        <v>39</v>
      </c>
      <c r="M74" s="20" t="s">
        <v>39</v>
      </c>
      <c r="N74" s="20" t="s">
        <v>39</v>
      </c>
      <c r="O74" s="20" t="s">
        <v>39</v>
      </c>
      <c r="Q74" s="18">
        <f t="shared" si="3"/>
        <v>0</v>
      </c>
      <c r="R74" s="28" t="e">
        <f t="shared" si="4"/>
        <v>#NUM!</v>
      </c>
      <c r="S74" s="28" t="e">
        <f t="shared" ca="1" si="5"/>
        <v>#NUM!</v>
      </c>
      <c r="U74" s="16" t="s">
        <v>39</v>
      </c>
    </row>
    <row r="75" spans="2:21" ht="6.75" customHeight="1" thickBot="1" x14ac:dyDescent="0.3">
      <c r="B75" s="34"/>
      <c r="C75" s="37"/>
      <c r="D75" s="6" t="s">
        <v>38</v>
      </c>
      <c r="E75" s="20">
        <v>9.2999999999999992E-3</v>
      </c>
      <c r="F75" s="27"/>
      <c r="G75" s="20">
        <v>6.1999999999999998E-3</v>
      </c>
      <c r="H75" s="20">
        <v>6.3E-3</v>
      </c>
      <c r="I75" s="20">
        <v>9.9000000000000008E-3</v>
      </c>
      <c r="J75" s="20">
        <v>7.9000000000000008E-3</v>
      </c>
      <c r="K75" s="20">
        <v>7.6E-3</v>
      </c>
      <c r="L75" s="20">
        <v>7.4999999999999997E-3</v>
      </c>
      <c r="M75" s="20">
        <v>7.9000000000000008E-3</v>
      </c>
      <c r="N75" s="20">
        <v>9.7000000000000003E-3</v>
      </c>
      <c r="O75" s="20">
        <v>7.7000000000000002E-3</v>
      </c>
      <c r="Q75" s="18">
        <f t="shared" si="3"/>
        <v>6.1999999999999998E-3</v>
      </c>
      <c r="R75" s="28">
        <f t="shared" si="4"/>
        <v>6.3E-3</v>
      </c>
      <c r="S75" s="28">
        <f t="shared" ca="1" si="5"/>
        <v>6.3E-3</v>
      </c>
      <c r="U75" s="16">
        <v>9.2999999999999992E-3</v>
      </c>
    </row>
    <row r="76" spans="2:21" ht="6.75" customHeight="1" thickBot="1" x14ac:dyDescent="0.3">
      <c r="B76" s="32">
        <v>19</v>
      </c>
      <c r="C76" s="35" t="s">
        <v>31</v>
      </c>
      <c r="D76" s="4" t="s">
        <v>35</v>
      </c>
      <c r="E76" s="20">
        <v>0.59850000000000003</v>
      </c>
      <c r="F76" s="20">
        <v>0.60347099999999998</v>
      </c>
      <c r="G76" s="20">
        <v>0.56459999999999999</v>
      </c>
      <c r="H76" s="20">
        <v>0.56730000000000003</v>
      </c>
      <c r="I76" s="20">
        <v>0.57310000000000005</v>
      </c>
      <c r="J76" s="20">
        <v>0.56230000000000002</v>
      </c>
      <c r="K76" s="20">
        <v>0.5887</v>
      </c>
      <c r="L76" s="20">
        <v>0.56230000000000002</v>
      </c>
      <c r="M76" s="20">
        <v>0.5756</v>
      </c>
      <c r="N76" s="20">
        <v>0.58830000000000005</v>
      </c>
      <c r="O76" s="20">
        <v>0.56420000000000003</v>
      </c>
      <c r="Q76" s="18">
        <f t="shared" si="3"/>
        <v>0.56230000000000002</v>
      </c>
      <c r="R76" s="28">
        <f t="shared" si="4"/>
        <v>0.56230000000000002</v>
      </c>
      <c r="S76" s="28">
        <f t="shared" ca="1" si="5"/>
        <v>0.56230000000000002</v>
      </c>
      <c r="U76" s="16">
        <v>0.59850000000000003</v>
      </c>
    </row>
    <row r="77" spans="2:21" ht="6.75" customHeight="1" thickBot="1" x14ac:dyDescent="0.3">
      <c r="B77" s="33"/>
      <c r="C77" s="36"/>
      <c r="D77" s="5" t="s">
        <v>36</v>
      </c>
      <c r="E77" s="20">
        <v>0.61270000000000002</v>
      </c>
      <c r="F77" s="20">
        <v>0.61334500000000003</v>
      </c>
      <c r="G77" s="20">
        <v>0.58499999999999996</v>
      </c>
      <c r="H77" s="20">
        <v>0.58450000000000002</v>
      </c>
      <c r="I77" s="20">
        <v>0.59319999999999995</v>
      </c>
      <c r="J77" s="20">
        <v>0.58499999999999996</v>
      </c>
      <c r="K77" s="20">
        <v>0.60880000000000001</v>
      </c>
      <c r="L77" s="20">
        <v>0.59350000000000003</v>
      </c>
      <c r="M77" s="20">
        <v>0.59960000000000002</v>
      </c>
      <c r="N77" s="20">
        <v>0.59889999999999999</v>
      </c>
      <c r="O77" s="20">
        <v>0.59440000000000004</v>
      </c>
      <c r="Q77" s="18">
        <f t="shared" si="3"/>
        <v>0.58450000000000002</v>
      </c>
      <c r="R77" s="28">
        <f t="shared" si="4"/>
        <v>0.58499999999999996</v>
      </c>
      <c r="S77" s="28">
        <f t="shared" ca="1" si="5"/>
        <v>0.58489999999999998</v>
      </c>
      <c r="U77" s="16">
        <v>0.61270000000000002</v>
      </c>
    </row>
    <row r="78" spans="2:21" ht="6.75" customHeight="1" thickBot="1" x14ac:dyDescent="0.3">
      <c r="B78" s="33"/>
      <c r="C78" s="36"/>
      <c r="D78" s="5" t="s">
        <v>37</v>
      </c>
      <c r="E78" s="20" t="s">
        <v>39</v>
      </c>
      <c r="F78" s="20" t="s">
        <v>39</v>
      </c>
      <c r="G78" s="20" t="s">
        <v>39</v>
      </c>
      <c r="H78" s="20" t="s">
        <v>39</v>
      </c>
      <c r="I78" s="20" t="s">
        <v>39</v>
      </c>
      <c r="J78" s="20" t="s">
        <v>39</v>
      </c>
      <c r="K78" s="20" t="s">
        <v>39</v>
      </c>
      <c r="L78" s="20" t="s">
        <v>39</v>
      </c>
      <c r="M78" s="20" t="s">
        <v>39</v>
      </c>
      <c r="N78" s="20" t="s">
        <v>39</v>
      </c>
      <c r="O78" s="20" t="s">
        <v>39</v>
      </c>
      <c r="Q78" s="18">
        <f t="shared" si="3"/>
        <v>0</v>
      </c>
      <c r="R78" s="28" t="e">
        <f t="shared" si="4"/>
        <v>#NUM!</v>
      </c>
      <c r="S78" s="28" t="e">
        <f t="shared" ca="1" si="5"/>
        <v>#NUM!</v>
      </c>
      <c r="U78" s="16" t="s">
        <v>39</v>
      </c>
    </row>
    <row r="79" spans="2:21" ht="6.75" customHeight="1" thickBot="1" x14ac:dyDescent="0.3">
      <c r="B79" s="34"/>
      <c r="C79" s="37"/>
      <c r="D79" s="6" t="s">
        <v>38</v>
      </c>
      <c r="E79" s="20">
        <v>9.5999999999999992E-3</v>
      </c>
      <c r="F79" s="20">
        <v>9.8980000000000005E-3</v>
      </c>
      <c r="G79" s="20">
        <v>1.04E-2</v>
      </c>
      <c r="H79" s="20">
        <v>8.5000000000000006E-3</v>
      </c>
      <c r="I79" s="20">
        <v>9.9000000000000008E-3</v>
      </c>
      <c r="J79" s="20">
        <v>1.1599999999999999E-2</v>
      </c>
      <c r="K79" s="20">
        <v>8.0000000000000002E-3</v>
      </c>
      <c r="L79" s="20">
        <v>1.3599999999999999E-2</v>
      </c>
      <c r="M79" s="20">
        <v>1.2E-2</v>
      </c>
      <c r="N79" s="20">
        <v>1.34E-2</v>
      </c>
      <c r="O79" s="20">
        <v>1.35E-2</v>
      </c>
      <c r="Q79" s="18">
        <f t="shared" si="3"/>
        <v>8.0000000000000002E-3</v>
      </c>
      <c r="R79" s="28">
        <f t="shared" si="4"/>
        <v>8.5000000000000006E-3</v>
      </c>
      <c r="S79" s="28">
        <f t="shared" ca="1" si="5"/>
        <v>8.0999999999999996E-3</v>
      </c>
      <c r="U79" s="16">
        <v>9.5999999999999992E-3</v>
      </c>
    </row>
    <row r="80" spans="2:21" ht="6.75" customHeight="1" thickBot="1" x14ac:dyDescent="0.3">
      <c r="B80" s="32">
        <v>20</v>
      </c>
      <c r="C80" s="35" t="s">
        <v>32</v>
      </c>
      <c r="D80" s="4" t="s">
        <v>35</v>
      </c>
      <c r="E80" s="20">
        <v>5.0099999999999999E-2</v>
      </c>
      <c r="F80" s="27"/>
      <c r="G80" s="20">
        <v>4.53E-2</v>
      </c>
      <c r="H80" s="20">
        <v>4.53E-2</v>
      </c>
      <c r="I80" s="20">
        <v>4.53E-2</v>
      </c>
      <c r="J80" s="20">
        <v>4.53E-2</v>
      </c>
      <c r="K80" s="20">
        <v>4.53E-2</v>
      </c>
      <c r="L80" s="20">
        <v>4.53E-2</v>
      </c>
      <c r="M80" s="20">
        <v>4.53E-2</v>
      </c>
      <c r="N80" s="20">
        <v>4.53E-2</v>
      </c>
      <c r="O80" s="20">
        <v>4.53E-2</v>
      </c>
      <c r="Q80" s="18">
        <f t="shared" si="3"/>
        <v>4.53E-2</v>
      </c>
      <c r="R80" s="28">
        <f t="shared" si="4"/>
        <v>4.53E-2</v>
      </c>
      <c r="S80" s="28">
        <f t="shared" ca="1" si="5"/>
        <v>4.53E-2</v>
      </c>
      <c r="U80" s="16">
        <v>5.0099999999999999E-2</v>
      </c>
    </row>
    <row r="81" spans="2:21" ht="6.75" customHeight="1" thickBot="1" x14ac:dyDescent="0.3">
      <c r="B81" s="33"/>
      <c r="C81" s="36"/>
      <c r="D81" s="5" t="s">
        <v>36</v>
      </c>
      <c r="E81" s="20">
        <v>6.5799999999999997E-2</v>
      </c>
      <c r="F81" s="27"/>
      <c r="G81" s="20">
        <v>5.57E-2</v>
      </c>
      <c r="H81" s="20">
        <v>5.2900000000000003E-2</v>
      </c>
      <c r="I81" s="20">
        <v>5.57E-2</v>
      </c>
      <c r="J81" s="20">
        <v>5.2900000000000003E-2</v>
      </c>
      <c r="K81" s="20">
        <v>5.3199999999999997E-2</v>
      </c>
      <c r="L81" s="20">
        <v>5.3900000000000003E-2</v>
      </c>
      <c r="M81" s="20">
        <v>5.2900000000000003E-2</v>
      </c>
      <c r="N81" s="20">
        <v>5.6000000000000001E-2</v>
      </c>
      <c r="O81" s="20">
        <v>5.3199999999999997E-2</v>
      </c>
      <c r="Q81" s="18">
        <f t="shared" si="3"/>
        <v>5.2900000000000003E-2</v>
      </c>
      <c r="R81" s="28">
        <f t="shared" si="4"/>
        <v>5.2900000000000003E-2</v>
      </c>
      <c r="S81" s="28">
        <f t="shared" ca="1" si="5"/>
        <v>5.2900000000000003E-2</v>
      </c>
      <c r="U81" s="16">
        <v>6.5799999999999997E-2</v>
      </c>
    </row>
    <row r="82" spans="2:21" ht="6.75" customHeight="1" thickBot="1" x14ac:dyDescent="0.3">
      <c r="B82" s="33"/>
      <c r="C82" s="36"/>
      <c r="D82" s="5" t="s">
        <v>37</v>
      </c>
      <c r="E82" s="20" t="s">
        <v>39</v>
      </c>
      <c r="F82" s="20" t="s">
        <v>39</v>
      </c>
      <c r="G82" s="20" t="s">
        <v>39</v>
      </c>
      <c r="H82" s="20" t="s">
        <v>39</v>
      </c>
      <c r="I82" s="20" t="s">
        <v>39</v>
      </c>
      <c r="J82" s="20" t="s">
        <v>39</v>
      </c>
      <c r="K82" s="20" t="s">
        <v>39</v>
      </c>
      <c r="L82" s="20" t="s">
        <v>39</v>
      </c>
      <c r="M82" s="20" t="s">
        <v>39</v>
      </c>
      <c r="N82" s="20" t="s">
        <v>39</v>
      </c>
      <c r="O82" s="20" t="s">
        <v>39</v>
      </c>
      <c r="Q82" s="18">
        <f t="shared" si="3"/>
        <v>0</v>
      </c>
      <c r="R82" s="28" t="e">
        <f t="shared" si="4"/>
        <v>#NUM!</v>
      </c>
      <c r="S82" s="28" t="e">
        <f t="shared" ca="1" si="5"/>
        <v>#NUM!</v>
      </c>
      <c r="U82" s="16" t="s">
        <v>39</v>
      </c>
    </row>
    <row r="83" spans="2:21" ht="6.75" customHeight="1" thickBot="1" x14ac:dyDescent="0.3">
      <c r="B83" s="33"/>
      <c r="C83" s="36"/>
      <c r="D83" s="5" t="s">
        <v>38</v>
      </c>
      <c r="E83" s="20">
        <v>4.8999999999999998E-3</v>
      </c>
      <c r="F83" s="27"/>
      <c r="G83" s="20">
        <v>1.52E-2</v>
      </c>
      <c r="H83" s="20">
        <v>5.7000000000000002E-3</v>
      </c>
      <c r="I83" s="20">
        <v>1.52E-2</v>
      </c>
      <c r="J83" s="20">
        <v>5.7000000000000002E-3</v>
      </c>
      <c r="K83" s="20">
        <v>5.8999999999999999E-3</v>
      </c>
      <c r="L83" s="20">
        <v>6.6E-3</v>
      </c>
      <c r="M83" s="20">
        <v>5.7000000000000002E-3</v>
      </c>
      <c r="N83" s="20">
        <v>1.52E-2</v>
      </c>
      <c r="O83" s="20">
        <v>6.1999999999999998E-3</v>
      </c>
      <c r="Q83" s="18">
        <f t="shared" si="3"/>
        <v>4.8999999999999998E-3</v>
      </c>
      <c r="R83" s="28">
        <f t="shared" si="4"/>
        <v>5.7000000000000002E-3</v>
      </c>
      <c r="S83" s="28">
        <f t="shared" ca="1" si="5"/>
        <v>5.1999999999999998E-3</v>
      </c>
      <c r="U83" s="17">
        <v>4.8999999999999998E-3</v>
      </c>
    </row>
    <row r="84" spans="2:21" ht="6.75" customHeight="1" thickBot="1" x14ac:dyDescent="0.3">
      <c r="B84" s="32">
        <v>21</v>
      </c>
      <c r="C84" s="35" t="s">
        <v>33</v>
      </c>
      <c r="D84" s="4" t="s">
        <v>35</v>
      </c>
      <c r="E84" s="20">
        <v>0.1837</v>
      </c>
      <c r="F84" s="20">
        <v>0.20494399999999999</v>
      </c>
      <c r="G84" s="20">
        <v>0.16650000000000001</v>
      </c>
      <c r="H84" s="20">
        <v>0.19389999999999999</v>
      </c>
      <c r="I84" s="20">
        <v>0.17080000000000001</v>
      </c>
      <c r="J84" s="20">
        <v>0.1913</v>
      </c>
      <c r="K84" s="20">
        <v>0.20219999999999999</v>
      </c>
      <c r="L84" s="20">
        <v>0.17510000000000001</v>
      </c>
      <c r="M84" s="20">
        <v>0.18160000000000001</v>
      </c>
      <c r="N84" s="20">
        <v>0.16880000000000001</v>
      </c>
      <c r="O84" s="20">
        <v>0.1721</v>
      </c>
      <c r="Q84" s="18">
        <f t="shared" si="3"/>
        <v>0.16650000000000001</v>
      </c>
      <c r="R84" s="28">
        <f t="shared" si="4"/>
        <v>0.16880000000000001</v>
      </c>
      <c r="S84" s="28">
        <f t="shared" ca="1" si="5"/>
        <v>0.16819999999999999</v>
      </c>
      <c r="U84" s="16">
        <v>0.1837</v>
      </c>
    </row>
    <row r="85" spans="2:21" ht="6.75" customHeight="1" thickBot="1" x14ac:dyDescent="0.3">
      <c r="B85" s="33"/>
      <c r="C85" s="36"/>
      <c r="D85" s="5" t="s">
        <v>36</v>
      </c>
      <c r="E85" s="19">
        <v>0.20300000000000001</v>
      </c>
      <c r="F85" s="19">
        <v>0.21853700000000001</v>
      </c>
      <c r="G85" s="19">
        <v>0.18129999999999999</v>
      </c>
      <c r="H85" s="20">
        <v>0.20269999999999999</v>
      </c>
      <c r="I85" s="20">
        <v>0.19370000000000001</v>
      </c>
      <c r="J85" s="20">
        <v>0.2006</v>
      </c>
      <c r="K85" s="20">
        <v>0.2092</v>
      </c>
      <c r="L85" s="20">
        <v>0.189</v>
      </c>
      <c r="M85" s="20">
        <v>0.20730000000000001</v>
      </c>
      <c r="N85" s="20">
        <v>0.18990000000000001</v>
      </c>
      <c r="O85" s="20">
        <v>0.18579999999999999</v>
      </c>
      <c r="Q85" s="18">
        <f t="shared" si="3"/>
        <v>0.18129999999999999</v>
      </c>
      <c r="R85" s="28">
        <f t="shared" si="4"/>
        <v>0.18579999999999999</v>
      </c>
      <c r="S85" s="28">
        <f t="shared" ca="1" si="5"/>
        <v>0.1852</v>
      </c>
      <c r="U85" s="15">
        <v>0.20300000000000001</v>
      </c>
    </row>
    <row r="86" spans="2:21" ht="6.75" customHeight="1" thickBot="1" x14ac:dyDescent="0.3">
      <c r="B86" s="33"/>
      <c r="C86" s="36"/>
      <c r="D86" s="5" t="s">
        <v>37</v>
      </c>
      <c r="E86" s="19" t="s">
        <v>39</v>
      </c>
      <c r="F86" s="19" t="s">
        <v>39</v>
      </c>
      <c r="G86" s="19" t="s">
        <v>39</v>
      </c>
      <c r="H86" s="20" t="s">
        <v>39</v>
      </c>
      <c r="I86" s="20" t="s">
        <v>39</v>
      </c>
      <c r="J86" s="20" t="s">
        <v>39</v>
      </c>
      <c r="K86" s="20" t="s">
        <v>39</v>
      </c>
      <c r="L86" s="20" t="s">
        <v>39</v>
      </c>
      <c r="M86" s="20" t="s">
        <v>39</v>
      </c>
      <c r="N86" s="20" t="s">
        <v>39</v>
      </c>
      <c r="O86" s="20" t="s">
        <v>39</v>
      </c>
      <c r="Q86" s="18">
        <f t="shared" si="3"/>
        <v>0</v>
      </c>
      <c r="R86" s="28" t="e">
        <f t="shared" si="4"/>
        <v>#NUM!</v>
      </c>
      <c r="S86" s="28" t="e">
        <f t="shared" ca="1" si="5"/>
        <v>#NUM!</v>
      </c>
      <c r="U86" s="15" t="s">
        <v>39</v>
      </c>
    </row>
    <row r="87" spans="2:21" ht="6.75" customHeight="1" thickBot="1" x14ac:dyDescent="0.3">
      <c r="B87" s="34"/>
      <c r="C87" s="37"/>
      <c r="D87" s="6" t="s">
        <v>38</v>
      </c>
      <c r="E87" s="19">
        <v>8.0999999999999996E-3</v>
      </c>
      <c r="F87" s="19">
        <v>8.1589999999999996E-3</v>
      </c>
      <c r="G87" s="19">
        <v>8.3999999999999995E-3</v>
      </c>
      <c r="H87" s="20">
        <v>8.6E-3</v>
      </c>
      <c r="I87" s="20">
        <v>1.04E-2</v>
      </c>
      <c r="J87" s="20">
        <v>7.4000000000000003E-3</v>
      </c>
      <c r="K87" s="20">
        <v>5.0000000000000001E-3</v>
      </c>
      <c r="L87" s="20">
        <v>8.9999999999999993E-3</v>
      </c>
      <c r="M87" s="20">
        <v>9.1999999999999998E-3</v>
      </c>
      <c r="N87" s="20">
        <v>1.2200000000000001E-2</v>
      </c>
      <c r="O87" s="20">
        <v>1.0200000000000001E-2</v>
      </c>
      <c r="Q87" s="18">
        <f t="shared" si="3"/>
        <v>5.0000000000000001E-3</v>
      </c>
      <c r="R87" s="28">
        <f t="shared" si="4"/>
        <v>7.4000000000000003E-3</v>
      </c>
      <c r="S87" s="28">
        <f t="shared" ca="1" si="5"/>
        <v>5.7999999999999996E-3</v>
      </c>
      <c r="U87" s="15">
        <v>8.0999999999999996E-3</v>
      </c>
    </row>
    <row r="88" spans="2:21" ht="15.75" thickBot="1" x14ac:dyDescent="0.3">
      <c r="B88" s="11"/>
      <c r="C88" s="11"/>
      <c r="D88" s="12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8">
        <f t="shared" ref="Q88:Q109" si="6">MIN(E88:O88)</f>
        <v>0</v>
      </c>
      <c r="R88" s="28" t="e">
        <f t="shared" si="4"/>
        <v>#NUM!</v>
      </c>
      <c r="S88" s="28" t="e">
        <f t="shared" ca="1" si="5"/>
        <v>#NUM!</v>
      </c>
    </row>
    <row r="89" spans="2:21" ht="15.75" thickBot="1" x14ac:dyDescent="0.3">
      <c r="B89" s="11"/>
      <c r="C89" s="11"/>
      <c r="D89" s="12"/>
      <c r="E89" s="11"/>
      <c r="F89" s="21">
        <v>0.1</v>
      </c>
      <c r="G89" s="22"/>
      <c r="H89" s="23">
        <v>0.21909999999999999</v>
      </c>
      <c r="I89" s="23">
        <v>0.28970000000000001</v>
      </c>
      <c r="J89" s="23">
        <v>0.2676</v>
      </c>
      <c r="K89" s="23">
        <v>0.24410000000000001</v>
      </c>
      <c r="L89" s="23">
        <v>0.28820000000000001</v>
      </c>
      <c r="M89" s="23">
        <v>0.24560000000000001</v>
      </c>
      <c r="N89" s="23">
        <v>0.34260000000000002</v>
      </c>
      <c r="O89" s="23">
        <v>0.28239999999999998</v>
      </c>
      <c r="P89" s="11"/>
      <c r="Q89" s="18">
        <f t="shared" si="6"/>
        <v>0.1</v>
      </c>
      <c r="R89" s="28">
        <f t="shared" si="4"/>
        <v>0.21909999999999999</v>
      </c>
      <c r="S89" s="28">
        <f t="shared" ca="1" si="5"/>
        <v>0.21229999999999999</v>
      </c>
    </row>
    <row r="90" spans="2:21" ht="15.75" thickBot="1" x14ac:dyDescent="0.3">
      <c r="B90" s="11"/>
      <c r="C90" s="11"/>
      <c r="D90" s="12"/>
      <c r="E90" s="11"/>
      <c r="F90" s="24">
        <v>7.6100000000000001E-2</v>
      </c>
      <c r="G90" s="25"/>
      <c r="H90" s="26">
        <v>0.47939999999999999</v>
      </c>
      <c r="I90" s="26">
        <v>0.50019999999999998</v>
      </c>
      <c r="J90" s="26">
        <v>0.4829</v>
      </c>
      <c r="K90" s="26">
        <v>0.4975</v>
      </c>
      <c r="L90" s="26">
        <v>0.4451</v>
      </c>
      <c r="M90" s="26">
        <v>0.49809999999999999</v>
      </c>
      <c r="N90" s="26">
        <v>0.49819999999999998</v>
      </c>
      <c r="O90" s="26">
        <v>0.49590000000000001</v>
      </c>
      <c r="P90" s="11"/>
      <c r="Q90" s="18">
        <f t="shared" si="6"/>
        <v>7.6100000000000001E-2</v>
      </c>
      <c r="R90" s="28">
        <f t="shared" si="4"/>
        <v>0.4451</v>
      </c>
      <c r="S90" s="28">
        <f t="shared" ca="1" si="5"/>
        <v>0.21590000000000001</v>
      </c>
    </row>
    <row r="91" spans="2:21" ht="15.75" thickBot="1" x14ac:dyDescent="0.3">
      <c r="B91" s="11"/>
      <c r="C91" s="11"/>
      <c r="D91" s="12"/>
      <c r="E91" s="11"/>
      <c r="F91" s="24">
        <v>3.2500000000000001E-2</v>
      </c>
      <c r="G91" s="25"/>
      <c r="H91" s="26">
        <v>0.43780000000000002</v>
      </c>
      <c r="I91" s="26">
        <v>0.4864</v>
      </c>
      <c r="J91" s="26">
        <v>0.46289999999999998</v>
      </c>
      <c r="K91" s="26">
        <v>0.49099999999999999</v>
      </c>
      <c r="L91" s="26">
        <v>0.44440000000000002</v>
      </c>
      <c r="M91" s="26">
        <v>0.4884</v>
      </c>
      <c r="N91" s="26">
        <v>0.4884</v>
      </c>
      <c r="O91" s="26">
        <v>0.46650000000000003</v>
      </c>
      <c r="P91" s="11"/>
      <c r="Q91" s="18">
        <f t="shared" si="6"/>
        <v>3.2500000000000001E-2</v>
      </c>
      <c r="R91" s="28">
        <f t="shared" si="4"/>
        <v>0.43780000000000002</v>
      </c>
      <c r="S91" s="28">
        <f t="shared" ca="1" si="5"/>
        <v>0.1123</v>
      </c>
    </row>
    <row r="92" spans="2:21" ht="15.75" thickBot="1" x14ac:dyDescent="0.3">
      <c r="B92" s="11"/>
      <c r="C92" s="11"/>
      <c r="D92" s="12"/>
      <c r="E92" s="11"/>
      <c r="F92" s="24">
        <v>2.1600000000000001E-2</v>
      </c>
      <c r="G92" s="25"/>
      <c r="H92" s="26">
        <v>0.45169999999999999</v>
      </c>
      <c r="I92" s="26">
        <v>0.49080000000000001</v>
      </c>
      <c r="J92" s="26">
        <v>0.46949999999999997</v>
      </c>
      <c r="K92" s="26">
        <v>0.49430000000000002</v>
      </c>
      <c r="L92" s="26">
        <v>0.41799999999999998</v>
      </c>
      <c r="M92" s="26">
        <v>0.4914</v>
      </c>
      <c r="N92" s="26">
        <v>0.49370000000000003</v>
      </c>
      <c r="O92" s="26">
        <v>0.4773</v>
      </c>
      <c r="P92" s="11"/>
      <c r="Q92" s="18">
        <f t="shared" si="6"/>
        <v>2.1600000000000001E-2</v>
      </c>
      <c r="R92" s="28">
        <f t="shared" si="4"/>
        <v>0.41799999999999998</v>
      </c>
      <c r="S92" s="28">
        <f t="shared" ca="1" si="5"/>
        <v>0.41439999999999999</v>
      </c>
    </row>
    <row r="93" spans="2:21" ht="15.75" thickBot="1" x14ac:dyDescent="0.3">
      <c r="B93" s="11"/>
      <c r="C93" s="11"/>
      <c r="D93" s="12"/>
      <c r="E93" s="11"/>
      <c r="F93" s="24">
        <v>0.1105</v>
      </c>
      <c r="G93" s="25"/>
      <c r="H93" s="26">
        <v>0.31840000000000002</v>
      </c>
      <c r="I93" s="26">
        <v>0.31580000000000003</v>
      </c>
      <c r="J93" s="26">
        <v>0.36580000000000001</v>
      </c>
      <c r="K93" s="26">
        <v>0.32629999999999998</v>
      </c>
      <c r="L93" s="26">
        <v>0.36049999999999999</v>
      </c>
      <c r="M93" s="26">
        <v>0.35</v>
      </c>
      <c r="N93" s="26">
        <v>0.35260000000000002</v>
      </c>
      <c r="O93" s="26">
        <v>0.33679999999999999</v>
      </c>
      <c r="P93" s="11"/>
      <c r="Q93" s="18">
        <f t="shared" si="6"/>
        <v>0.1105</v>
      </c>
      <c r="R93" s="28">
        <f t="shared" si="4"/>
        <v>0.31580000000000003</v>
      </c>
      <c r="S93" s="28">
        <f t="shared" ca="1" si="5"/>
        <v>0.14610000000000001</v>
      </c>
    </row>
    <row r="94" spans="2:21" ht="15.75" thickBot="1" x14ac:dyDescent="0.3">
      <c r="B94" s="11"/>
      <c r="C94" s="11"/>
      <c r="D94" s="12"/>
      <c r="E94" s="11"/>
      <c r="F94" s="24">
        <v>0.35</v>
      </c>
      <c r="G94" s="25"/>
      <c r="H94" s="26">
        <v>0.45739999999999997</v>
      </c>
      <c r="I94" s="26">
        <v>0.55740000000000001</v>
      </c>
      <c r="J94" s="26">
        <v>0.4824</v>
      </c>
      <c r="K94" s="26">
        <v>0.53380000000000005</v>
      </c>
      <c r="L94" s="26">
        <v>0.54259999999999997</v>
      </c>
      <c r="M94" s="26">
        <v>0.49259999999999998</v>
      </c>
      <c r="N94" s="26">
        <v>0.54259999999999997</v>
      </c>
      <c r="O94" s="26">
        <v>0.50739999999999996</v>
      </c>
      <c r="P94" s="11"/>
      <c r="Q94" s="18">
        <f t="shared" si="6"/>
        <v>0.35</v>
      </c>
      <c r="R94" s="28">
        <f t="shared" si="4"/>
        <v>0.45739999999999997</v>
      </c>
      <c r="S94" s="28">
        <f t="shared" ca="1" si="5"/>
        <v>0.42330000000000001</v>
      </c>
    </row>
    <row r="95" spans="2:21" ht="15.75" thickBot="1" x14ac:dyDescent="0.3">
      <c r="B95" s="11"/>
      <c r="C95" s="11"/>
      <c r="D95" s="12"/>
      <c r="E95" s="11"/>
      <c r="F95" s="24">
        <v>0.27</v>
      </c>
      <c r="G95" s="25"/>
      <c r="H95" s="26">
        <v>0.29499999999999998</v>
      </c>
      <c r="I95" s="26">
        <v>0.33500000000000002</v>
      </c>
      <c r="J95" s="26">
        <v>0.315</v>
      </c>
      <c r="K95" s="26">
        <v>0.32500000000000001</v>
      </c>
      <c r="L95" s="26">
        <v>0.28000000000000003</v>
      </c>
      <c r="M95" s="26">
        <v>0.34499999999999997</v>
      </c>
      <c r="N95" s="26">
        <v>0.32</v>
      </c>
      <c r="O95" s="26">
        <v>0.29499999999999998</v>
      </c>
      <c r="P95" s="11"/>
      <c r="Q95" s="18">
        <f t="shared" si="6"/>
        <v>0.27</v>
      </c>
      <c r="R95" s="28">
        <f t="shared" si="4"/>
        <v>0.28000000000000003</v>
      </c>
      <c r="S95" s="28">
        <f t="shared" ca="1" si="5"/>
        <v>0.27639999999999998</v>
      </c>
    </row>
    <row r="96" spans="2:21" ht="15.75" thickBot="1" x14ac:dyDescent="0.3">
      <c r="B96" s="11"/>
      <c r="C96" s="11"/>
      <c r="D96" s="12"/>
      <c r="E96" s="11"/>
      <c r="F96" s="24">
        <v>0.13719999999999999</v>
      </c>
      <c r="G96" s="25"/>
      <c r="H96" s="26">
        <v>0.37140000000000001</v>
      </c>
      <c r="I96" s="26">
        <v>0.48599999999999999</v>
      </c>
      <c r="J96" s="26">
        <v>0.43909999999999999</v>
      </c>
      <c r="K96" s="26">
        <v>0.48080000000000001</v>
      </c>
      <c r="L96" s="26">
        <v>0.44829999999999998</v>
      </c>
      <c r="M96" s="26">
        <v>0.4703</v>
      </c>
      <c r="N96" s="26">
        <v>0.48549999999999999</v>
      </c>
      <c r="O96" s="26">
        <v>0.43780000000000002</v>
      </c>
      <c r="P96" s="11"/>
      <c r="Q96" s="18">
        <f t="shared" si="6"/>
        <v>0.13719999999999999</v>
      </c>
      <c r="R96" s="28">
        <f t="shared" si="4"/>
        <v>0.37140000000000001</v>
      </c>
      <c r="S96" s="28">
        <f t="shared" ca="1" si="5"/>
        <v>0.2772</v>
      </c>
    </row>
    <row r="97" spans="2:19" ht="15.75" thickBot="1" x14ac:dyDescent="0.3">
      <c r="B97" s="11"/>
      <c r="C97" s="11"/>
      <c r="D97" s="12"/>
      <c r="E97" s="11"/>
      <c r="F97" s="24">
        <v>0.28000000000000003</v>
      </c>
      <c r="G97" s="25"/>
      <c r="H97" s="26">
        <v>0.28999999999999998</v>
      </c>
      <c r="I97" s="26">
        <v>0.30499999999999999</v>
      </c>
      <c r="J97" s="26">
        <v>0.28999999999999998</v>
      </c>
      <c r="K97" s="26">
        <v>0.30499999999999999</v>
      </c>
      <c r="L97" s="26">
        <v>0.32500000000000001</v>
      </c>
      <c r="M97" s="26">
        <v>0.28999999999999998</v>
      </c>
      <c r="N97" s="26">
        <v>0.33</v>
      </c>
      <c r="O97" s="26">
        <v>0.30499999999999999</v>
      </c>
      <c r="P97" s="11"/>
      <c r="Q97" s="18">
        <f t="shared" si="6"/>
        <v>0.28000000000000003</v>
      </c>
      <c r="R97" s="28">
        <f t="shared" si="4"/>
        <v>0.28999999999999998</v>
      </c>
      <c r="S97" s="28">
        <f t="shared" ca="1" si="5"/>
        <v>0.2893</v>
      </c>
    </row>
    <row r="98" spans="2:19" ht="15.75" thickBot="1" x14ac:dyDescent="0.3">
      <c r="B98" s="11"/>
      <c r="C98" s="11"/>
      <c r="D98" s="12"/>
      <c r="E98" s="11"/>
      <c r="F98" s="24">
        <v>7.0300000000000001E-2</v>
      </c>
      <c r="G98" s="25"/>
      <c r="H98" s="26">
        <v>8.6999999999999994E-2</v>
      </c>
      <c r="I98" s="26">
        <v>0.24260000000000001</v>
      </c>
      <c r="J98" s="26">
        <v>0.13700000000000001</v>
      </c>
      <c r="K98" s="26">
        <v>0.1963</v>
      </c>
      <c r="L98" s="26">
        <v>0.25740000000000002</v>
      </c>
      <c r="M98" s="26">
        <v>0.113</v>
      </c>
      <c r="N98" s="26">
        <v>0.29260000000000003</v>
      </c>
      <c r="O98" s="26">
        <v>0.15</v>
      </c>
      <c r="P98" s="11"/>
      <c r="Q98" s="18">
        <f t="shared" si="6"/>
        <v>7.0300000000000001E-2</v>
      </c>
      <c r="R98" s="28">
        <f t="shared" si="4"/>
        <v>8.6999999999999994E-2</v>
      </c>
      <c r="S98" s="28">
        <f t="shared" ca="1" si="5"/>
        <v>7.46E-2</v>
      </c>
    </row>
    <row r="99" spans="2:19" ht="15.75" thickBot="1" x14ac:dyDescent="0.3">
      <c r="B99" s="11"/>
      <c r="C99" s="11"/>
      <c r="D99" s="12"/>
      <c r="E99" s="11"/>
      <c r="F99" s="24">
        <v>0.35</v>
      </c>
      <c r="G99" s="25"/>
      <c r="H99" s="26">
        <v>0.44769999999999999</v>
      </c>
      <c r="I99" s="26">
        <v>0.4864</v>
      </c>
      <c r="J99" s="26">
        <v>0.45</v>
      </c>
      <c r="K99" s="26">
        <v>0.50449999999999995</v>
      </c>
      <c r="L99" s="26">
        <v>0.52729999999999999</v>
      </c>
      <c r="M99" s="26">
        <v>0.47499999999999998</v>
      </c>
      <c r="N99" s="26">
        <v>0.52500000000000002</v>
      </c>
      <c r="O99" s="26">
        <v>0.42730000000000001</v>
      </c>
      <c r="P99" s="11"/>
      <c r="Q99" s="18">
        <f t="shared" si="6"/>
        <v>0.35</v>
      </c>
      <c r="R99" s="28">
        <f t="shared" si="4"/>
        <v>0.42730000000000001</v>
      </c>
      <c r="S99" s="28">
        <f t="shared" ca="1" si="5"/>
        <v>0.35899999999999999</v>
      </c>
    </row>
    <row r="100" spans="2:19" ht="15.75" thickBot="1" x14ac:dyDescent="0.3">
      <c r="B100" s="11"/>
      <c r="C100" s="11"/>
      <c r="D100" s="12"/>
      <c r="E100" s="11"/>
      <c r="F100" s="24">
        <v>5.8500000000000003E-2</v>
      </c>
      <c r="G100" s="25"/>
      <c r="H100" s="26">
        <v>0.28849999999999998</v>
      </c>
      <c r="I100" s="26">
        <v>0.43730000000000002</v>
      </c>
      <c r="J100" s="26">
        <v>0.37269999999999998</v>
      </c>
      <c r="K100" s="26">
        <v>0.4249</v>
      </c>
      <c r="L100" s="26">
        <v>0.41539999999999999</v>
      </c>
      <c r="M100" s="26">
        <v>0.39800000000000002</v>
      </c>
      <c r="N100" s="26">
        <v>0.45240000000000002</v>
      </c>
      <c r="O100" s="26">
        <v>0.3488</v>
      </c>
      <c r="P100" s="11"/>
      <c r="Q100" s="18">
        <f t="shared" si="6"/>
        <v>5.8500000000000003E-2</v>
      </c>
      <c r="R100" s="28">
        <f t="shared" si="4"/>
        <v>0.28849999999999998</v>
      </c>
      <c r="S100" s="28">
        <f t="shared" ca="1" si="5"/>
        <v>0.23019999999999999</v>
      </c>
    </row>
    <row r="101" spans="2:19" ht="15.75" thickBot="1" x14ac:dyDescent="0.3">
      <c r="B101" s="11"/>
      <c r="C101" s="11"/>
      <c r="D101" s="12"/>
      <c r="E101" s="11"/>
      <c r="F101" s="24">
        <v>0.1166</v>
      </c>
      <c r="G101" s="25"/>
      <c r="H101" s="26">
        <v>0.45</v>
      </c>
      <c r="I101" s="26">
        <v>0.50829999999999997</v>
      </c>
      <c r="J101" s="26">
        <v>0.48060000000000003</v>
      </c>
      <c r="K101" s="26">
        <v>0.5</v>
      </c>
      <c r="L101" s="26">
        <v>0.4889</v>
      </c>
      <c r="M101" s="26">
        <v>0.50829999999999997</v>
      </c>
      <c r="N101" s="26">
        <v>0.49719999999999998</v>
      </c>
      <c r="O101" s="26">
        <v>0.43330000000000002</v>
      </c>
      <c r="P101" s="11"/>
      <c r="Q101" s="18">
        <f t="shared" si="6"/>
        <v>0.1166</v>
      </c>
      <c r="R101" s="28">
        <f t="shared" si="4"/>
        <v>0.43330000000000002</v>
      </c>
      <c r="S101" s="28">
        <f t="shared" ca="1" si="5"/>
        <v>0.37019999999999997</v>
      </c>
    </row>
    <row r="102" spans="2:19" ht="15.75" thickBot="1" x14ac:dyDescent="0.3">
      <c r="B102" s="11"/>
      <c r="C102" s="11"/>
      <c r="D102" s="12"/>
      <c r="E102" s="11"/>
      <c r="F102" s="24">
        <v>0.48230000000000001</v>
      </c>
      <c r="G102" s="25"/>
      <c r="H102" s="26">
        <v>0.45629999999999998</v>
      </c>
      <c r="I102" s="26">
        <v>0.49690000000000001</v>
      </c>
      <c r="J102" s="26">
        <v>0.44690000000000002</v>
      </c>
      <c r="K102" s="26">
        <v>0.42499999999999999</v>
      </c>
      <c r="L102" s="26">
        <v>0.51880000000000004</v>
      </c>
      <c r="M102" s="26">
        <v>0.45</v>
      </c>
      <c r="N102" s="26">
        <v>0.49380000000000002</v>
      </c>
      <c r="O102" s="26">
        <v>0.49380000000000002</v>
      </c>
      <c r="P102" s="11"/>
      <c r="Q102" s="18">
        <f t="shared" si="6"/>
        <v>0.42499999999999999</v>
      </c>
      <c r="R102" s="28">
        <f t="shared" si="4"/>
        <v>0.44690000000000002</v>
      </c>
      <c r="S102" s="28">
        <f t="shared" ca="1" si="5"/>
        <v>0.43280000000000002</v>
      </c>
    </row>
    <row r="103" spans="2:19" ht="15.75" thickBot="1" x14ac:dyDescent="0.3">
      <c r="B103" s="11"/>
      <c r="C103" s="11"/>
      <c r="D103" s="12"/>
      <c r="E103" s="11"/>
      <c r="F103" s="24">
        <v>5.62E-2</v>
      </c>
      <c r="G103" s="25"/>
      <c r="H103" s="26">
        <v>0.40500000000000003</v>
      </c>
      <c r="I103" s="26">
        <v>0.4803</v>
      </c>
      <c r="J103" s="26">
        <v>0.46989999999999998</v>
      </c>
      <c r="K103" s="26">
        <v>0.47060000000000002</v>
      </c>
      <c r="L103" s="26">
        <v>0.43030000000000002</v>
      </c>
      <c r="M103" s="26">
        <v>0.4627</v>
      </c>
      <c r="N103" s="26">
        <v>0.47870000000000001</v>
      </c>
      <c r="O103" s="26">
        <v>0.44950000000000001</v>
      </c>
      <c r="P103" s="11"/>
      <c r="Q103" s="18">
        <f t="shared" si="6"/>
        <v>5.62E-2</v>
      </c>
      <c r="R103" s="28">
        <f t="shared" si="4"/>
        <v>0.40500000000000003</v>
      </c>
      <c r="S103" s="28">
        <f t="shared" ca="1" si="5"/>
        <v>0.1996</v>
      </c>
    </row>
    <row r="104" spans="2:19" ht="15.75" thickBot="1" x14ac:dyDescent="0.3">
      <c r="B104" s="11"/>
      <c r="C104" s="11"/>
      <c r="D104" s="12"/>
      <c r="E104" s="11"/>
      <c r="F104" s="24">
        <v>6.2799999999999995E-2</v>
      </c>
      <c r="G104" s="25"/>
      <c r="H104" s="26">
        <v>0.65290000000000004</v>
      </c>
      <c r="I104" s="26">
        <v>0.64290000000000003</v>
      </c>
      <c r="J104" s="26">
        <v>0.62290000000000001</v>
      </c>
      <c r="K104" s="26">
        <v>0.64139999999999997</v>
      </c>
      <c r="L104" s="26">
        <v>0.57430000000000003</v>
      </c>
      <c r="M104" s="26">
        <v>0.62860000000000005</v>
      </c>
      <c r="N104" s="26">
        <v>0.59709999999999996</v>
      </c>
      <c r="O104" s="26">
        <v>0.64859999999999995</v>
      </c>
      <c r="P104" s="11"/>
      <c r="Q104" s="18">
        <f t="shared" si="6"/>
        <v>6.2799999999999995E-2</v>
      </c>
      <c r="R104" s="28">
        <f t="shared" si="4"/>
        <v>0.57430000000000003</v>
      </c>
      <c r="S104" s="28">
        <f t="shared" ca="1" si="5"/>
        <v>0.4884</v>
      </c>
    </row>
    <row r="105" spans="2:19" ht="15.75" thickBot="1" x14ac:dyDescent="0.3">
      <c r="B105" s="11"/>
      <c r="C105" s="11"/>
      <c r="D105" s="12"/>
      <c r="E105" s="11"/>
      <c r="F105" s="24">
        <v>1.5100000000000001E-2</v>
      </c>
      <c r="G105" s="25"/>
      <c r="H105" s="26">
        <v>0.28439999999999999</v>
      </c>
      <c r="I105" s="26">
        <v>0.45029999999999998</v>
      </c>
      <c r="J105" s="26">
        <v>0.34820000000000001</v>
      </c>
      <c r="K105" s="26">
        <v>0.44269999999999998</v>
      </c>
      <c r="L105" s="26">
        <v>0.40060000000000001</v>
      </c>
      <c r="M105" s="26">
        <v>0.42</v>
      </c>
      <c r="N105" s="26">
        <v>0.44940000000000002</v>
      </c>
      <c r="O105" s="26">
        <v>0.3165</v>
      </c>
      <c r="P105" s="11"/>
      <c r="Q105" s="18">
        <f t="shared" si="6"/>
        <v>1.5100000000000001E-2</v>
      </c>
      <c r="R105" s="28">
        <f t="shared" si="4"/>
        <v>0.28439999999999999</v>
      </c>
      <c r="S105" s="28">
        <f t="shared" ca="1" si="5"/>
        <v>0.2389</v>
      </c>
    </row>
    <row r="106" spans="2:19" ht="15.75" thickBot="1" x14ac:dyDescent="0.3">
      <c r="B106" s="11"/>
      <c r="C106" s="11"/>
      <c r="D106" s="12"/>
      <c r="E106" s="11"/>
      <c r="F106" s="24">
        <v>0.23980000000000001</v>
      </c>
      <c r="G106" s="25"/>
      <c r="H106" s="26">
        <v>0.46870000000000001</v>
      </c>
      <c r="I106" s="26">
        <v>0.49459999999999998</v>
      </c>
      <c r="J106" s="26">
        <v>0.4783</v>
      </c>
      <c r="K106" s="26">
        <v>0.49640000000000001</v>
      </c>
      <c r="L106" s="26">
        <v>0.4602</v>
      </c>
      <c r="M106" s="26">
        <v>0.49459999999999998</v>
      </c>
      <c r="N106" s="26">
        <v>0.50329999999999997</v>
      </c>
      <c r="O106" s="26">
        <v>0.4849</v>
      </c>
      <c r="P106" s="11"/>
      <c r="Q106" s="18">
        <f t="shared" si="6"/>
        <v>0.23980000000000001</v>
      </c>
      <c r="R106" s="28">
        <f t="shared" si="4"/>
        <v>0.4602</v>
      </c>
      <c r="S106" s="28">
        <f t="shared" ca="1" si="5"/>
        <v>0.35010000000000002</v>
      </c>
    </row>
    <row r="107" spans="2:19" ht="15.75" thickBot="1" x14ac:dyDescent="0.3">
      <c r="B107" s="11"/>
      <c r="C107" s="11"/>
      <c r="D107" s="12"/>
      <c r="E107" s="11"/>
      <c r="F107" s="24">
        <v>0.48230000000000001</v>
      </c>
      <c r="G107" s="25"/>
      <c r="H107" s="26">
        <v>0.66759999999999997</v>
      </c>
      <c r="I107" s="26">
        <v>0.67059999999999997</v>
      </c>
      <c r="J107" s="26">
        <v>0.61180000000000001</v>
      </c>
      <c r="K107" s="26">
        <v>0.66759999999999997</v>
      </c>
      <c r="L107" s="26">
        <v>0.59409999999999996</v>
      </c>
      <c r="M107" s="26">
        <v>0.62649999999999995</v>
      </c>
      <c r="N107" s="26">
        <v>0.64410000000000001</v>
      </c>
      <c r="O107" s="26">
        <v>0.64119999999999999</v>
      </c>
      <c r="P107" s="11"/>
      <c r="Q107" s="18">
        <f t="shared" si="6"/>
        <v>0.48230000000000001</v>
      </c>
      <c r="R107" s="28">
        <f t="shared" si="4"/>
        <v>0.59409999999999996</v>
      </c>
      <c r="S107" s="28">
        <f t="shared" ca="1" si="5"/>
        <v>0.54390000000000005</v>
      </c>
    </row>
    <row r="108" spans="2:19" ht="15.75" thickBot="1" x14ac:dyDescent="0.3">
      <c r="B108" s="11"/>
      <c r="C108" s="11"/>
      <c r="D108" s="12"/>
      <c r="E108" s="11"/>
      <c r="F108" s="24">
        <v>0.3</v>
      </c>
      <c r="G108" s="25"/>
      <c r="H108" s="26">
        <v>0.31430000000000002</v>
      </c>
      <c r="I108" s="26">
        <v>0.31430000000000002</v>
      </c>
      <c r="J108" s="26">
        <v>0.31430000000000002</v>
      </c>
      <c r="K108" s="26">
        <v>0.31430000000000002</v>
      </c>
      <c r="L108" s="26">
        <v>0.32140000000000002</v>
      </c>
      <c r="M108" s="26">
        <v>0.34289999999999998</v>
      </c>
      <c r="N108" s="26">
        <v>0.31430000000000002</v>
      </c>
      <c r="O108" s="26">
        <v>0.32140000000000002</v>
      </c>
      <c r="P108" s="11"/>
      <c r="Q108" s="18">
        <f t="shared" si="6"/>
        <v>0.3</v>
      </c>
      <c r="R108" s="28">
        <f t="shared" si="4"/>
        <v>0.31430000000000002</v>
      </c>
      <c r="S108" s="28">
        <f t="shared" ca="1" si="5"/>
        <v>0.30869999999999997</v>
      </c>
    </row>
    <row r="109" spans="2:19" ht="15.75" thickBot="1" x14ac:dyDescent="0.3">
      <c r="B109" s="11"/>
      <c r="C109" s="11"/>
      <c r="D109" s="12"/>
      <c r="E109" s="11"/>
      <c r="F109" s="24">
        <v>0.1888</v>
      </c>
      <c r="G109" s="25"/>
      <c r="H109" s="26">
        <v>0.41610000000000003</v>
      </c>
      <c r="I109" s="26">
        <v>0.46</v>
      </c>
      <c r="J109" s="26">
        <v>0.45169999999999999</v>
      </c>
      <c r="K109" s="26">
        <v>0.44890000000000002</v>
      </c>
      <c r="L109" s="26">
        <v>0.43109999999999998</v>
      </c>
      <c r="M109" s="26">
        <v>0.43</v>
      </c>
      <c r="N109" s="26">
        <v>0.46439999999999998</v>
      </c>
      <c r="O109" s="26">
        <v>0.43219999999999997</v>
      </c>
      <c r="P109" s="11"/>
      <c r="Q109" s="18">
        <f t="shared" si="6"/>
        <v>0.1888</v>
      </c>
      <c r="R109" s="28">
        <f t="shared" si="4"/>
        <v>0.41610000000000003</v>
      </c>
      <c r="S109" s="28">
        <f t="shared" ca="1" si="5"/>
        <v>0.32769999999999999</v>
      </c>
    </row>
    <row r="110" spans="2:19" x14ac:dyDescent="0.25">
      <c r="B110" s="11"/>
      <c r="C110" s="11"/>
      <c r="D110" s="12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</row>
    <row r="111" spans="2:19" x14ac:dyDescent="0.25">
      <c r="B111" s="11"/>
      <c r="C111" s="11"/>
      <c r="D111" s="12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</row>
    <row r="112" spans="2:19" x14ac:dyDescent="0.25">
      <c r="B112" s="11"/>
      <c r="C112" s="11"/>
      <c r="D112" s="12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</row>
    <row r="113" spans="2:17" x14ac:dyDescent="0.25">
      <c r="B113" s="11"/>
      <c r="C113" s="11"/>
      <c r="D113" s="12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</row>
    <row r="114" spans="2:17" x14ac:dyDescent="0.25">
      <c r="B114" s="11"/>
      <c r="C114" s="11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</row>
    <row r="115" spans="2:17" x14ac:dyDescent="0.25">
      <c r="B115" s="11"/>
      <c r="C115" s="11"/>
      <c r="D115" s="12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</row>
    <row r="116" spans="2:17" x14ac:dyDescent="0.25">
      <c r="B116" s="11"/>
      <c r="C116" s="11"/>
      <c r="D116" s="12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</row>
    <row r="117" spans="2:17" x14ac:dyDescent="0.25">
      <c r="B117" s="11"/>
      <c r="C117" s="11"/>
      <c r="D117" s="12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</row>
    <row r="118" spans="2:17" x14ac:dyDescent="0.25">
      <c r="B118" s="11"/>
      <c r="C118" s="11"/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</row>
    <row r="119" spans="2:17" x14ac:dyDescent="0.25">
      <c r="B119" s="11"/>
      <c r="C119" s="11"/>
      <c r="D119" s="12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</row>
    <row r="120" spans="2:17" x14ac:dyDescent="0.25">
      <c r="B120" s="11"/>
      <c r="C120" s="11"/>
      <c r="D120" s="12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</row>
    <row r="121" spans="2:17" x14ac:dyDescent="0.25">
      <c r="B121" s="11"/>
      <c r="C121" s="11"/>
      <c r="D121" s="12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</row>
    <row r="122" spans="2:17" x14ac:dyDescent="0.25">
      <c r="B122" s="11"/>
      <c r="C122" s="11"/>
      <c r="D122" s="12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</row>
    <row r="123" spans="2:17" x14ac:dyDescent="0.25">
      <c r="B123" s="11"/>
      <c r="C123" s="11"/>
      <c r="D123" s="12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</row>
    <row r="124" spans="2:17" x14ac:dyDescent="0.25">
      <c r="B124" s="11"/>
      <c r="C124" s="11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</row>
    <row r="125" spans="2:17" x14ac:dyDescent="0.25">
      <c r="B125" s="11"/>
      <c r="C125" s="11"/>
      <c r="D125" s="12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</row>
    <row r="126" spans="2:17" x14ac:dyDescent="0.25">
      <c r="B126" s="11"/>
      <c r="C126" s="11"/>
      <c r="D126" s="1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</row>
  </sheetData>
  <mergeCells count="43">
    <mergeCell ref="B12:B15"/>
    <mergeCell ref="B8:B11"/>
    <mergeCell ref="C16:C19"/>
    <mergeCell ref="B48:B51"/>
    <mergeCell ref="B44:B47"/>
    <mergeCell ref="B40:B43"/>
    <mergeCell ref="B36:B39"/>
    <mergeCell ref="B32:B35"/>
    <mergeCell ref="B24:B27"/>
    <mergeCell ref="B20:B23"/>
    <mergeCell ref="B16:B19"/>
    <mergeCell ref="C36:C39"/>
    <mergeCell ref="B28:B31"/>
    <mergeCell ref="C8:C11"/>
    <mergeCell ref="B84:B87"/>
    <mergeCell ref="B80:B83"/>
    <mergeCell ref="B76:B79"/>
    <mergeCell ref="B72:B75"/>
    <mergeCell ref="B68:B71"/>
    <mergeCell ref="B64:B67"/>
    <mergeCell ref="B60:B63"/>
    <mergeCell ref="B56:B59"/>
    <mergeCell ref="B52:B55"/>
    <mergeCell ref="C32:C35"/>
    <mergeCell ref="C28:C31"/>
    <mergeCell ref="C24:C27"/>
    <mergeCell ref="C20:C23"/>
    <mergeCell ref="B2:O2"/>
    <mergeCell ref="B4:B7"/>
    <mergeCell ref="C4:C7"/>
    <mergeCell ref="C84:C87"/>
    <mergeCell ref="C80:C83"/>
    <mergeCell ref="C76:C79"/>
    <mergeCell ref="C72:C75"/>
    <mergeCell ref="C68:C71"/>
    <mergeCell ref="C64:C67"/>
    <mergeCell ref="C60:C63"/>
    <mergeCell ref="C12:C15"/>
    <mergeCell ref="C56:C59"/>
    <mergeCell ref="C52:C55"/>
    <mergeCell ref="C48:C51"/>
    <mergeCell ref="C44:C47"/>
    <mergeCell ref="C40:C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Rehman</dc:creator>
  <cp:lastModifiedBy>Abdul Rehman</cp:lastModifiedBy>
  <dcterms:created xsi:type="dcterms:W3CDTF">2024-03-04T05:33:31Z</dcterms:created>
  <dcterms:modified xsi:type="dcterms:W3CDTF">2024-04-01T08:19:55Z</dcterms:modified>
</cp:coreProperties>
</file>