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0. New Experiments Results\"/>
    </mc:Choice>
  </mc:AlternateContent>
  <xr:revisionPtr revIDLastSave="0" documentId="13_ncr:1_{47F99EE8-FE10-4579-9560-0190551CD1CD}" xr6:coauthVersionLast="38" xr6:coauthVersionMax="38" xr10:uidLastSave="{00000000-0000-0000-0000-000000000000}"/>
  <bookViews>
    <workbookView xWindow="0" yWindow="0" windowWidth="20490" windowHeight="7530" tabRatio="795" activeTab="3" xr2:uid="{00000000-000D-0000-FFFF-FFFF00000000}"/>
  </bookViews>
  <sheets>
    <sheet name="P-B(A)-No SL" sheetId="2" r:id="rId1"/>
    <sheet name="P-B(G)-No SL" sheetId="3" r:id="rId2"/>
    <sheet name="P-D(A)-No SL" sheetId="4" r:id="rId3"/>
    <sheet name="P-D(G)-No SL" sheetId="5" r:id="rId4"/>
  </sheets>
  <definedNames>
    <definedName name="OLE_LINK13" localSheetId="2">'P-D(A)-No SL'!$J$47</definedName>
    <definedName name="OLE_LINK14" localSheetId="2">'P-D(A)-No SL'!$J$67</definedName>
    <definedName name="OLE_LINK16" localSheetId="2">'P-D(A)-No SL'!$J$4</definedName>
    <definedName name="OLE_LINK3" localSheetId="2">'P-D(A)-No SL'!$J$44</definedName>
    <definedName name="OLE_LINK6" localSheetId="3">'P-D(G)-No SL'!$J$47</definedName>
    <definedName name="OLE_LINK7" localSheetId="2">'P-D(A)-No SL'!$J$11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5" l="1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92" i="4" l="1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92" i="3" l="1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3" i="2"/>
</calcChain>
</file>

<file path=xl/sharedStrings.xml><?xml version="1.0" encoding="utf-8"?>
<sst xmlns="http://schemas.openxmlformats.org/spreadsheetml/2006/main" count="964" uniqueCount="207">
  <si>
    <t>Test 
Instance 
#</t>
  </si>
  <si>
    <t>Test 
Instance
Setting</t>
  </si>
  <si>
    <t>Computational 
Time 
(Seconds)</t>
  </si>
  <si>
    <t>Solution 
Status</t>
  </si>
  <si>
    <t>Total 
Cost</t>
  </si>
  <si>
    <t>TAS1C1D1</t>
  </si>
  <si>
    <t>TAS1C1D2</t>
  </si>
  <si>
    <t>TAS1C1D3</t>
  </si>
  <si>
    <t>TAS1C1D4</t>
  </si>
  <si>
    <t>TAS1C1D5</t>
  </si>
  <si>
    <t>TAS1C1D6</t>
  </si>
  <si>
    <t>TAS1C1D7</t>
  </si>
  <si>
    <t>TAS1C1D8</t>
  </si>
  <si>
    <t>TAS1C1D9</t>
  </si>
  <si>
    <t>TAS1C2D1</t>
  </si>
  <si>
    <t>TAS1C2D2</t>
  </si>
  <si>
    <t>TAS1C2D3</t>
  </si>
  <si>
    <t>TAS1C2D4</t>
  </si>
  <si>
    <t>TAS1C2D5</t>
  </si>
  <si>
    <t>TAS1C2D6</t>
  </si>
  <si>
    <t>TAS1C2D7</t>
  </si>
  <si>
    <t>TAS1C2D8</t>
  </si>
  <si>
    <t>TAS1C2D9</t>
  </si>
  <si>
    <t>TSS1C3D1</t>
  </si>
  <si>
    <t>TSS1C3D2</t>
  </si>
  <si>
    <t>TSS1C3D3</t>
  </si>
  <si>
    <t>TSS1C3D4</t>
  </si>
  <si>
    <t>TSS1C3D5</t>
  </si>
  <si>
    <t>TSS1C3D6</t>
  </si>
  <si>
    <t>TSS1C3D7</t>
  </si>
  <si>
    <t>TSS1C3D8</t>
  </si>
  <si>
    <t>TSS1C3D9</t>
  </si>
  <si>
    <t>TAS1C4D1</t>
  </si>
  <si>
    <t>TAS1C4D2</t>
  </si>
  <si>
    <t>TAS1C4D3</t>
  </si>
  <si>
    <t>TAS1C4D4</t>
  </si>
  <si>
    <t>TAS1C4D5</t>
  </si>
  <si>
    <t>TAS1C4D6</t>
  </si>
  <si>
    <t>TAS1C4D7</t>
  </si>
  <si>
    <t>TAS1C4D8</t>
  </si>
  <si>
    <t>TAS1C4D9</t>
  </si>
  <si>
    <t>TAS1C5D1</t>
  </si>
  <si>
    <t>TAS1C5D2</t>
  </si>
  <si>
    <t>TAS1C5D3</t>
  </si>
  <si>
    <t>TAS1C5D4</t>
  </si>
  <si>
    <t>TAS1C5D5</t>
  </si>
  <si>
    <t>TAS1C5D6</t>
  </si>
  <si>
    <t>TAS1C5D7</t>
  </si>
  <si>
    <t>TAS1C5D8</t>
  </si>
  <si>
    <t>TAS1C5D9</t>
  </si>
  <si>
    <t>TAS2C1D1</t>
  </si>
  <si>
    <t>TAS2C1D2</t>
  </si>
  <si>
    <t>TAS2C1D3</t>
  </si>
  <si>
    <t>TAS2C1D4</t>
  </si>
  <si>
    <t>TAS2C1D5</t>
  </si>
  <si>
    <t>TAS2C1D6</t>
  </si>
  <si>
    <t>TAS2C1D7</t>
  </si>
  <si>
    <t>TAS2C1D8</t>
  </si>
  <si>
    <t>TAS2C1D9</t>
  </si>
  <si>
    <t>TAS2C2D1</t>
  </si>
  <si>
    <t>TAS2C2D2</t>
  </si>
  <si>
    <t>TAS2C2D3</t>
  </si>
  <si>
    <t>TAS2C2D4</t>
  </si>
  <si>
    <t>TAS2C2D5</t>
  </si>
  <si>
    <t>TAS2C2D6</t>
  </si>
  <si>
    <t>TAS2C2D7</t>
  </si>
  <si>
    <t>TAS2C2D8</t>
  </si>
  <si>
    <t>TAS2C2D9</t>
  </si>
  <si>
    <t>TAS2C3D1</t>
  </si>
  <si>
    <t>TAS2C3D2</t>
  </si>
  <si>
    <t>TAS2C3D3</t>
  </si>
  <si>
    <t>TAS2C3D4</t>
  </si>
  <si>
    <t>TAS2C3D5</t>
  </si>
  <si>
    <t>TAS2C3D6</t>
  </si>
  <si>
    <t>TAS2C3D7</t>
  </si>
  <si>
    <t>TAS2C3D8</t>
  </si>
  <si>
    <t>TAS2C3D9</t>
  </si>
  <si>
    <t>TAS2C4D1</t>
  </si>
  <si>
    <t>TAS2C4D2</t>
  </si>
  <si>
    <t>TAS2C4D3</t>
  </si>
  <si>
    <t>TAS2C4D4</t>
  </si>
  <si>
    <t>TAS2C4D5</t>
  </si>
  <si>
    <t>TAS2C4D6</t>
  </si>
  <si>
    <t>TAS2C4D7</t>
  </si>
  <si>
    <t>TAS2C4D8</t>
  </si>
  <si>
    <t>TAS2C4D9</t>
  </si>
  <si>
    <t>TAS2C5D1</t>
  </si>
  <si>
    <t>TAS2C5D2</t>
  </si>
  <si>
    <t>TAS2C5D3</t>
  </si>
  <si>
    <t>TAS2C5D4</t>
  </si>
  <si>
    <t>TAS2C5D5</t>
  </si>
  <si>
    <t>TAS2C5D6</t>
  </si>
  <si>
    <t>TAS2C5D7</t>
  </si>
  <si>
    <t>TAS2C5D8</t>
  </si>
  <si>
    <t>TAS2C5D9</t>
  </si>
  <si>
    <t>TGS1C1D1</t>
  </si>
  <si>
    <t>TGS1C1D2</t>
  </si>
  <si>
    <t>TGS1C1D3</t>
  </si>
  <si>
    <t>TGS1C1D4</t>
  </si>
  <si>
    <t>TGS1C1D5</t>
  </si>
  <si>
    <t>TGS1C1D6</t>
  </si>
  <si>
    <t>TGS1C1D7</t>
  </si>
  <si>
    <t>TGS1C1D8</t>
  </si>
  <si>
    <t>TGS1C1D9</t>
  </si>
  <si>
    <t>TGS1C2D1</t>
  </si>
  <si>
    <t>TGS1C2D2</t>
  </si>
  <si>
    <t>TGS1C2D3</t>
  </si>
  <si>
    <t>TGS1C2D4</t>
  </si>
  <si>
    <t>TGS1C2D5</t>
  </si>
  <si>
    <t>TGS1C2D6</t>
  </si>
  <si>
    <t>TGS1C2D7</t>
  </si>
  <si>
    <t>TGS1C2D8</t>
  </si>
  <si>
    <t>TGS1C2D9</t>
  </si>
  <si>
    <t>TGS1C3D9</t>
  </si>
  <si>
    <t>TGS1C3D1</t>
  </si>
  <si>
    <t>TGS1C3D2</t>
  </si>
  <si>
    <t>TGS1C3D3</t>
  </si>
  <si>
    <t>TGS1C3D4</t>
  </si>
  <si>
    <t>TGS1C3D5</t>
  </si>
  <si>
    <t>TGS1C3D6</t>
  </si>
  <si>
    <t>TGS1C3D7</t>
  </si>
  <si>
    <t>TGS1C3D8</t>
  </si>
  <si>
    <t>TGS1C4D1</t>
  </si>
  <si>
    <t>TGS1C4D2</t>
  </si>
  <si>
    <t>TGS1C4D3</t>
  </si>
  <si>
    <t>TGS1C4D4</t>
  </si>
  <si>
    <t>TGS1C4D5</t>
  </si>
  <si>
    <t>TGS1C4D6</t>
  </si>
  <si>
    <t>TGS1C4D7</t>
  </si>
  <si>
    <t>TGS1C4D8</t>
  </si>
  <si>
    <t>TGS1C4D9</t>
  </si>
  <si>
    <t>Gap %</t>
  </si>
  <si>
    <t>TGS1C5D1</t>
  </si>
  <si>
    <t>TGS1C5D2</t>
  </si>
  <si>
    <t>TGS1C5D3</t>
  </si>
  <si>
    <t>TGS1C5D4</t>
  </si>
  <si>
    <t>TGS1C5D5</t>
  </si>
  <si>
    <t>TGS1C5D6</t>
  </si>
  <si>
    <t>TGS1C5D7</t>
  </si>
  <si>
    <t>TGS1C5D8</t>
  </si>
  <si>
    <t>TGS1C5D9</t>
  </si>
  <si>
    <t>TGS2C1D1</t>
  </si>
  <si>
    <t>TGS2C1D2</t>
  </si>
  <si>
    <t>TGS2C1D3</t>
  </si>
  <si>
    <t>TGS2C1D4</t>
  </si>
  <si>
    <t>TGS2C1D5</t>
  </si>
  <si>
    <t>TGS2C1D6</t>
  </si>
  <si>
    <t>TGS2C1D7</t>
  </si>
  <si>
    <t>TGS2C1D8</t>
  </si>
  <si>
    <t>TGS2C1D9</t>
  </si>
  <si>
    <t>TGS2C2D1</t>
  </si>
  <si>
    <t>TGS2C2D2</t>
  </si>
  <si>
    <t>TGS2C2D3</t>
  </si>
  <si>
    <t>TGS2C2D4</t>
  </si>
  <si>
    <t>TGS2C2D5</t>
  </si>
  <si>
    <t>TGS2C2D6</t>
  </si>
  <si>
    <t>TGS2C2D7</t>
  </si>
  <si>
    <t>TGS2C2D8</t>
  </si>
  <si>
    <t>TGS2C2D9</t>
  </si>
  <si>
    <t>3600 &gt;</t>
  </si>
  <si>
    <t>TGS2C3D1</t>
  </si>
  <si>
    <t>TGS2C3D2</t>
  </si>
  <si>
    <t>TGS2C3D3</t>
  </si>
  <si>
    <t>TGS2C3D4</t>
  </si>
  <si>
    <t>TGS2C3D5</t>
  </si>
  <si>
    <t>TGS2C3D6</t>
  </si>
  <si>
    <t>TGS2C3D7</t>
  </si>
  <si>
    <t>TGS2C3D8</t>
  </si>
  <si>
    <t>TGS2C3D9</t>
  </si>
  <si>
    <t>TGS2C4D1</t>
  </si>
  <si>
    <t>TGS2C4D2</t>
  </si>
  <si>
    <t>TGS2C4D3</t>
  </si>
  <si>
    <t>TGS2C4D4</t>
  </si>
  <si>
    <t>TGS2C4D5</t>
  </si>
  <si>
    <t>TGS2C4D6</t>
  </si>
  <si>
    <t>TGS2C4D7</t>
  </si>
  <si>
    <t>TGS2C4D8</t>
  </si>
  <si>
    <t>TGS2C4D9</t>
  </si>
  <si>
    <t>TGS2C5D1</t>
  </si>
  <si>
    <t>TGS2C5D2</t>
  </si>
  <si>
    <t>TGS2C5D3</t>
  </si>
  <si>
    <t>TGS2C5D4</t>
  </si>
  <si>
    <t>TGS2C5D5</t>
  </si>
  <si>
    <t>TGS2C5D6</t>
  </si>
  <si>
    <t>TGS2C5D7</t>
  </si>
  <si>
    <t>TGS2C5D8</t>
  </si>
  <si>
    <t>TGS2C5D9</t>
  </si>
  <si>
    <t>optimal</t>
  </si>
  <si>
    <t>Computational 
Time 
(CPU-Seconds)</t>
  </si>
  <si>
    <t>Optimal</t>
  </si>
  <si>
    <t>Feasible</t>
  </si>
  <si>
    <t>Holding Cost</t>
  </si>
  <si>
    <t>Production Cost</t>
  </si>
  <si>
    <t>Setup Cost</t>
  </si>
  <si>
    <t>Standby Cost</t>
  </si>
  <si>
    <t>TAS1C3D1</t>
  </si>
  <si>
    <t>TAS1C3D2</t>
  </si>
  <si>
    <t>TAS1C3D3</t>
  </si>
  <si>
    <t>TAS1C3D4</t>
  </si>
  <si>
    <t>TAS1C3D5</t>
  </si>
  <si>
    <t>TAS1C3D6</t>
  </si>
  <si>
    <t>TAS1C3D7</t>
  </si>
  <si>
    <t>TAS1C3D8</t>
  </si>
  <si>
    <t>TAS1C3D9</t>
  </si>
  <si>
    <t>Rho</t>
  </si>
  <si>
    <t>Truncated MIP</t>
  </si>
  <si>
    <t>Heuristic-1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</si>
</sst>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opLeftCell="C1" workbookViewId="0">
      <pane ySplit="2" topLeftCell="A3" activePane="bottomLeft" state="frozen"/>
      <selection pane="bottomLeft" activeCell="N4" sqref="N4"/>
    </sheetView>
  </sheetViews>
  <sheetFormatPr defaultRowHeight="15" x14ac:dyDescent="0.25"/>
  <cols>
    <col min="3" max="3" width="9.7109375" bestFit="1" customWidth="1"/>
    <col min="5" max="9" width="14.140625" hidden="1" customWidth="1"/>
    <col min="10" max="10" width="11.28515625" bestFit="1" customWidth="1"/>
    <col min="12" max="12" width="14.28515625" bestFit="1" customWidth="1"/>
    <col min="13" max="13" width="9.5703125" bestFit="1" customWidth="1"/>
  </cols>
  <sheetData>
    <row r="1" spans="1:14" ht="21" x14ac:dyDescent="0.35">
      <c r="D1" s="37" t="s">
        <v>205</v>
      </c>
      <c r="E1" s="37"/>
      <c r="F1" s="37"/>
      <c r="G1" s="37"/>
      <c r="H1" s="37"/>
      <c r="I1" s="37"/>
      <c r="J1" s="37"/>
      <c r="K1" s="37"/>
      <c r="L1" s="36" t="s">
        <v>206</v>
      </c>
      <c r="M1" s="36"/>
      <c r="N1" s="36"/>
    </row>
    <row r="2" spans="1:14" ht="48.75" customHeight="1" x14ac:dyDescent="0.25">
      <c r="A2" s="8" t="s">
        <v>0</v>
      </c>
      <c r="B2" s="8" t="s">
        <v>204</v>
      </c>
      <c r="C2" s="8" t="s">
        <v>1</v>
      </c>
      <c r="D2" s="8" t="s">
        <v>3</v>
      </c>
      <c r="E2" s="8" t="s">
        <v>188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10">
        <v>1</v>
      </c>
      <c r="B3" s="34">
        <v>0.2</v>
      </c>
      <c r="C3" s="10" t="s">
        <v>5</v>
      </c>
      <c r="D3" s="10" t="s">
        <v>187</v>
      </c>
      <c r="E3" s="16">
        <v>0.29699999999999999</v>
      </c>
      <c r="F3" s="17">
        <v>3088.99</v>
      </c>
      <c r="G3" s="17">
        <v>1435.12</v>
      </c>
      <c r="H3" s="17">
        <v>1650</v>
      </c>
      <c r="I3" s="17">
        <v>0</v>
      </c>
      <c r="J3" s="17">
        <v>6174.1134000000002</v>
      </c>
      <c r="K3" s="18">
        <v>0</v>
      </c>
      <c r="L3" s="20">
        <v>2.246</v>
      </c>
      <c r="M3" s="18">
        <v>6174.11</v>
      </c>
      <c r="N3" s="26">
        <f>ABS(((J3-M3)/J3))</f>
        <v>5.5068635449921795E-7</v>
      </c>
    </row>
    <row r="4" spans="1:14" x14ac:dyDescent="0.25">
      <c r="A4" s="10">
        <v>2</v>
      </c>
      <c r="B4" s="34"/>
      <c r="C4" s="10" t="s">
        <v>6</v>
      </c>
      <c r="D4" s="10" t="s">
        <v>187</v>
      </c>
      <c r="E4" s="19">
        <v>0.48299999999999998</v>
      </c>
      <c r="F4" s="18">
        <v>3942.08</v>
      </c>
      <c r="G4" s="18">
        <v>1530.86</v>
      </c>
      <c r="H4" s="18">
        <v>1650</v>
      </c>
      <c r="I4" s="17">
        <v>0</v>
      </c>
      <c r="J4" s="17">
        <v>7122.9377999999997</v>
      </c>
      <c r="K4" s="18">
        <v>0</v>
      </c>
      <c r="L4" s="20">
        <v>0.96699999999999997</v>
      </c>
      <c r="M4" s="18">
        <v>7122.94</v>
      </c>
      <c r="N4" s="26">
        <f t="shared" ref="N4:N67" si="0">ABS(((J4-M4)/J4))</f>
        <v>3.0886132403156777E-7</v>
      </c>
    </row>
    <row r="5" spans="1:14" x14ac:dyDescent="0.25">
      <c r="A5" s="10">
        <v>3</v>
      </c>
      <c r="B5" s="34"/>
      <c r="C5" s="10" t="s">
        <v>7</v>
      </c>
      <c r="D5" s="10" t="s">
        <v>187</v>
      </c>
      <c r="E5" s="20">
        <v>0.54600000000000004</v>
      </c>
      <c r="F5" s="18">
        <v>5974.22</v>
      </c>
      <c r="G5" s="18">
        <v>1689.82</v>
      </c>
      <c r="H5" s="18">
        <v>1650</v>
      </c>
      <c r="I5" s="17">
        <v>0</v>
      </c>
      <c r="J5" s="17">
        <v>9314.0378000000001</v>
      </c>
      <c r="K5" s="18">
        <v>0</v>
      </c>
      <c r="L5" s="20">
        <v>0.82599999999999996</v>
      </c>
      <c r="M5" s="18">
        <v>9742.1</v>
      </c>
      <c r="N5" s="26">
        <f t="shared" si="0"/>
        <v>4.5958821425440242E-2</v>
      </c>
    </row>
    <row r="6" spans="1:14" x14ac:dyDescent="0.25">
      <c r="A6" s="10">
        <v>4</v>
      </c>
      <c r="B6" s="34">
        <v>0.6</v>
      </c>
      <c r="C6" s="10" t="s">
        <v>8</v>
      </c>
      <c r="D6" s="10" t="s">
        <v>187</v>
      </c>
      <c r="E6" s="20">
        <v>0.749</v>
      </c>
      <c r="F6" s="18">
        <v>3735.75</v>
      </c>
      <c r="G6" s="18">
        <v>1561.64</v>
      </c>
      <c r="H6" s="18">
        <v>1650</v>
      </c>
      <c r="I6" s="18">
        <v>0</v>
      </c>
      <c r="J6" s="17">
        <v>6947.3887999999997</v>
      </c>
      <c r="K6" s="18">
        <v>0</v>
      </c>
      <c r="L6" s="20">
        <v>0.88900000000000001</v>
      </c>
      <c r="M6" s="18">
        <v>6947.39</v>
      </c>
      <c r="N6" s="26">
        <f t="shared" si="0"/>
        <v>1.7272676614964606E-7</v>
      </c>
    </row>
    <row r="7" spans="1:14" x14ac:dyDescent="0.25">
      <c r="A7" s="10">
        <v>5</v>
      </c>
      <c r="B7" s="34"/>
      <c r="C7" s="10" t="s">
        <v>9</v>
      </c>
      <c r="D7" s="10" t="s">
        <v>187</v>
      </c>
      <c r="E7" s="20">
        <v>1.389</v>
      </c>
      <c r="F7" s="18">
        <v>20498.900000000001</v>
      </c>
      <c r="G7" s="18">
        <v>2408.79</v>
      </c>
      <c r="H7" s="18">
        <v>1650</v>
      </c>
      <c r="I7" s="18">
        <v>0</v>
      </c>
      <c r="J7" s="17">
        <v>24557.7264</v>
      </c>
      <c r="K7" s="18">
        <v>0</v>
      </c>
      <c r="L7" s="20">
        <v>0.748</v>
      </c>
      <c r="M7" s="18">
        <v>25932.799999999999</v>
      </c>
      <c r="N7" s="26">
        <f t="shared" si="0"/>
        <v>5.5993522266784425E-2</v>
      </c>
    </row>
    <row r="8" spans="1:14" x14ac:dyDescent="0.25">
      <c r="A8" s="10">
        <v>6</v>
      </c>
      <c r="B8" s="34"/>
      <c r="C8" s="10" t="s">
        <v>10</v>
      </c>
      <c r="D8" s="10" t="s">
        <v>187</v>
      </c>
      <c r="E8" s="20">
        <v>0.624</v>
      </c>
      <c r="F8" s="18">
        <v>70954</v>
      </c>
      <c r="G8" s="18">
        <v>2947.61</v>
      </c>
      <c r="H8" s="18">
        <v>1650</v>
      </c>
      <c r="I8" s="18">
        <v>0</v>
      </c>
      <c r="J8" s="17">
        <v>75551.615600000005</v>
      </c>
      <c r="K8" s="18">
        <v>0</v>
      </c>
      <c r="L8" s="20">
        <v>0.85799999999999998</v>
      </c>
      <c r="M8" s="18">
        <v>75551.600000000006</v>
      </c>
      <c r="N8" s="26">
        <f t="shared" si="0"/>
        <v>2.0648135549350929E-7</v>
      </c>
    </row>
    <row r="9" spans="1:14" x14ac:dyDescent="0.25">
      <c r="A9" s="10">
        <v>7</v>
      </c>
      <c r="B9" s="34">
        <v>0.9</v>
      </c>
      <c r="C9" s="10" t="s">
        <v>11</v>
      </c>
      <c r="D9" s="10" t="s">
        <v>187</v>
      </c>
      <c r="E9" s="20">
        <v>1.8560000000000001</v>
      </c>
      <c r="F9" s="18">
        <v>7911.49</v>
      </c>
      <c r="G9" s="18">
        <v>1742.53</v>
      </c>
      <c r="H9" s="18">
        <v>1650</v>
      </c>
      <c r="I9" s="18">
        <v>0</v>
      </c>
      <c r="J9" s="17">
        <v>11304.0164</v>
      </c>
      <c r="K9" s="18">
        <v>0</v>
      </c>
      <c r="L9" s="20">
        <v>0.998</v>
      </c>
      <c r="M9" s="18">
        <v>11329</v>
      </c>
      <c r="N9" s="26">
        <f t="shared" si="0"/>
        <v>2.2101524905784433E-3</v>
      </c>
    </row>
    <row r="10" spans="1:14" x14ac:dyDescent="0.25">
      <c r="A10" s="10">
        <v>8</v>
      </c>
      <c r="B10" s="34"/>
      <c r="C10" s="10" t="s">
        <v>12</v>
      </c>
      <c r="D10" s="10" t="s">
        <v>187</v>
      </c>
      <c r="E10" s="20">
        <v>0.29599999999999999</v>
      </c>
      <c r="F10" s="18">
        <v>115997</v>
      </c>
      <c r="G10" s="18">
        <v>3305.11</v>
      </c>
      <c r="H10" s="18">
        <v>1650</v>
      </c>
      <c r="I10" s="18">
        <v>0</v>
      </c>
      <c r="J10" s="17">
        <v>120952.5837</v>
      </c>
      <c r="K10" s="18">
        <v>0</v>
      </c>
      <c r="L10" s="20">
        <v>0.70199999999999996</v>
      </c>
      <c r="M10" s="18">
        <v>120953</v>
      </c>
      <c r="N10" s="26">
        <f t="shared" si="0"/>
        <v>3.4418446242511824E-6</v>
      </c>
    </row>
    <row r="11" spans="1:14" x14ac:dyDescent="0.25">
      <c r="A11" s="10">
        <v>9</v>
      </c>
      <c r="B11" s="34"/>
      <c r="C11" s="10" t="s">
        <v>13</v>
      </c>
      <c r="D11" s="10" t="s">
        <v>187</v>
      </c>
      <c r="E11" s="20">
        <v>0.28100000000000003</v>
      </c>
      <c r="F11" s="18">
        <v>422676</v>
      </c>
      <c r="G11" s="18">
        <v>3279.11</v>
      </c>
      <c r="H11" s="18">
        <v>1650</v>
      </c>
      <c r="I11" s="18">
        <v>0</v>
      </c>
      <c r="J11" s="17">
        <v>427605.33370000002</v>
      </c>
      <c r="K11" s="18">
        <v>0</v>
      </c>
      <c r="L11" s="20">
        <v>0.76400000000000001</v>
      </c>
      <c r="M11" s="18">
        <v>427565</v>
      </c>
      <c r="N11" s="26">
        <f t="shared" si="0"/>
        <v>9.4324595184574545E-5</v>
      </c>
    </row>
    <row r="12" spans="1:14" x14ac:dyDescent="0.25">
      <c r="A12" s="10">
        <v>10</v>
      </c>
      <c r="B12" s="34">
        <v>0.2</v>
      </c>
      <c r="C12" s="10" t="s">
        <v>14</v>
      </c>
      <c r="D12" s="10" t="s">
        <v>187</v>
      </c>
      <c r="E12" s="20">
        <v>0.51500000000000001</v>
      </c>
      <c r="F12" s="18">
        <v>2915.39</v>
      </c>
      <c r="G12" s="18">
        <v>1503.97</v>
      </c>
      <c r="H12" s="18">
        <v>1650</v>
      </c>
      <c r="I12" s="18">
        <v>0</v>
      </c>
      <c r="J12" s="17">
        <v>6069.3513000000003</v>
      </c>
      <c r="K12" s="18">
        <v>0</v>
      </c>
      <c r="L12" s="20">
        <v>0.89</v>
      </c>
      <c r="M12" s="18">
        <v>6069.35</v>
      </c>
      <c r="N12" s="26">
        <f t="shared" si="0"/>
        <v>2.1419093007535202E-7</v>
      </c>
    </row>
    <row r="13" spans="1:14" x14ac:dyDescent="0.25">
      <c r="A13" s="10">
        <v>11</v>
      </c>
      <c r="B13" s="34"/>
      <c r="C13" s="10" t="s">
        <v>15</v>
      </c>
      <c r="D13" s="10" t="s">
        <v>187</v>
      </c>
      <c r="E13" s="20">
        <v>0.51400000000000001</v>
      </c>
      <c r="F13" s="18">
        <v>3444.66</v>
      </c>
      <c r="G13" s="18">
        <v>1707.64</v>
      </c>
      <c r="H13" s="18">
        <v>1650</v>
      </c>
      <c r="I13" s="18">
        <v>0</v>
      </c>
      <c r="J13" s="17">
        <v>6802.3027000000002</v>
      </c>
      <c r="K13" s="18">
        <v>0</v>
      </c>
      <c r="L13" s="20">
        <v>0.96699999999999997</v>
      </c>
      <c r="M13" s="18">
        <v>6802.3</v>
      </c>
      <c r="N13" s="26">
        <f t="shared" si="0"/>
        <v>3.9692441208245045E-7</v>
      </c>
    </row>
    <row r="14" spans="1:14" x14ac:dyDescent="0.25">
      <c r="A14" s="10">
        <v>12</v>
      </c>
      <c r="B14" s="34"/>
      <c r="C14" s="10" t="s">
        <v>16</v>
      </c>
      <c r="D14" s="10" t="s">
        <v>187</v>
      </c>
      <c r="E14" s="20">
        <v>0.46800000000000003</v>
      </c>
      <c r="F14" s="18">
        <v>5476.8</v>
      </c>
      <c r="G14" s="18">
        <v>1866.6</v>
      </c>
      <c r="H14" s="18">
        <v>1650</v>
      </c>
      <c r="I14" s="18">
        <v>0</v>
      </c>
      <c r="J14" s="17">
        <v>8993.4027000000006</v>
      </c>
      <c r="K14" s="18">
        <v>0</v>
      </c>
      <c r="L14" s="20">
        <v>0.82699999999999996</v>
      </c>
      <c r="M14" s="18">
        <v>9421.4699999999993</v>
      </c>
      <c r="N14" s="26">
        <f t="shared" si="0"/>
        <v>4.7597924198368072E-2</v>
      </c>
    </row>
    <row r="15" spans="1:14" x14ac:dyDescent="0.25">
      <c r="A15" s="10">
        <v>13</v>
      </c>
      <c r="B15" s="34">
        <v>0.6</v>
      </c>
      <c r="C15" s="10" t="s">
        <v>17</v>
      </c>
      <c r="D15" s="10" t="s">
        <v>187</v>
      </c>
      <c r="E15" s="20">
        <v>0.42099999999999999</v>
      </c>
      <c r="F15" s="18">
        <v>3343.87</v>
      </c>
      <c r="G15" s="18">
        <v>1702.81</v>
      </c>
      <c r="H15" s="18">
        <v>1650</v>
      </c>
      <c r="I15" s="18">
        <v>0</v>
      </c>
      <c r="J15" s="17">
        <v>6696.6713</v>
      </c>
      <c r="K15" s="18">
        <v>0</v>
      </c>
      <c r="L15" s="20">
        <v>0.85799999999999998</v>
      </c>
      <c r="M15" s="18">
        <v>6696.67</v>
      </c>
      <c r="N15" s="26">
        <f t="shared" si="0"/>
        <v>1.9412629673208644E-7</v>
      </c>
    </row>
    <row r="16" spans="1:14" x14ac:dyDescent="0.25">
      <c r="A16" s="10">
        <v>14</v>
      </c>
      <c r="B16" s="34"/>
      <c r="C16" s="10" t="s">
        <v>18</v>
      </c>
      <c r="D16" s="10" t="s">
        <v>187</v>
      </c>
      <c r="E16" s="20">
        <v>1.139</v>
      </c>
      <c r="F16" s="18">
        <v>18426.5</v>
      </c>
      <c r="G16" s="18">
        <v>2797.44</v>
      </c>
      <c r="H16" s="18">
        <v>1650</v>
      </c>
      <c r="I16" s="18">
        <v>0</v>
      </c>
      <c r="J16" s="17">
        <v>22873.916799999999</v>
      </c>
      <c r="K16" s="18">
        <v>0</v>
      </c>
      <c r="L16" s="20">
        <v>0.81100000000000005</v>
      </c>
      <c r="M16" s="18">
        <v>24249</v>
      </c>
      <c r="N16" s="26">
        <f t="shared" si="0"/>
        <v>6.0115773438504466E-2</v>
      </c>
    </row>
    <row r="17" spans="1:14" x14ac:dyDescent="0.25">
      <c r="A17" s="10">
        <v>15</v>
      </c>
      <c r="B17" s="34"/>
      <c r="C17" s="10" t="s">
        <v>19</v>
      </c>
      <c r="D17" s="10" t="s">
        <v>187</v>
      </c>
      <c r="E17" s="20">
        <v>0.48299999999999998</v>
      </c>
      <c r="F17" s="18">
        <v>65727.199999999997</v>
      </c>
      <c r="G17" s="18">
        <v>3597.36</v>
      </c>
      <c r="H17" s="18">
        <v>1650</v>
      </c>
      <c r="I17" s="18">
        <v>0</v>
      </c>
      <c r="J17" s="17">
        <v>70974.585500000001</v>
      </c>
      <c r="K17" s="18">
        <v>0</v>
      </c>
      <c r="L17" s="20">
        <v>0.78</v>
      </c>
      <c r="M17" s="18">
        <v>70974.600000000006</v>
      </c>
      <c r="N17" s="26">
        <f t="shared" si="0"/>
        <v>2.042984809650354E-7</v>
      </c>
    </row>
    <row r="18" spans="1:14" x14ac:dyDescent="0.25">
      <c r="A18" s="10">
        <v>16</v>
      </c>
      <c r="B18" s="34">
        <v>0.9</v>
      </c>
      <c r="C18" s="10" t="s">
        <v>20</v>
      </c>
      <c r="D18" s="10" t="s">
        <v>187</v>
      </c>
      <c r="E18" s="20">
        <v>1.7310000000000001</v>
      </c>
      <c r="F18" s="18">
        <v>5840.03</v>
      </c>
      <c r="G18" s="18">
        <v>2125.1799999999998</v>
      </c>
      <c r="H18" s="18">
        <v>1650</v>
      </c>
      <c r="I18" s="18">
        <v>0</v>
      </c>
      <c r="J18" s="17">
        <v>9615.2067999999999</v>
      </c>
      <c r="K18" s="18">
        <v>0</v>
      </c>
      <c r="L18" s="20">
        <v>0.98299999999999998</v>
      </c>
      <c r="M18" s="18">
        <v>9615.2099999999991</v>
      </c>
      <c r="N18" s="26">
        <f t="shared" si="0"/>
        <v>3.3280615443411307E-7</v>
      </c>
    </row>
    <row r="19" spans="1:14" x14ac:dyDescent="0.25">
      <c r="A19" s="10">
        <v>17</v>
      </c>
      <c r="B19" s="34"/>
      <c r="C19" s="10" t="s">
        <v>21</v>
      </c>
      <c r="D19" s="10" t="s">
        <v>187</v>
      </c>
      <c r="E19" s="20">
        <v>0.25</v>
      </c>
      <c r="F19" s="18">
        <v>101711</v>
      </c>
      <c r="G19" s="18">
        <v>4297.29</v>
      </c>
      <c r="H19" s="18">
        <v>1650</v>
      </c>
      <c r="I19" s="18">
        <v>0</v>
      </c>
      <c r="J19" s="17">
        <v>107657.8219</v>
      </c>
      <c r="K19" s="18">
        <v>0</v>
      </c>
      <c r="L19" s="20">
        <v>0.68700000000000006</v>
      </c>
      <c r="M19" s="18">
        <v>107648</v>
      </c>
      <c r="N19" s="26">
        <f t="shared" si="0"/>
        <v>9.1232572112768777E-5</v>
      </c>
    </row>
    <row r="20" spans="1:14" x14ac:dyDescent="0.25">
      <c r="A20" s="10">
        <v>18</v>
      </c>
      <c r="B20" s="34"/>
      <c r="C20" s="10" t="s">
        <v>22</v>
      </c>
      <c r="D20" s="10" t="s">
        <v>187</v>
      </c>
      <c r="E20" s="20">
        <v>0.28100000000000003</v>
      </c>
      <c r="F20" s="18">
        <v>408318</v>
      </c>
      <c r="G20" s="18">
        <v>4302.29</v>
      </c>
      <c r="H20" s="18">
        <v>1650</v>
      </c>
      <c r="I20" s="18">
        <v>0</v>
      </c>
      <c r="J20" s="17">
        <v>414270.57189999998</v>
      </c>
      <c r="K20" s="18">
        <v>0</v>
      </c>
      <c r="L20" s="20">
        <v>0.749</v>
      </c>
      <c r="M20" s="18">
        <v>414261</v>
      </c>
      <c r="N20" s="26">
        <f t="shared" si="0"/>
        <v>2.3105430723887763E-5</v>
      </c>
    </row>
    <row r="21" spans="1:14" x14ac:dyDescent="0.25">
      <c r="A21" s="10">
        <v>19</v>
      </c>
      <c r="B21" s="34">
        <v>0.2</v>
      </c>
      <c r="C21" s="10" t="s">
        <v>23</v>
      </c>
      <c r="D21" s="10" t="s">
        <v>187</v>
      </c>
      <c r="E21" s="20">
        <v>0.35899999999999999</v>
      </c>
      <c r="F21" s="18">
        <v>2600.1</v>
      </c>
      <c r="G21" s="18">
        <v>1630.68</v>
      </c>
      <c r="H21" s="18">
        <v>1650</v>
      </c>
      <c r="I21" s="18">
        <v>0</v>
      </c>
      <c r="J21" s="17">
        <v>5880.78</v>
      </c>
      <c r="K21" s="18">
        <v>0</v>
      </c>
      <c r="L21" s="20">
        <v>0.76400000000000001</v>
      </c>
      <c r="M21" s="18">
        <v>5880.78</v>
      </c>
      <c r="N21" s="26">
        <f t="shared" si="0"/>
        <v>0</v>
      </c>
    </row>
    <row r="22" spans="1:14" x14ac:dyDescent="0.25">
      <c r="A22" s="10">
        <v>20</v>
      </c>
      <c r="B22" s="34"/>
      <c r="C22" s="10" t="s">
        <v>24</v>
      </c>
      <c r="D22" s="10" t="s">
        <v>187</v>
      </c>
      <c r="E22" s="20">
        <v>0.32800000000000001</v>
      </c>
      <c r="F22" s="18">
        <v>2991.52</v>
      </c>
      <c r="G22" s="18">
        <v>1879.64</v>
      </c>
      <c r="H22" s="18">
        <v>1650</v>
      </c>
      <c r="I22" s="18">
        <v>0</v>
      </c>
      <c r="J22" s="17">
        <v>6521.16</v>
      </c>
      <c r="K22" s="18">
        <v>0</v>
      </c>
      <c r="L22" s="20">
        <v>0.84199999999999997</v>
      </c>
      <c r="M22" s="18">
        <v>6521.16</v>
      </c>
      <c r="N22" s="26">
        <f t="shared" si="0"/>
        <v>0</v>
      </c>
    </row>
    <row r="23" spans="1:14" x14ac:dyDescent="0.25">
      <c r="A23" s="10">
        <v>21</v>
      </c>
      <c r="B23" s="34"/>
      <c r="C23" s="10" t="s">
        <v>25</v>
      </c>
      <c r="D23" s="10" t="s">
        <v>187</v>
      </c>
      <c r="E23" s="20">
        <v>0.5</v>
      </c>
      <c r="F23" s="18">
        <v>4594.66</v>
      </c>
      <c r="G23" s="18">
        <v>2181.6</v>
      </c>
      <c r="H23" s="18">
        <v>1650</v>
      </c>
      <c r="I23" s="18">
        <v>0</v>
      </c>
      <c r="J23" s="17">
        <v>8426.26</v>
      </c>
      <c r="K23" s="18">
        <v>0</v>
      </c>
      <c r="L23" s="20">
        <v>1.123</v>
      </c>
      <c r="M23" s="18">
        <v>8854.32</v>
      </c>
      <c r="N23" s="26">
        <f t="shared" si="0"/>
        <v>5.0800711110267127E-2</v>
      </c>
    </row>
    <row r="24" spans="1:14" x14ac:dyDescent="0.25">
      <c r="A24" s="10">
        <v>22</v>
      </c>
      <c r="B24" s="34">
        <v>0.6</v>
      </c>
      <c r="C24" s="10" t="s">
        <v>26</v>
      </c>
      <c r="D24" s="10" t="s">
        <v>187</v>
      </c>
      <c r="E24" s="20">
        <v>0.374</v>
      </c>
      <c r="F24" s="18">
        <v>3030.58</v>
      </c>
      <c r="G24" s="18">
        <v>1827.52</v>
      </c>
      <c r="H24" s="18">
        <v>1650</v>
      </c>
      <c r="I24" s="18">
        <v>0</v>
      </c>
      <c r="J24" s="17">
        <v>6508.1</v>
      </c>
      <c r="K24" s="18">
        <v>0</v>
      </c>
      <c r="L24" s="20">
        <v>0.749</v>
      </c>
      <c r="M24" s="18">
        <v>6508.1</v>
      </c>
      <c r="N24" s="26">
        <f t="shared" si="0"/>
        <v>0</v>
      </c>
    </row>
    <row r="25" spans="1:14" x14ac:dyDescent="0.25">
      <c r="A25" s="10">
        <v>23</v>
      </c>
      <c r="B25" s="34"/>
      <c r="C25" s="10" t="s">
        <v>27</v>
      </c>
      <c r="D25" s="10" t="s">
        <v>187</v>
      </c>
      <c r="E25" s="20">
        <v>0.51500000000000001</v>
      </c>
      <c r="F25" s="18">
        <v>15688.5</v>
      </c>
      <c r="G25" s="18">
        <v>3385.96</v>
      </c>
      <c r="H25" s="18">
        <v>1650</v>
      </c>
      <c r="I25" s="18">
        <v>0</v>
      </c>
      <c r="J25" s="17">
        <v>20724.46</v>
      </c>
      <c r="K25" s="18">
        <v>0</v>
      </c>
      <c r="L25" s="20">
        <v>0.81100000000000005</v>
      </c>
      <c r="M25" s="18">
        <v>22108.9</v>
      </c>
      <c r="N25" s="26">
        <f t="shared" si="0"/>
        <v>6.6802223073604922E-2</v>
      </c>
    </row>
    <row r="26" spans="1:14" x14ac:dyDescent="0.25">
      <c r="A26" s="10">
        <v>24</v>
      </c>
      <c r="B26" s="34"/>
      <c r="C26" s="10" t="s">
        <v>28</v>
      </c>
      <c r="D26" s="10" t="s">
        <v>187</v>
      </c>
      <c r="E26" s="20">
        <v>0.54600000000000004</v>
      </c>
      <c r="F26" s="18">
        <v>58257.7</v>
      </c>
      <c r="G26" s="18">
        <v>4672.6499999999996</v>
      </c>
      <c r="H26" s="18">
        <v>1650</v>
      </c>
      <c r="I26" s="18">
        <v>0</v>
      </c>
      <c r="J26" s="17">
        <v>64580.3</v>
      </c>
      <c r="K26" s="18">
        <v>0</v>
      </c>
      <c r="L26" s="20">
        <v>0.82699999999999996</v>
      </c>
      <c r="M26" s="18">
        <v>65642.399999999994</v>
      </c>
      <c r="N26" s="26">
        <f t="shared" si="0"/>
        <v>1.6446191795330637E-2</v>
      </c>
    </row>
    <row r="27" spans="1:14" x14ac:dyDescent="0.25">
      <c r="A27" s="10">
        <v>25</v>
      </c>
      <c r="B27" s="34">
        <v>0.9</v>
      </c>
      <c r="C27" s="10" t="s">
        <v>29</v>
      </c>
      <c r="D27" s="10" t="s">
        <v>187</v>
      </c>
      <c r="E27" s="20">
        <v>0.35899999999999999</v>
      </c>
      <c r="F27" s="18">
        <v>4803.84</v>
      </c>
      <c r="G27" s="18">
        <v>2413</v>
      </c>
      <c r="H27" s="18">
        <v>1650</v>
      </c>
      <c r="I27" s="18">
        <v>0</v>
      </c>
      <c r="J27" s="17">
        <v>8866.84</v>
      </c>
      <c r="K27" s="18">
        <v>0</v>
      </c>
      <c r="L27" s="20">
        <v>0.81200000000000006</v>
      </c>
      <c r="M27" s="18">
        <v>8866.84</v>
      </c>
      <c r="N27" s="26">
        <f t="shared" si="0"/>
        <v>0</v>
      </c>
    </row>
    <row r="28" spans="1:14" x14ac:dyDescent="0.25">
      <c r="A28" s="10">
        <v>26</v>
      </c>
      <c r="B28" s="34"/>
      <c r="C28" s="10" t="s">
        <v>30</v>
      </c>
      <c r="D28" s="10" t="s">
        <v>187</v>
      </c>
      <c r="E28" s="20">
        <v>0.29699999999999999</v>
      </c>
      <c r="F28" s="18">
        <v>86930.8</v>
      </c>
      <c r="G28" s="18">
        <v>5714.07</v>
      </c>
      <c r="H28" s="18">
        <v>1650</v>
      </c>
      <c r="I28" s="18">
        <v>0</v>
      </c>
      <c r="J28" s="17">
        <v>94294.82</v>
      </c>
      <c r="K28" s="18">
        <v>0</v>
      </c>
      <c r="L28" s="20">
        <v>0.60799999999999998</v>
      </c>
      <c r="M28" s="18">
        <v>94294.8</v>
      </c>
      <c r="N28" s="26">
        <f t="shared" si="0"/>
        <v>2.1210072837590162E-7</v>
      </c>
    </row>
    <row r="29" spans="1:14" x14ac:dyDescent="0.25">
      <c r="A29" s="10">
        <v>27</v>
      </c>
      <c r="B29" s="34"/>
      <c r="C29" s="10" t="s">
        <v>31</v>
      </c>
      <c r="D29" s="10" t="s">
        <v>187</v>
      </c>
      <c r="E29" s="20">
        <v>0.312</v>
      </c>
      <c r="F29" s="18">
        <v>382564</v>
      </c>
      <c r="G29" s="18">
        <v>6108</v>
      </c>
      <c r="H29" s="18">
        <v>1650</v>
      </c>
      <c r="I29" s="18">
        <v>0</v>
      </c>
      <c r="J29" s="17">
        <v>390322</v>
      </c>
      <c r="K29" s="18">
        <v>0</v>
      </c>
      <c r="L29" s="20">
        <v>0.64</v>
      </c>
      <c r="M29" s="18">
        <v>390312</v>
      </c>
      <c r="N29" s="26">
        <f t="shared" si="0"/>
        <v>2.5619872822951308E-5</v>
      </c>
    </row>
    <row r="30" spans="1:14" x14ac:dyDescent="0.25">
      <c r="A30" s="10">
        <v>28</v>
      </c>
      <c r="B30" s="34">
        <v>0.2</v>
      </c>
      <c r="C30" s="10" t="s">
        <v>32</v>
      </c>
      <c r="D30" s="10" t="s">
        <v>187</v>
      </c>
      <c r="E30" s="20">
        <v>0.35899999999999999</v>
      </c>
      <c r="F30" s="18">
        <v>3088.99</v>
      </c>
      <c r="G30" s="18">
        <v>1435.12</v>
      </c>
      <c r="H30" s="18">
        <v>1650</v>
      </c>
      <c r="I30" s="18">
        <v>0</v>
      </c>
      <c r="J30" s="17">
        <v>6174.1134000000002</v>
      </c>
      <c r="K30" s="18">
        <v>0</v>
      </c>
      <c r="L30" s="20">
        <v>0.78</v>
      </c>
      <c r="M30" s="18">
        <v>6174.11</v>
      </c>
      <c r="N30" s="26">
        <f t="shared" si="0"/>
        <v>5.5068635449921795E-7</v>
      </c>
    </row>
    <row r="31" spans="1:14" x14ac:dyDescent="0.25">
      <c r="A31" s="10">
        <v>29</v>
      </c>
      <c r="B31" s="34"/>
      <c r="C31" s="10" t="s">
        <v>33</v>
      </c>
      <c r="D31" s="10" t="s">
        <v>187</v>
      </c>
      <c r="E31" s="20">
        <v>0.51500000000000001</v>
      </c>
      <c r="F31" s="18">
        <v>3618.27</v>
      </c>
      <c r="G31" s="18">
        <v>1638.8</v>
      </c>
      <c r="H31" s="18">
        <v>1650</v>
      </c>
      <c r="I31" s="18">
        <v>0</v>
      </c>
      <c r="J31" s="17">
        <v>6907.0648000000001</v>
      </c>
      <c r="K31" s="18">
        <v>0</v>
      </c>
      <c r="L31" s="20">
        <v>1.03</v>
      </c>
      <c r="M31" s="18">
        <v>6907.06</v>
      </c>
      <c r="N31" s="26">
        <f t="shared" si="0"/>
        <v>6.9494063523258045E-7</v>
      </c>
    </row>
    <row r="32" spans="1:14" x14ac:dyDescent="0.25">
      <c r="A32" s="10">
        <v>30</v>
      </c>
      <c r="B32" s="34"/>
      <c r="C32" s="10" t="s">
        <v>34</v>
      </c>
      <c r="D32" s="10" t="s">
        <v>187</v>
      </c>
      <c r="E32" s="20">
        <v>0.499</v>
      </c>
      <c r="F32" s="18">
        <v>5650.41</v>
      </c>
      <c r="G32" s="18">
        <v>1797.76</v>
      </c>
      <c r="H32" s="18">
        <v>1650</v>
      </c>
      <c r="I32" s="18">
        <v>0</v>
      </c>
      <c r="J32" s="17">
        <v>9098.1648000000005</v>
      </c>
      <c r="K32" s="18">
        <v>0</v>
      </c>
      <c r="L32" s="20">
        <v>0.81100000000000005</v>
      </c>
      <c r="M32" s="18">
        <v>9526.23</v>
      </c>
      <c r="N32" s="26">
        <f t="shared" si="0"/>
        <v>4.7049620380584779E-2</v>
      </c>
    </row>
    <row r="33" spans="1:14" x14ac:dyDescent="0.25">
      <c r="A33" s="10">
        <v>31</v>
      </c>
      <c r="B33" s="34">
        <v>0.6</v>
      </c>
      <c r="C33" s="10" t="s">
        <v>35</v>
      </c>
      <c r="D33" s="10" t="s">
        <v>187</v>
      </c>
      <c r="E33" s="20">
        <v>0.312</v>
      </c>
      <c r="F33" s="18">
        <v>3518.47</v>
      </c>
      <c r="G33" s="18">
        <v>1632.96</v>
      </c>
      <c r="H33" s="18">
        <v>1650</v>
      </c>
      <c r="I33" s="18">
        <v>0</v>
      </c>
      <c r="J33" s="17">
        <v>6801.4333999999999</v>
      </c>
      <c r="K33" s="18">
        <v>0</v>
      </c>
      <c r="L33" s="20">
        <v>0.76400000000000001</v>
      </c>
      <c r="M33" s="18">
        <v>6801.43</v>
      </c>
      <c r="N33" s="26">
        <f t="shared" si="0"/>
        <v>4.9989462509495097E-7</v>
      </c>
    </row>
    <row r="34" spans="1:14" x14ac:dyDescent="0.25">
      <c r="A34" s="10">
        <v>32</v>
      </c>
      <c r="B34" s="34"/>
      <c r="C34" s="10" t="s">
        <v>36</v>
      </c>
      <c r="D34" s="10" t="s">
        <v>187</v>
      </c>
      <c r="E34" s="20">
        <v>1.31</v>
      </c>
      <c r="F34" s="18">
        <v>18601.099999999999</v>
      </c>
      <c r="G34" s="18">
        <v>2727.6</v>
      </c>
      <c r="H34" s="18">
        <v>1650</v>
      </c>
      <c r="I34" s="18">
        <v>0</v>
      </c>
      <c r="J34" s="17">
        <v>22978.678899999999</v>
      </c>
      <c r="K34" s="18">
        <v>0</v>
      </c>
      <c r="L34" s="20">
        <v>0.79600000000000004</v>
      </c>
      <c r="M34" s="18">
        <v>24353.8</v>
      </c>
      <c r="N34" s="26">
        <f t="shared" si="0"/>
        <v>5.9843348957715772E-2</v>
      </c>
    </row>
    <row r="35" spans="1:14" x14ac:dyDescent="0.25">
      <c r="A35" s="10">
        <v>33</v>
      </c>
      <c r="B35" s="34"/>
      <c r="C35" s="10" t="s">
        <v>37</v>
      </c>
      <c r="D35" s="10" t="s">
        <v>187</v>
      </c>
      <c r="E35" s="20">
        <v>0.54600000000000004</v>
      </c>
      <c r="F35" s="18">
        <v>62244.7</v>
      </c>
      <c r="G35" s="18">
        <v>3893.24</v>
      </c>
      <c r="H35" s="18">
        <v>1650</v>
      </c>
      <c r="I35" s="18">
        <v>0</v>
      </c>
      <c r="J35" s="17">
        <v>67787.918900000004</v>
      </c>
      <c r="K35" s="18">
        <v>0</v>
      </c>
      <c r="L35" s="20">
        <v>0.70199999999999996</v>
      </c>
      <c r="M35" s="18">
        <v>68850</v>
      </c>
      <c r="N35" s="26">
        <f t="shared" si="0"/>
        <v>1.5667704765605302E-2</v>
      </c>
    </row>
    <row r="36" spans="1:14" x14ac:dyDescent="0.25">
      <c r="A36" s="10">
        <v>34</v>
      </c>
      <c r="B36" s="34">
        <v>0.9</v>
      </c>
      <c r="C36" s="10" t="s">
        <v>38</v>
      </c>
      <c r="D36" s="10" t="s">
        <v>187</v>
      </c>
      <c r="E36" s="20">
        <v>1.4970000000000001</v>
      </c>
      <c r="F36" s="18">
        <v>6014.63</v>
      </c>
      <c r="G36" s="18">
        <v>2055.34</v>
      </c>
      <c r="H36" s="18">
        <v>1650</v>
      </c>
      <c r="I36" s="18">
        <v>0</v>
      </c>
      <c r="J36" s="17">
        <v>9719.9688999999998</v>
      </c>
      <c r="K36" s="18">
        <v>0</v>
      </c>
      <c r="L36" s="20">
        <v>0.93600000000000005</v>
      </c>
      <c r="M36" s="18">
        <v>9719.9699999999993</v>
      </c>
      <c r="N36" s="26">
        <f t="shared" si="0"/>
        <v>1.1316908632253996E-7</v>
      </c>
    </row>
    <row r="37" spans="1:14" x14ac:dyDescent="0.25">
      <c r="A37" s="10">
        <v>35</v>
      </c>
      <c r="B37" s="34"/>
      <c r="C37" s="10" t="s">
        <v>39</v>
      </c>
      <c r="D37" s="10" t="s">
        <v>187</v>
      </c>
      <c r="E37" s="20">
        <v>0.29699999999999999</v>
      </c>
      <c r="F37" s="18">
        <v>90916.800000000003</v>
      </c>
      <c r="G37" s="18">
        <v>4935.66</v>
      </c>
      <c r="H37" s="18">
        <v>1650</v>
      </c>
      <c r="I37" s="18">
        <v>0</v>
      </c>
      <c r="J37" s="17">
        <v>97502.438899999994</v>
      </c>
      <c r="K37" s="18">
        <v>0</v>
      </c>
      <c r="L37" s="20">
        <v>0.71799999999999997</v>
      </c>
      <c r="M37" s="18">
        <v>97502.399999999994</v>
      </c>
      <c r="N37" s="26">
        <f t="shared" si="0"/>
        <v>3.9896437913162423E-7</v>
      </c>
    </row>
    <row r="38" spans="1:14" x14ac:dyDescent="0.25">
      <c r="A38" s="10">
        <v>36</v>
      </c>
      <c r="B38" s="34"/>
      <c r="C38" s="10" t="s">
        <v>40</v>
      </c>
      <c r="D38" s="10" t="s">
        <v>187</v>
      </c>
      <c r="E38" s="20">
        <v>0.28100000000000003</v>
      </c>
      <c r="F38" s="18">
        <v>386559</v>
      </c>
      <c r="G38" s="18">
        <v>5325.59</v>
      </c>
      <c r="H38" s="18">
        <v>1650</v>
      </c>
      <c r="I38" s="18">
        <v>0</v>
      </c>
      <c r="J38" s="17">
        <v>393534.6189</v>
      </c>
      <c r="K38" s="18">
        <v>0</v>
      </c>
      <c r="L38" s="20">
        <v>0.81200000000000006</v>
      </c>
      <c r="M38" s="18">
        <v>393520</v>
      </c>
      <c r="N38" s="26">
        <f t="shared" si="0"/>
        <v>3.7147684848829199E-5</v>
      </c>
    </row>
    <row r="39" spans="1:14" x14ac:dyDescent="0.25">
      <c r="A39" s="10">
        <v>37</v>
      </c>
      <c r="B39" s="34">
        <v>0.2</v>
      </c>
      <c r="C39" s="10" t="s">
        <v>41</v>
      </c>
      <c r="D39" s="10" t="s">
        <v>187</v>
      </c>
      <c r="E39" s="20">
        <v>0.312</v>
      </c>
      <c r="F39" s="18">
        <v>2601.1</v>
      </c>
      <c r="G39" s="18">
        <v>1629.68</v>
      </c>
      <c r="H39" s="18">
        <v>1650</v>
      </c>
      <c r="I39" s="18">
        <v>0</v>
      </c>
      <c r="J39" s="17">
        <v>5880.78</v>
      </c>
      <c r="K39" s="18">
        <v>0</v>
      </c>
      <c r="L39" s="20">
        <v>1.716</v>
      </c>
      <c r="M39" s="18">
        <v>5880.78</v>
      </c>
      <c r="N39" s="26">
        <f t="shared" si="0"/>
        <v>0</v>
      </c>
    </row>
    <row r="40" spans="1:14" x14ac:dyDescent="0.25">
      <c r="A40" s="10">
        <v>38</v>
      </c>
      <c r="B40" s="34"/>
      <c r="C40" s="10" t="s">
        <v>42</v>
      </c>
      <c r="D40" s="10" t="s">
        <v>187</v>
      </c>
      <c r="E40" s="20">
        <v>0.40500000000000003</v>
      </c>
      <c r="F40" s="18">
        <v>3130.38</v>
      </c>
      <c r="G40" s="18">
        <v>1833.35</v>
      </c>
      <c r="H40" s="18">
        <v>1650</v>
      </c>
      <c r="I40" s="18">
        <v>0</v>
      </c>
      <c r="J40" s="17">
        <v>6613.7313999999997</v>
      </c>
      <c r="K40" s="18">
        <v>0</v>
      </c>
      <c r="L40" s="20">
        <v>1.2949999999999999</v>
      </c>
      <c r="M40" s="18">
        <v>6613.73</v>
      </c>
      <c r="N40" s="26">
        <f t="shared" si="0"/>
        <v>2.1168080701059597E-7</v>
      </c>
    </row>
    <row r="41" spans="1:14" x14ac:dyDescent="0.25">
      <c r="A41" s="10">
        <v>39</v>
      </c>
      <c r="B41" s="34"/>
      <c r="C41" s="10" t="s">
        <v>43</v>
      </c>
      <c r="D41" s="10" t="s">
        <v>187</v>
      </c>
      <c r="E41" s="20">
        <v>0.40600000000000003</v>
      </c>
      <c r="F41" s="18">
        <v>5161.5200000000004</v>
      </c>
      <c r="G41" s="18">
        <v>1993.31</v>
      </c>
      <c r="H41" s="18">
        <v>1650</v>
      </c>
      <c r="I41" s="18">
        <v>0</v>
      </c>
      <c r="J41" s="17">
        <v>8804.8313999999991</v>
      </c>
      <c r="K41" s="18">
        <v>0</v>
      </c>
      <c r="L41" s="20">
        <v>1.56</v>
      </c>
      <c r="M41" s="18">
        <v>9232.89</v>
      </c>
      <c r="N41" s="26">
        <f t="shared" si="0"/>
        <v>4.861633125649633E-2</v>
      </c>
    </row>
    <row r="42" spans="1:14" x14ac:dyDescent="0.25">
      <c r="A42" s="10">
        <v>40</v>
      </c>
      <c r="B42" s="34">
        <v>0.6</v>
      </c>
      <c r="C42" s="10" t="s">
        <v>44</v>
      </c>
      <c r="D42" s="10" t="s">
        <v>187</v>
      </c>
      <c r="E42" s="20">
        <v>0.312</v>
      </c>
      <c r="F42" s="18">
        <v>3030.58</v>
      </c>
      <c r="G42" s="18">
        <v>1827.52</v>
      </c>
      <c r="H42" s="18">
        <v>1650</v>
      </c>
      <c r="I42" s="18">
        <v>0</v>
      </c>
      <c r="J42" s="17">
        <v>6508.1</v>
      </c>
      <c r="K42" s="18">
        <v>0</v>
      </c>
      <c r="L42" s="20">
        <v>0.90500000000000003</v>
      </c>
      <c r="M42" s="18">
        <v>6508.1</v>
      </c>
      <c r="N42" s="26">
        <f t="shared" si="0"/>
        <v>0</v>
      </c>
    </row>
    <row r="43" spans="1:14" x14ac:dyDescent="0.25">
      <c r="A43" s="10">
        <v>41</v>
      </c>
      <c r="B43" s="34"/>
      <c r="C43" s="10" t="s">
        <v>45</v>
      </c>
      <c r="D43" s="10" t="s">
        <v>187</v>
      </c>
      <c r="E43" s="20">
        <v>0.90500000000000003</v>
      </c>
      <c r="F43" s="18">
        <v>18112.2</v>
      </c>
      <c r="G43" s="18">
        <v>2923.15</v>
      </c>
      <c r="H43" s="18">
        <v>1650</v>
      </c>
      <c r="I43" s="18">
        <v>0</v>
      </c>
      <c r="J43" s="17">
        <v>22685.345499999999</v>
      </c>
      <c r="K43" s="18">
        <v>0</v>
      </c>
      <c r="L43" s="20">
        <v>0.96699999999999997</v>
      </c>
      <c r="M43" s="18">
        <v>24060.5</v>
      </c>
      <c r="N43" s="26">
        <f t="shared" si="0"/>
        <v>6.0618627122077579E-2</v>
      </c>
    </row>
    <row r="44" spans="1:14" x14ac:dyDescent="0.25">
      <c r="A44" s="10">
        <v>42</v>
      </c>
      <c r="B44" s="34"/>
      <c r="C44" s="10" t="s">
        <v>46</v>
      </c>
      <c r="D44" s="10" t="s">
        <v>187</v>
      </c>
      <c r="E44" s="20">
        <v>0.54600000000000004</v>
      </c>
      <c r="F44" s="18">
        <v>68523.3</v>
      </c>
      <c r="G44" s="18">
        <v>3465.98</v>
      </c>
      <c r="H44" s="18">
        <v>1650</v>
      </c>
      <c r="I44" s="18">
        <v>0</v>
      </c>
      <c r="J44" s="17">
        <v>73639.234700000001</v>
      </c>
      <c r="K44" s="18">
        <v>0</v>
      </c>
      <c r="L44" s="20">
        <v>0.96699999999999997</v>
      </c>
      <c r="M44" s="18">
        <v>73639.199999999997</v>
      </c>
      <c r="N44" s="26">
        <f t="shared" si="0"/>
        <v>4.712161953496665E-7</v>
      </c>
    </row>
    <row r="45" spans="1:14" x14ac:dyDescent="0.25">
      <c r="A45" s="10">
        <v>43</v>
      </c>
      <c r="B45" s="34">
        <v>0.9</v>
      </c>
      <c r="C45" s="10" t="s">
        <v>47</v>
      </c>
      <c r="D45" s="10" t="s">
        <v>187</v>
      </c>
      <c r="E45" s="20">
        <v>1.6839999999999999</v>
      </c>
      <c r="F45" s="18">
        <v>5523.74</v>
      </c>
      <c r="G45" s="18">
        <v>2252.89</v>
      </c>
      <c r="H45" s="18">
        <v>1650</v>
      </c>
      <c r="I45" s="18">
        <v>0</v>
      </c>
      <c r="J45" s="17">
        <v>9426.6355000000003</v>
      </c>
      <c r="K45" s="18">
        <v>0</v>
      </c>
      <c r="L45" s="20">
        <v>1.0609999999999999</v>
      </c>
      <c r="M45" s="18">
        <v>9426.64</v>
      </c>
      <c r="N45" s="26">
        <f t="shared" si="0"/>
        <v>4.773707436866293E-7</v>
      </c>
    </row>
    <row r="46" spans="1:14" x14ac:dyDescent="0.25">
      <c r="A46" s="10">
        <v>44</v>
      </c>
      <c r="B46" s="34"/>
      <c r="C46" s="10" t="s">
        <v>48</v>
      </c>
      <c r="D46" s="10" t="s">
        <v>187</v>
      </c>
      <c r="E46" s="20">
        <v>0.28100000000000003</v>
      </c>
      <c r="F46" s="18">
        <v>113567</v>
      </c>
      <c r="G46" s="18">
        <v>3823.48</v>
      </c>
      <c r="H46" s="18">
        <v>1650</v>
      </c>
      <c r="I46" s="18">
        <v>0</v>
      </c>
      <c r="J46" s="17">
        <v>119040.2028</v>
      </c>
      <c r="K46" s="18">
        <v>0</v>
      </c>
      <c r="L46" s="20">
        <v>0.67100000000000004</v>
      </c>
      <c r="M46" s="18">
        <v>119040</v>
      </c>
      <c r="N46" s="26">
        <f t="shared" si="0"/>
        <v>1.703626129903697E-6</v>
      </c>
    </row>
    <row r="47" spans="1:14" x14ac:dyDescent="0.25">
      <c r="A47" s="10">
        <v>45</v>
      </c>
      <c r="B47" s="34"/>
      <c r="C47" s="10" t="s">
        <v>49</v>
      </c>
      <c r="D47" s="10" t="s">
        <v>187</v>
      </c>
      <c r="E47" s="20">
        <v>0.312</v>
      </c>
      <c r="F47" s="18">
        <v>420214</v>
      </c>
      <c r="G47" s="18">
        <v>3808.48</v>
      </c>
      <c r="H47" s="18">
        <v>1650</v>
      </c>
      <c r="I47" s="18">
        <v>0</v>
      </c>
      <c r="J47" s="17">
        <v>425672.95280000003</v>
      </c>
      <c r="K47" s="18">
        <v>0</v>
      </c>
      <c r="L47" s="20">
        <v>0.67100000000000004</v>
      </c>
      <c r="M47" s="18">
        <v>425653</v>
      </c>
      <c r="N47" s="26">
        <f t="shared" si="0"/>
        <v>4.6873544275675239E-5</v>
      </c>
    </row>
    <row r="48" spans="1:14" x14ac:dyDescent="0.25">
      <c r="A48" s="9">
        <v>46</v>
      </c>
      <c r="B48" s="35">
        <v>0.2</v>
      </c>
      <c r="C48" s="9" t="s">
        <v>50</v>
      </c>
      <c r="D48" s="9" t="s">
        <v>187</v>
      </c>
      <c r="E48" s="13">
        <v>0.71699999999999997</v>
      </c>
      <c r="F48" s="12">
        <v>3164.99</v>
      </c>
      <c r="G48" s="12">
        <v>1404.12</v>
      </c>
      <c r="H48" s="12">
        <v>1650</v>
      </c>
      <c r="I48" s="12">
        <v>0</v>
      </c>
      <c r="J48" s="14">
        <v>6219.1134000000002</v>
      </c>
      <c r="K48" s="12">
        <v>0</v>
      </c>
      <c r="L48" s="13">
        <v>0.76500000000000001</v>
      </c>
      <c r="M48" s="12">
        <v>6219.11</v>
      </c>
      <c r="N48" s="26">
        <f t="shared" si="0"/>
        <v>5.467017212631582E-7</v>
      </c>
    </row>
    <row r="49" spans="1:14" x14ac:dyDescent="0.25">
      <c r="A49" s="9">
        <v>47</v>
      </c>
      <c r="B49" s="35"/>
      <c r="C49" s="9" t="s">
        <v>51</v>
      </c>
      <c r="D49" s="9" t="s">
        <v>187</v>
      </c>
      <c r="E49" s="13">
        <v>0.51500000000000001</v>
      </c>
      <c r="F49" s="12">
        <v>4024.74</v>
      </c>
      <c r="G49" s="12">
        <v>1497.64</v>
      </c>
      <c r="H49" s="12">
        <v>1650</v>
      </c>
      <c r="I49" s="12">
        <v>0</v>
      </c>
      <c r="J49" s="14">
        <v>7172.3822</v>
      </c>
      <c r="K49" s="12">
        <v>0</v>
      </c>
      <c r="L49" s="13">
        <v>0.95099999999999996</v>
      </c>
      <c r="M49" s="12">
        <v>7172.38</v>
      </c>
      <c r="N49" s="26">
        <f t="shared" si="0"/>
        <v>3.0673212031317879E-7</v>
      </c>
    </row>
    <row r="50" spans="1:14" x14ac:dyDescent="0.25">
      <c r="A50" s="9">
        <v>48</v>
      </c>
      <c r="B50" s="35"/>
      <c r="C50" s="9" t="s">
        <v>52</v>
      </c>
      <c r="D50" s="9" t="s">
        <v>187</v>
      </c>
      <c r="E50" s="13">
        <v>0.40600000000000003</v>
      </c>
      <c r="F50" s="12">
        <v>6056.88</v>
      </c>
      <c r="G50" s="12">
        <v>1656.6</v>
      </c>
      <c r="H50" s="12">
        <v>1650</v>
      </c>
      <c r="I50" s="12">
        <v>0</v>
      </c>
      <c r="J50" s="14">
        <v>9363.4822000000004</v>
      </c>
      <c r="K50" s="12">
        <v>0</v>
      </c>
      <c r="L50" s="13">
        <v>0.81100000000000005</v>
      </c>
      <c r="M50" s="12">
        <v>9791.5400000000009</v>
      </c>
      <c r="N50" s="26">
        <f t="shared" si="0"/>
        <v>4.571566334584376E-2</v>
      </c>
    </row>
    <row r="51" spans="1:14" x14ac:dyDescent="0.25">
      <c r="A51" s="9">
        <v>49</v>
      </c>
      <c r="B51" s="35">
        <v>0.6</v>
      </c>
      <c r="C51" s="9" t="s">
        <v>53</v>
      </c>
      <c r="D51" s="9" t="s">
        <v>187</v>
      </c>
      <c r="E51" s="13">
        <v>0.60799999999999998</v>
      </c>
      <c r="F51" s="12">
        <v>3831.75</v>
      </c>
      <c r="G51" s="12">
        <v>1526.2</v>
      </c>
      <c r="H51" s="12">
        <v>1650</v>
      </c>
      <c r="I51" s="12">
        <v>0</v>
      </c>
      <c r="J51" s="14">
        <v>7007.9441999999999</v>
      </c>
      <c r="K51" s="12">
        <v>0</v>
      </c>
      <c r="L51" s="13">
        <v>0.874</v>
      </c>
      <c r="M51" s="12">
        <v>7007.94</v>
      </c>
      <c r="N51" s="26">
        <f t="shared" si="0"/>
        <v>5.993198405189864E-7</v>
      </c>
    </row>
    <row r="52" spans="1:14" x14ac:dyDescent="0.25">
      <c r="A52" s="9">
        <v>50</v>
      </c>
      <c r="B52" s="35"/>
      <c r="C52" s="9" t="s">
        <v>54</v>
      </c>
      <c r="D52" s="9" t="s">
        <v>187</v>
      </c>
      <c r="E52" s="13">
        <v>0.312</v>
      </c>
      <c r="F52" s="12">
        <v>20628.900000000001</v>
      </c>
      <c r="G52" s="12">
        <v>2367.12</v>
      </c>
      <c r="H52" s="12">
        <v>1650</v>
      </c>
      <c r="I52" s="12">
        <v>0</v>
      </c>
      <c r="J52" s="14">
        <v>24646.059399999998</v>
      </c>
      <c r="K52" s="12">
        <v>0</v>
      </c>
      <c r="L52" s="13">
        <v>0.88900000000000001</v>
      </c>
      <c r="M52" s="12">
        <v>26021.200000000001</v>
      </c>
      <c r="N52" s="26">
        <f t="shared" si="0"/>
        <v>5.5795556509938567E-2</v>
      </c>
    </row>
    <row r="53" spans="1:14" x14ac:dyDescent="0.25">
      <c r="A53" s="9">
        <v>51</v>
      </c>
      <c r="B53" s="35"/>
      <c r="C53" s="9" t="s">
        <v>55</v>
      </c>
      <c r="D53" s="9" t="s">
        <v>187</v>
      </c>
      <c r="E53" s="13">
        <v>0.312</v>
      </c>
      <c r="F53" s="12">
        <v>69781.7</v>
      </c>
      <c r="G53" s="12">
        <v>2988.83</v>
      </c>
      <c r="H53" s="12">
        <v>1650</v>
      </c>
      <c r="I53" s="12">
        <v>0</v>
      </c>
      <c r="J53" s="14">
        <v>74420.502600000007</v>
      </c>
      <c r="K53" s="12">
        <v>0</v>
      </c>
      <c r="L53" s="13">
        <v>1.046</v>
      </c>
      <c r="M53" s="12">
        <v>74425.5</v>
      </c>
      <c r="N53" s="26">
        <f t="shared" si="0"/>
        <v>6.7150849905613531E-5</v>
      </c>
    </row>
    <row r="54" spans="1:14" x14ac:dyDescent="0.25">
      <c r="A54" s="9">
        <v>52</v>
      </c>
      <c r="B54" s="35">
        <v>0.9</v>
      </c>
      <c r="C54" s="9" t="s">
        <v>56</v>
      </c>
      <c r="D54" s="9" t="s">
        <v>187</v>
      </c>
      <c r="E54" s="13">
        <v>0.46800000000000003</v>
      </c>
      <c r="F54" s="12">
        <v>8028.49</v>
      </c>
      <c r="G54" s="12">
        <v>1703.86</v>
      </c>
      <c r="H54" s="12">
        <v>1650</v>
      </c>
      <c r="I54" s="12">
        <v>0</v>
      </c>
      <c r="J54" s="14">
        <v>11382.349399999999</v>
      </c>
      <c r="K54" s="12">
        <v>0</v>
      </c>
      <c r="L54" s="13">
        <v>0.85799999999999998</v>
      </c>
      <c r="M54" s="12">
        <v>11407.3</v>
      </c>
      <c r="N54" s="26">
        <f t="shared" si="0"/>
        <v>2.1920430592299446E-3</v>
      </c>
    </row>
    <row r="55" spans="1:14" x14ac:dyDescent="0.25">
      <c r="A55" s="9">
        <v>53</v>
      </c>
      <c r="B55" s="35"/>
      <c r="C55" s="9" t="s">
        <v>57</v>
      </c>
      <c r="D55" s="9" t="s">
        <v>187</v>
      </c>
      <c r="E55" s="13">
        <v>0.26600000000000001</v>
      </c>
      <c r="F55" s="12">
        <v>113537</v>
      </c>
      <c r="G55" s="12">
        <v>3385.78</v>
      </c>
      <c r="H55" s="12">
        <v>1650</v>
      </c>
      <c r="I55" s="12">
        <v>0</v>
      </c>
      <c r="J55" s="14">
        <v>118572.5802</v>
      </c>
      <c r="K55" s="12">
        <v>0</v>
      </c>
      <c r="L55" s="13">
        <v>0.749</v>
      </c>
      <c r="M55" s="12">
        <v>118588</v>
      </c>
      <c r="N55" s="26">
        <f t="shared" si="0"/>
        <v>1.3004524295578504E-4</v>
      </c>
    </row>
    <row r="56" spans="1:14" x14ac:dyDescent="0.25">
      <c r="A56" s="9">
        <v>54</v>
      </c>
      <c r="B56" s="35"/>
      <c r="C56" s="9" t="s">
        <v>58</v>
      </c>
      <c r="D56" s="9" t="s">
        <v>187</v>
      </c>
      <c r="E56" s="13">
        <v>0.29699999999999999</v>
      </c>
      <c r="F56" s="12">
        <v>420150</v>
      </c>
      <c r="G56" s="12">
        <v>3385.78</v>
      </c>
      <c r="H56" s="12">
        <v>1650</v>
      </c>
      <c r="I56" s="12">
        <v>0</v>
      </c>
      <c r="J56" s="14">
        <v>425185.33020000003</v>
      </c>
      <c r="K56" s="12">
        <v>0</v>
      </c>
      <c r="L56" s="13">
        <v>0.67100000000000004</v>
      </c>
      <c r="M56" s="12">
        <v>425230</v>
      </c>
      <c r="N56" s="26">
        <f t="shared" si="0"/>
        <v>1.0505959831436866E-4</v>
      </c>
    </row>
    <row r="57" spans="1:14" x14ac:dyDescent="0.25">
      <c r="A57" s="9">
        <v>55</v>
      </c>
      <c r="B57" s="35">
        <v>0.2</v>
      </c>
      <c r="C57" s="9" t="s">
        <v>59</v>
      </c>
      <c r="D57" s="9" t="s">
        <v>187</v>
      </c>
      <c r="E57" s="13">
        <v>0.53100000000000003</v>
      </c>
      <c r="F57" s="12">
        <v>2990.39</v>
      </c>
      <c r="G57" s="12">
        <v>1473.97</v>
      </c>
      <c r="H57" s="12">
        <v>1650</v>
      </c>
      <c r="I57" s="12">
        <v>0</v>
      </c>
      <c r="J57" s="14">
        <v>6114.3513000000003</v>
      </c>
      <c r="K57" s="12">
        <v>0</v>
      </c>
      <c r="L57" s="13">
        <v>0.70199999999999996</v>
      </c>
      <c r="M57" s="12">
        <v>6114.35</v>
      </c>
      <c r="N57" s="26">
        <f t="shared" si="0"/>
        <v>2.1261454177502803E-7</v>
      </c>
    </row>
    <row r="58" spans="1:14" x14ac:dyDescent="0.25">
      <c r="A58" s="9">
        <v>56</v>
      </c>
      <c r="B58" s="35"/>
      <c r="C58" s="9" t="s">
        <v>60</v>
      </c>
      <c r="D58" s="9" t="s">
        <v>187</v>
      </c>
      <c r="E58" s="13">
        <v>0.42099999999999999</v>
      </c>
      <c r="F58" s="12">
        <v>3545.38</v>
      </c>
      <c r="G58" s="12">
        <v>1669.07</v>
      </c>
      <c r="H58" s="12">
        <v>1650</v>
      </c>
      <c r="I58" s="12">
        <v>0</v>
      </c>
      <c r="J58" s="14">
        <v>6864.4454999999998</v>
      </c>
      <c r="K58" s="12">
        <v>0</v>
      </c>
      <c r="L58" s="13">
        <v>0.78</v>
      </c>
      <c r="M58" s="12">
        <v>6864.45</v>
      </c>
      <c r="N58" s="26">
        <f t="shared" si="0"/>
        <v>6.5555185775854382E-7</v>
      </c>
    </row>
    <row r="59" spans="1:14" x14ac:dyDescent="0.25">
      <c r="A59" s="9">
        <v>57</v>
      </c>
      <c r="B59" s="35"/>
      <c r="C59" s="9" t="s">
        <v>61</v>
      </c>
      <c r="D59" s="9" t="s">
        <v>187</v>
      </c>
      <c r="E59" s="13">
        <v>0.32800000000000001</v>
      </c>
      <c r="F59" s="12">
        <v>5577.52</v>
      </c>
      <c r="G59" s="12">
        <v>1828.03</v>
      </c>
      <c r="H59" s="12">
        <v>1650</v>
      </c>
      <c r="I59" s="12">
        <v>0</v>
      </c>
      <c r="J59" s="14">
        <v>9055.5455000000002</v>
      </c>
      <c r="K59" s="12">
        <v>0</v>
      </c>
      <c r="L59" s="13">
        <v>0.874</v>
      </c>
      <c r="M59" s="12">
        <v>9483.61</v>
      </c>
      <c r="N59" s="26">
        <f t="shared" si="0"/>
        <v>4.7270978871455108E-2</v>
      </c>
    </row>
    <row r="60" spans="1:14" x14ac:dyDescent="0.25">
      <c r="A60" s="9">
        <v>58</v>
      </c>
      <c r="B60" s="35">
        <v>0.6</v>
      </c>
      <c r="C60" s="9" t="s">
        <v>62</v>
      </c>
      <c r="D60" s="9" t="s">
        <v>187</v>
      </c>
      <c r="E60" s="13">
        <v>0.32800000000000001</v>
      </c>
      <c r="F60" s="12">
        <v>3418.87</v>
      </c>
      <c r="G60" s="12">
        <v>1672.81</v>
      </c>
      <c r="H60" s="12">
        <v>1650</v>
      </c>
      <c r="I60" s="12">
        <v>0</v>
      </c>
      <c r="J60" s="14">
        <v>6741.6713</v>
      </c>
      <c r="K60" s="12">
        <v>0</v>
      </c>
      <c r="L60" s="13">
        <v>0.73299999999999998</v>
      </c>
      <c r="M60" s="12">
        <v>6741.67</v>
      </c>
      <c r="N60" s="26">
        <f t="shared" si="0"/>
        <v>1.9283052258881964E-7</v>
      </c>
    </row>
    <row r="61" spans="1:14" x14ac:dyDescent="0.25">
      <c r="A61" s="9">
        <v>59</v>
      </c>
      <c r="B61" s="35"/>
      <c r="C61" s="9" t="s">
        <v>63</v>
      </c>
      <c r="D61" s="9" t="s">
        <v>187</v>
      </c>
      <c r="E61" s="13">
        <v>0.39</v>
      </c>
      <c r="F61" s="12">
        <v>18670.8</v>
      </c>
      <c r="G61" s="12">
        <v>2736.72</v>
      </c>
      <c r="H61" s="12">
        <v>1650</v>
      </c>
      <c r="I61" s="12">
        <v>0</v>
      </c>
      <c r="J61" s="14">
        <v>23057.487799999999</v>
      </c>
      <c r="K61" s="12">
        <v>0</v>
      </c>
      <c r="L61" s="13">
        <v>0.78</v>
      </c>
      <c r="M61" s="12">
        <v>24432.6</v>
      </c>
      <c r="N61" s="26">
        <f t="shared" si="0"/>
        <v>5.9638422534479214E-2</v>
      </c>
    </row>
    <row r="62" spans="1:14" x14ac:dyDescent="0.25">
      <c r="A62" s="9">
        <v>60</v>
      </c>
      <c r="B62" s="35"/>
      <c r="C62" s="9" t="s">
        <v>64</v>
      </c>
      <c r="D62" s="9" t="s">
        <v>187</v>
      </c>
      <c r="E62" s="13">
        <v>0.34300000000000003</v>
      </c>
      <c r="F62" s="12">
        <v>65430.1</v>
      </c>
      <c r="G62" s="12">
        <v>3588.79</v>
      </c>
      <c r="H62" s="12">
        <v>1650</v>
      </c>
      <c r="I62" s="12">
        <v>0</v>
      </c>
      <c r="J62" s="14">
        <v>70668.8704</v>
      </c>
      <c r="K62" s="12">
        <v>0</v>
      </c>
      <c r="L62" s="13">
        <v>0.70199999999999996</v>
      </c>
      <c r="M62" s="12">
        <v>70668.899999999994</v>
      </c>
      <c r="N62" s="26">
        <f t="shared" si="0"/>
        <v>4.1885486249952543E-7</v>
      </c>
    </row>
    <row r="63" spans="1:14" x14ac:dyDescent="0.25">
      <c r="A63" s="9">
        <v>61</v>
      </c>
      <c r="B63" s="35">
        <v>0.9</v>
      </c>
      <c r="C63" s="9" t="s">
        <v>65</v>
      </c>
      <c r="D63" s="9" t="s">
        <v>187</v>
      </c>
      <c r="E63" s="13">
        <v>0.46800000000000003</v>
      </c>
      <c r="F63" s="12">
        <v>6055.31</v>
      </c>
      <c r="G63" s="12">
        <v>2073.46</v>
      </c>
      <c r="H63" s="12">
        <v>1650</v>
      </c>
      <c r="I63" s="12">
        <v>0</v>
      </c>
      <c r="J63" s="14">
        <v>9778.7777999999998</v>
      </c>
      <c r="K63" s="12">
        <v>0</v>
      </c>
      <c r="L63" s="13">
        <v>0.79600000000000004</v>
      </c>
      <c r="M63" s="12">
        <v>9788.7800000000007</v>
      </c>
      <c r="N63" s="26">
        <f t="shared" si="0"/>
        <v>1.0228476609828287E-3</v>
      </c>
    </row>
    <row r="64" spans="1:14" x14ac:dyDescent="0.25">
      <c r="A64" s="9">
        <v>62</v>
      </c>
      <c r="B64" s="35"/>
      <c r="C64" s="9" t="s">
        <v>66</v>
      </c>
      <c r="D64" s="9" t="s">
        <v>187</v>
      </c>
      <c r="E64" s="13">
        <v>0.26600000000000001</v>
      </c>
      <c r="F64" s="12">
        <v>98581.2</v>
      </c>
      <c r="G64" s="12">
        <v>4408</v>
      </c>
      <c r="H64" s="12">
        <v>1650</v>
      </c>
      <c r="I64" s="12">
        <v>0</v>
      </c>
      <c r="J64" s="14">
        <v>104639.2476</v>
      </c>
      <c r="K64" s="12">
        <v>0</v>
      </c>
      <c r="L64" s="13">
        <v>0.68700000000000006</v>
      </c>
      <c r="M64" s="12">
        <v>104649</v>
      </c>
      <c r="N64" s="26">
        <f t="shared" si="0"/>
        <v>9.3200211428102607E-5</v>
      </c>
    </row>
    <row r="65" spans="1:14" x14ac:dyDescent="0.25">
      <c r="A65" s="9">
        <v>63</v>
      </c>
      <c r="B65" s="35"/>
      <c r="C65" s="9" t="s">
        <v>67</v>
      </c>
      <c r="D65" s="9" t="s">
        <v>187</v>
      </c>
      <c r="E65" s="13">
        <v>0.25</v>
      </c>
      <c r="F65" s="12">
        <v>405194</v>
      </c>
      <c r="G65" s="12">
        <v>4408</v>
      </c>
      <c r="H65" s="12">
        <v>1650</v>
      </c>
      <c r="I65" s="12">
        <v>0</v>
      </c>
      <c r="J65" s="14">
        <v>411251.9976</v>
      </c>
      <c r="K65" s="12">
        <v>0</v>
      </c>
      <c r="L65" s="13">
        <v>0.68700000000000006</v>
      </c>
      <c r="M65" s="12">
        <v>411297</v>
      </c>
      <c r="N65" s="26">
        <f t="shared" si="0"/>
        <v>1.0942779673442145E-4</v>
      </c>
    </row>
    <row r="66" spans="1:14" x14ac:dyDescent="0.25">
      <c r="A66" s="9">
        <v>64</v>
      </c>
      <c r="B66" s="35">
        <v>0.2</v>
      </c>
      <c r="C66" s="9" t="s">
        <v>68</v>
      </c>
      <c r="D66" s="9" t="s">
        <v>187</v>
      </c>
      <c r="E66" s="13">
        <v>0.29699999999999999</v>
      </c>
      <c r="F66" s="12">
        <v>2676.1</v>
      </c>
      <c r="G66" s="12">
        <v>1599.68</v>
      </c>
      <c r="H66" s="12">
        <v>1650</v>
      </c>
      <c r="I66" s="12">
        <v>0</v>
      </c>
      <c r="J66" s="14">
        <v>5925.78</v>
      </c>
      <c r="K66" s="12">
        <v>0</v>
      </c>
      <c r="L66" s="13">
        <v>0.78</v>
      </c>
      <c r="M66" s="12">
        <v>5925.78</v>
      </c>
      <c r="N66" s="26">
        <f t="shared" si="0"/>
        <v>0</v>
      </c>
    </row>
    <row r="67" spans="1:14" x14ac:dyDescent="0.25">
      <c r="A67" s="9">
        <v>65</v>
      </c>
      <c r="B67" s="35"/>
      <c r="C67" s="9" t="s">
        <v>69</v>
      </c>
      <c r="D67" s="9" t="s">
        <v>187</v>
      </c>
      <c r="E67" s="13">
        <v>0.32800000000000001</v>
      </c>
      <c r="F67" s="12">
        <v>3065.52</v>
      </c>
      <c r="G67" s="12">
        <v>1850.64</v>
      </c>
      <c r="H67" s="12">
        <v>1650</v>
      </c>
      <c r="I67" s="12">
        <v>0</v>
      </c>
      <c r="J67" s="14">
        <v>6566.16</v>
      </c>
      <c r="K67" s="12">
        <v>0</v>
      </c>
      <c r="L67" s="13">
        <v>0.73299999999999998</v>
      </c>
      <c r="M67" s="12">
        <v>6566.16</v>
      </c>
      <c r="N67" s="26">
        <f t="shared" si="0"/>
        <v>0</v>
      </c>
    </row>
    <row r="68" spans="1:14" x14ac:dyDescent="0.25">
      <c r="A68" s="9">
        <v>66</v>
      </c>
      <c r="B68" s="35"/>
      <c r="C68" s="9" t="s">
        <v>70</v>
      </c>
      <c r="D68" s="9" t="s">
        <v>187</v>
      </c>
      <c r="E68" s="13">
        <v>0.42099999999999999</v>
      </c>
      <c r="F68" s="12">
        <v>4729.66</v>
      </c>
      <c r="G68" s="12">
        <v>2131.6</v>
      </c>
      <c r="H68" s="12">
        <v>1650</v>
      </c>
      <c r="I68" s="12">
        <v>0</v>
      </c>
      <c r="J68" s="14">
        <v>8511.26</v>
      </c>
      <c r="K68" s="12">
        <v>0</v>
      </c>
      <c r="L68" s="13">
        <v>0.98299999999999998</v>
      </c>
      <c r="M68" s="12">
        <v>8939.32</v>
      </c>
      <c r="N68" s="26">
        <f t="shared" ref="N68:N92" si="1">ABS(((J68-M68)/J68))</f>
        <v>5.0293376068878105E-2</v>
      </c>
    </row>
    <row r="69" spans="1:14" x14ac:dyDescent="0.25">
      <c r="A69" s="9">
        <v>67</v>
      </c>
      <c r="B69" s="35">
        <v>0.6</v>
      </c>
      <c r="C69" s="9" t="s">
        <v>71</v>
      </c>
      <c r="D69" s="9" t="s">
        <v>187</v>
      </c>
      <c r="E69" s="13">
        <v>0.35799999999999998</v>
      </c>
      <c r="F69" s="12">
        <v>3105.58</v>
      </c>
      <c r="G69" s="12">
        <v>1797.52</v>
      </c>
      <c r="H69" s="12">
        <v>1650</v>
      </c>
      <c r="I69" s="12">
        <v>0</v>
      </c>
      <c r="J69" s="14">
        <v>6553.1</v>
      </c>
      <c r="K69" s="12">
        <v>0</v>
      </c>
      <c r="L69" s="13">
        <v>0.81100000000000005</v>
      </c>
      <c r="M69" s="12">
        <v>6553.1</v>
      </c>
      <c r="N69" s="26">
        <f t="shared" si="1"/>
        <v>0</v>
      </c>
    </row>
    <row r="70" spans="1:14" x14ac:dyDescent="0.25">
      <c r="A70" s="9">
        <v>68</v>
      </c>
      <c r="B70" s="35"/>
      <c r="C70" s="9" t="s">
        <v>72</v>
      </c>
      <c r="D70" s="9" t="s">
        <v>187</v>
      </c>
      <c r="E70" s="13">
        <v>0.40600000000000003</v>
      </c>
      <c r="F70" s="12">
        <v>15959.5</v>
      </c>
      <c r="G70" s="12">
        <v>3309.96</v>
      </c>
      <c r="H70" s="12">
        <v>1650</v>
      </c>
      <c r="I70" s="12">
        <v>0</v>
      </c>
      <c r="J70" s="14">
        <v>20919.46</v>
      </c>
      <c r="K70" s="12">
        <v>0</v>
      </c>
      <c r="L70" s="13">
        <v>0.84199999999999997</v>
      </c>
      <c r="M70" s="12">
        <v>22294.6</v>
      </c>
      <c r="N70" s="26">
        <f t="shared" si="1"/>
        <v>6.5734966390145796E-2</v>
      </c>
    </row>
    <row r="71" spans="1:14" x14ac:dyDescent="0.25">
      <c r="A71" s="9">
        <v>69</v>
      </c>
      <c r="B71" s="35"/>
      <c r="C71" s="9" t="s">
        <v>73</v>
      </c>
      <c r="D71" s="9" t="s">
        <v>187</v>
      </c>
      <c r="E71" s="13">
        <v>0.28100000000000003</v>
      </c>
      <c r="F71" s="12">
        <v>57938.7</v>
      </c>
      <c r="G71" s="12">
        <v>4651.6499999999996</v>
      </c>
      <c r="H71" s="12">
        <v>1650</v>
      </c>
      <c r="I71" s="12">
        <v>0</v>
      </c>
      <c r="J71" s="14">
        <v>64240.3</v>
      </c>
      <c r="K71" s="12">
        <v>0</v>
      </c>
      <c r="L71" s="13">
        <v>0.78</v>
      </c>
      <c r="M71" s="12">
        <v>65747.399999999994</v>
      </c>
      <c r="N71" s="26">
        <f t="shared" si="1"/>
        <v>2.3460351212556466E-2</v>
      </c>
    </row>
    <row r="72" spans="1:14" x14ac:dyDescent="0.25">
      <c r="A72" s="9">
        <v>70</v>
      </c>
      <c r="B72" s="35">
        <v>0.9</v>
      </c>
      <c r="C72" s="9" t="s">
        <v>74</v>
      </c>
      <c r="D72" s="9" t="s">
        <v>187</v>
      </c>
      <c r="E72" s="13">
        <v>0.374</v>
      </c>
      <c r="F72" s="12">
        <v>4879.84</v>
      </c>
      <c r="G72" s="12">
        <v>2382</v>
      </c>
      <c r="H72" s="12">
        <v>1650</v>
      </c>
      <c r="I72" s="12">
        <v>0</v>
      </c>
      <c r="J72" s="14">
        <v>8911.84</v>
      </c>
      <c r="K72" s="12">
        <v>0</v>
      </c>
      <c r="L72" s="13">
        <v>0.73299999999999998</v>
      </c>
      <c r="M72" s="12">
        <v>8911.84</v>
      </c>
      <c r="N72" s="26">
        <f t="shared" si="1"/>
        <v>0</v>
      </c>
    </row>
    <row r="73" spans="1:14" x14ac:dyDescent="0.25">
      <c r="A73" s="9">
        <v>71</v>
      </c>
      <c r="B73" s="35"/>
      <c r="C73" s="9" t="s">
        <v>75</v>
      </c>
      <c r="D73" s="9" t="s">
        <v>187</v>
      </c>
      <c r="E73" s="13">
        <v>0.32800000000000001</v>
      </c>
      <c r="F73" s="12">
        <v>86666.8</v>
      </c>
      <c r="G73" s="12">
        <v>5683.07</v>
      </c>
      <c r="H73" s="12">
        <v>1650</v>
      </c>
      <c r="I73" s="12">
        <v>0</v>
      </c>
      <c r="J73" s="14">
        <v>93999.82</v>
      </c>
      <c r="K73" s="12">
        <v>0</v>
      </c>
      <c r="L73" s="13">
        <v>0.64</v>
      </c>
      <c r="M73" s="12">
        <v>93999.8</v>
      </c>
      <c r="N73" s="26">
        <f t="shared" si="1"/>
        <v>2.1276636491510871E-7</v>
      </c>
    </row>
    <row r="74" spans="1:14" x14ac:dyDescent="0.25">
      <c r="A74" s="9">
        <v>72</v>
      </c>
      <c r="B74" s="35"/>
      <c r="C74" s="9" t="s">
        <v>76</v>
      </c>
      <c r="D74" s="9" t="s">
        <v>187</v>
      </c>
      <c r="E74" s="13">
        <v>0.23400000000000001</v>
      </c>
      <c r="F74" s="12">
        <v>378299</v>
      </c>
      <c r="G74" s="12">
        <v>6238</v>
      </c>
      <c r="H74" s="12">
        <v>1650</v>
      </c>
      <c r="I74" s="12">
        <v>0</v>
      </c>
      <c r="J74" s="14">
        <v>386187</v>
      </c>
      <c r="K74" s="12">
        <v>0</v>
      </c>
      <c r="L74" s="13">
        <v>0.71799999999999997</v>
      </c>
      <c r="M74" s="12">
        <v>386217</v>
      </c>
      <c r="N74" s="26">
        <f t="shared" si="1"/>
        <v>7.7682573468293854E-5</v>
      </c>
    </row>
    <row r="75" spans="1:14" x14ac:dyDescent="0.25">
      <c r="A75" s="9">
        <v>73</v>
      </c>
      <c r="B75" s="35">
        <v>0.2</v>
      </c>
      <c r="C75" s="9" t="s">
        <v>77</v>
      </c>
      <c r="D75" s="9" t="s">
        <v>187</v>
      </c>
      <c r="E75" s="13">
        <v>0.26500000000000001</v>
      </c>
      <c r="F75" s="12">
        <v>3164.99</v>
      </c>
      <c r="G75" s="12">
        <v>1404.12</v>
      </c>
      <c r="H75" s="12">
        <v>1650</v>
      </c>
      <c r="I75" s="12">
        <v>0</v>
      </c>
      <c r="J75" s="14">
        <v>6219.1134000000002</v>
      </c>
      <c r="K75" s="12">
        <v>0</v>
      </c>
      <c r="L75" s="13">
        <v>0.84299999999999997</v>
      </c>
      <c r="M75" s="12">
        <v>6219.11</v>
      </c>
      <c r="N75" s="26">
        <f t="shared" si="1"/>
        <v>5.467017212631582E-7</v>
      </c>
    </row>
    <row r="76" spans="1:14" x14ac:dyDescent="0.25">
      <c r="A76" s="9">
        <v>74</v>
      </c>
      <c r="B76" s="35"/>
      <c r="C76" s="9" t="s">
        <v>78</v>
      </c>
      <c r="D76" s="9" t="s">
        <v>187</v>
      </c>
      <c r="E76" s="13">
        <v>0.40500000000000003</v>
      </c>
      <c r="F76" s="12">
        <v>3719.98</v>
      </c>
      <c r="G76" s="12">
        <v>1599.23</v>
      </c>
      <c r="H76" s="12">
        <v>1650</v>
      </c>
      <c r="I76" s="12">
        <v>0</v>
      </c>
      <c r="J76" s="14">
        <v>6969.2075999999997</v>
      </c>
      <c r="K76" s="12">
        <v>0</v>
      </c>
      <c r="L76" s="13">
        <v>1.077</v>
      </c>
      <c r="M76" s="12">
        <v>6969.21</v>
      </c>
      <c r="N76" s="26">
        <f t="shared" si="1"/>
        <v>3.4437200583708335E-7</v>
      </c>
    </row>
    <row r="77" spans="1:14" x14ac:dyDescent="0.25">
      <c r="A77" s="9">
        <v>75</v>
      </c>
      <c r="B77" s="35"/>
      <c r="C77" s="9" t="s">
        <v>79</v>
      </c>
      <c r="D77" s="9" t="s">
        <v>187</v>
      </c>
      <c r="E77" s="13">
        <v>0.312</v>
      </c>
      <c r="F77" s="12">
        <v>5752.12</v>
      </c>
      <c r="G77" s="12">
        <v>1758.19</v>
      </c>
      <c r="H77" s="12">
        <v>1650</v>
      </c>
      <c r="I77" s="12">
        <v>0</v>
      </c>
      <c r="J77" s="14">
        <v>9160.3076000000001</v>
      </c>
      <c r="K77" s="12">
        <v>0</v>
      </c>
      <c r="L77" s="13">
        <v>0.749</v>
      </c>
      <c r="M77" s="12">
        <v>9588.3700000000008</v>
      </c>
      <c r="N77" s="26">
        <f t="shared" si="1"/>
        <v>4.6730133822143777E-2</v>
      </c>
    </row>
    <row r="78" spans="1:14" x14ac:dyDescent="0.25">
      <c r="A78" s="9">
        <v>76</v>
      </c>
      <c r="B78" s="35">
        <v>0.6</v>
      </c>
      <c r="C78" s="9" t="s">
        <v>80</v>
      </c>
      <c r="D78" s="9" t="s">
        <v>187</v>
      </c>
      <c r="E78" s="13">
        <v>0.312</v>
      </c>
      <c r="F78" s="12">
        <v>3594.47</v>
      </c>
      <c r="G78" s="12">
        <v>1601.96</v>
      </c>
      <c r="H78" s="12">
        <v>1650</v>
      </c>
      <c r="I78" s="12">
        <v>0</v>
      </c>
      <c r="J78" s="14">
        <v>6846.4333999999999</v>
      </c>
      <c r="K78" s="12">
        <v>0</v>
      </c>
      <c r="L78" s="13">
        <v>0.84199999999999997</v>
      </c>
      <c r="M78" s="12">
        <v>6846.43</v>
      </c>
      <c r="N78" s="26">
        <f t="shared" si="1"/>
        <v>4.96608935040729E-7</v>
      </c>
    </row>
    <row r="79" spans="1:14" x14ac:dyDescent="0.25">
      <c r="A79" s="9">
        <v>77</v>
      </c>
      <c r="B79" s="35"/>
      <c r="C79" s="9" t="s">
        <v>81</v>
      </c>
      <c r="D79" s="9" t="s">
        <v>187</v>
      </c>
      <c r="E79" s="13">
        <v>0.32800000000000001</v>
      </c>
      <c r="F79" s="12">
        <v>18845.400000000001</v>
      </c>
      <c r="G79" s="12">
        <v>2666.88</v>
      </c>
      <c r="H79" s="12">
        <v>1650</v>
      </c>
      <c r="I79" s="12">
        <v>0</v>
      </c>
      <c r="J79" s="14">
        <v>23162.249899999999</v>
      </c>
      <c r="K79" s="12">
        <v>0</v>
      </c>
      <c r="L79" s="13">
        <v>0.67100000000000004</v>
      </c>
      <c r="M79" s="12">
        <v>24537.4</v>
      </c>
      <c r="N79" s="26">
        <f t="shared" si="1"/>
        <v>5.937031617986311E-2</v>
      </c>
    </row>
    <row r="80" spans="1:14" x14ac:dyDescent="0.25">
      <c r="A80" s="9">
        <v>78</v>
      </c>
      <c r="B80" s="35"/>
      <c r="C80" s="9" t="s">
        <v>82</v>
      </c>
      <c r="D80" s="9" t="s">
        <v>187</v>
      </c>
      <c r="E80" s="13">
        <v>0.26500000000000001</v>
      </c>
      <c r="F80" s="12">
        <v>61719</v>
      </c>
      <c r="G80" s="12">
        <v>3907.52</v>
      </c>
      <c r="H80" s="12">
        <v>1650</v>
      </c>
      <c r="I80" s="12">
        <v>0</v>
      </c>
      <c r="J80" s="14">
        <v>67276.4899</v>
      </c>
      <c r="K80" s="12">
        <v>0</v>
      </c>
      <c r="L80" s="13">
        <v>0.88900000000000001</v>
      </c>
      <c r="M80" s="12">
        <v>68783.600000000006</v>
      </c>
      <c r="N80" s="26">
        <f t="shared" si="1"/>
        <v>2.2401735022742401E-2</v>
      </c>
    </row>
    <row r="81" spans="1:14" x14ac:dyDescent="0.25">
      <c r="A81" s="9">
        <v>79</v>
      </c>
      <c r="B81" s="35">
        <v>0.9</v>
      </c>
      <c r="C81" s="9" t="s">
        <v>83</v>
      </c>
      <c r="D81" s="9" t="s">
        <v>187</v>
      </c>
      <c r="E81" s="13">
        <v>0.45200000000000001</v>
      </c>
      <c r="F81" s="12">
        <v>6229.92</v>
      </c>
      <c r="G81" s="12">
        <v>2003.62</v>
      </c>
      <c r="H81" s="12">
        <v>1650</v>
      </c>
      <c r="I81" s="12">
        <v>0</v>
      </c>
      <c r="J81" s="14">
        <v>9883.5398999999998</v>
      </c>
      <c r="K81" s="12">
        <v>0</v>
      </c>
      <c r="L81" s="13">
        <v>1.17</v>
      </c>
      <c r="M81" s="12">
        <v>9893.5400000000009</v>
      </c>
      <c r="N81" s="26">
        <f t="shared" si="1"/>
        <v>1.0117933555366242E-3</v>
      </c>
    </row>
    <row r="82" spans="1:14" x14ac:dyDescent="0.25">
      <c r="A82" s="9">
        <v>80</v>
      </c>
      <c r="B82" s="35"/>
      <c r="C82" s="9" t="s">
        <v>84</v>
      </c>
      <c r="D82" s="9" t="s">
        <v>187</v>
      </c>
      <c r="E82" s="13">
        <v>0.249</v>
      </c>
      <c r="F82" s="12">
        <v>90437.1</v>
      </c>
      <c r="G82" s="12">
        <v>4943.9399999999996</v>
      </c>
      <c r="H82" s="12">
        <v>1650</v>
      </c>
      <c r="I82" s="12">
        <v>0</v>
      </c>
      <c r="J82" s="14">
        <v>97031.009900000005</v>
      </c>
      <c r="K82" s="12">
        <v>0</v>
      </c>
      <c r="L82" s="13">
        <v>0.70199999999999996</v>
      </c>
      <c r="M82" s="12">
        <v>97036</v>
      </c>
      <c r="N82" s="26">
        <f t="shared" si="1"/>
        <v>5.1427888930953363E-5</v>
      </c>
    </row>
    <row r="83" spans="1:14" x14ac:dyDescent="0.25">
      <c r="A83" s="9">
        <v>81</v>
      </c>
      <c r="B83" s="35"/>
      <c r="C83" s="9" t="s">
        <v>85</v>
      </c>
      <c r="D83" s="9" t="s">
        <v>187</v>
      </c>
      <c r="E83" s="13">
        <v>0.23400000000000001</v>
      </c>
      <c r="F83" s="12">
        <v>382054</v>
      </c>
      <c r="G83" s="12">
        <v>5503.87</v>
      </c>
      <c r="H83" s="12">
        <v>1650</v>
      </c>
      <c r="I83" s="12">
        <v>0</v>
      </c>
      <c r="J83" s="14">
        <v>389208.1899</v>
      </c>
      <c r="K83" s="12">
        <v>0</v>
      </c>
      <c r="L83" s="13">
        <v>0.78</v>
      </c>
      <c r="M83" s="12">
        <v>389253</v>
      </c>
      <c r="N83" s="26">
        <f t="shared" si="1"/>
        <v>1.1513144163671264E-4</v>
      </c>
    </row>
    <row r="84" spans="1:14" x14ac:dyDescent="0.25">
      <c r="A84" s="9">
        <v>82</v>
      </c>
      <c r="B84" s="35">
        <v>0.2</v>
      </c>
      <c r="C84" s="9" t="s">
        <v>86</v>
      </c>
      <c r="D84" s="9" t="s">
        <v>187</v>
      </c>
      <c r="E84" s="13">
        <v>0.28100000000000003</v>
      </c>
      <c r="F84" s="12">
        <v>2676.1</v>
      </c>
      <c r="G84" s="12">
        <v>1599.68</v>
      </c>
      <c r="H84" s="12">
        <v>1650</v>
      </c>
      <c r="I84" s="12">
        <v>0</v>
      </c>
      <c r="J84" s="14">
        <v>5925.78</v>
      </c>
      <c r="K84" s="12">
        <v>0</v>
      </c>
      <c r="L84" s="13">
        <v>0.749</v>
      </c>
      <c r="M84" s="12">
        <v>5925.78</v>
      </c>
      <c r="N84" s="26">
        <f t="shared" si="1"/>
        <v>0</v>
      </c>
    </row>
    <row r="85" spans="1:14" x14ac:dyDescent="0.25">
      <c r="A85" s="9">
        <v>83</v>
      </c>
      <c r="B85" s="35"/>
      <c r="C85" s="9" t="s">
        <v>87</v>
      </c>
      <c r="D85" s="9" t="s">
        <v>187</v>
      </c>
      <c r="E85" s="13">
        <v>0.45200000000000001</v>
      </c>
      <c r="F85" s="12">
        <v>3231.09</v>
      </c>
      <c r="G85" s="12">
        <v>1794.78</v>
      </c>
      <c r="H85" s="12">
        <v>1650</v>
      </c>
      <c r="I85" s="12">
        <v>0</v>
      </c>
      <c r="J85" s="14">
        <v>6675.8742000000002</v>
      </c>
      <c r="K85" s="12">
        <v>0</v>
      </c>
      <c r="L85" s="13">
        <v>0.79600000000000004</v>
      </c>
      <c r="M85" s="12">
        <v>6675.87</v>
      </c>
      <c r="N85" s="26">
        <f t="shared" si="1"/>
        <v>6.2913108822661091E-7</v>
      </c>
    </row>
    <row r="86" spans="1:14" x14ac:dyDescent="0.25">
      <c r="A86" s="9">
        <v>84</v>
      </c>
      <c r="B86" s="35"/>
      <c r="C86" s="9" t="s">
        <v>88</v>
      </c>
      <c r="D86" s="9" t="s">
        <v>187</v>
      </c>
      <c r="E86" s="13">
        <v>0.28100000000000003</v>
      </c>
      <c r="F86" s="12">
        <v>5263.23</v>
      </c>
      <c r="G86" s="12">
        <v>1953.74</v>
      </c>
      <c r="H86" s="12">
        <v>1650</v>
      </c>
      <c r="I86" s="12">
        <v>0</v>
      </c>
      <c r="J86" s="14">
        <v>8866.9742000000006</v>
      </c>
      <c r="K86" s="12">
        <v>0</v>
      </c>
      <c r="L86" s="13">
        <v>0.79500000000000004</v>
      </c>
      <c r="M86" s="12">
        <v>9295.0400000000009</v>
      </c>
      <c r="N86" s="26">
        <f t="shared" si="1"/>
        <v>4.8276423314731226E-2</v>
      </c>
    </row>
    <row r="87" spans="1:14" x14ac:dyDescent="0.25">
      <c r="A87" s="9">
        <v>85</v>
      </c>
      <c r="B87" s="35">
        <v>0.6</v>
      </c>
      <c r="C87" s="9" t="s">
        <v>89</v>
      </c>
      <c r="D87" s="9" t="s">
        <v>187</v>
      </c>
      <c r="E87" s="13">
        <v>0.45200000000000001</v>
      </c>
      <c r="F87" s="12">
        <v>3105.58</v>
      </c>
      <c r="G87" s="12">
        <v>1797.52</v>
      </c>
      <c r="H87" s="12">
        <v>1650</v>
      </c>
      <c r="I87" s="12">
        <v>0</v>
      </c>
      <c r="J87" s="14">
        <v>6553.1</v>
      </c>
      <c r="K87" s="12">
        <v>0</v>
      </c>
      <c r="L87" s="13">
        <v>0.73299999999999998</v>
      </c>
      <c r="M87" s="12">
        <v>6553.1</v>
      </c>
      <c r="N87" s="26">
        <f t="shared" si="1"/>
        <v>0</v>
      </c>
    </row>
    <row r="88" spans="1:14" x14ac:dyDescent="0.25">
      <c r="A88" s="9">
        <v>86</v>
      </c>
      <c r="B88" s="35"/>
      <c r="C88" s="9" t="s">
        <v>90</v>
      </c>
      <c r="D88" s="9" t="s">
        <v>187</v>
      </c>
      <c r="E88" s="13">
        <v>0.499</v>
      </c>
      <c r="F88" s="12">
        <v>18356.5</v>
      </c>
      <c r="G88" s="12">
        <v>2862.44</v>
      </c>
      <c r="H88" s="12">
        <v>1650</v>
      </c>
      <c r="I88" s="12">
        <v>0</v>
      </c>
      <c r="J88" s="14">
        <v>22868.916499999999</v>
      </c>
      <c r="K88" s="12">
        <v>0</v>
      </c>
      <c r="L88" s="13">
        <v>0.78</v>
      </c>
      <c r="M88" s="12">
        <v>24244</v>
      </c>
      <c r="N88" s="26">
        <f t="shared" si="1"/>
        <v>6.0128930900596039E-2</v>
      </c>
    </row>
    <row r="89" spans="1:14" x14ac:dyDescent="0.25">
      <c r="A89" s="9">
        <v>87</v>
      </c>
      <c r="B89" s="35"/>
      <c r="C89" s="9" t="s">
        <v>91</v>
      </c>
      <c r="D89" s="9" t="s">
        <v>187</v>
      </c>
      <c r="E89" s="13">
        <v>0.32700000000000001</v>
      </c>
      <c r="F89" s="12">
        <v>67474.2</v>
      </c>
      <c r="G89" s="12">
        <v>3484.15</v>
      </c>
      <c r="H89" s="12">
        <v>1650</v>
      </c>
      <c r="I89" s="12">
        <v>0</v>
      </c>
      <c r="J89" s="14">
        <v>72608.359700000001</v>
      </c>
      <c r="K89" s="12">
        <v>0</v>
      </c>
      <c r="L89" s="13">
        <v>0.65500000000000003</v>
      </c>
      <c r="M89" s="12">
        <v>72608.399999999994</v>
      </c>
      <c r="N89" s="26">
        <f t="shared" si="1"/>
        <v>5.5503250809967657E-7</v>
      </c>
    </row>
    <row r="90" spans="1:14" x14ac:dyDescent="0.25">
      <c r="A90" s="9">
        <v>88</v>
      </c>
      <c r="B90" s="35">
        <v>0.9</v>
      </c>
      <c r="C90" s="9" t="s">
        <v>92</v>
      </c>
      <c r="D90" s="9" t="s">
        <v>187</v>
      </c>
      <c r="E90" s="13">
        <v>0.56100000000000005</v>
      </c>
      <c r="F90" s="12">
        <v>5741.03</v>
      </c>
      <c r="G90" s="12">
        <v>2199.1799999999998</v>
      </c>
      <c r="H90" s="12">
        <v>1650</v>
      </c>
      <c r="I90" s="12">
        <v>0</v>
      </c>
      <c r="J90" s="14">
        <v>9590.2065000000002</v>
      </c>
      <c r="K90" s="12">
        <v>0</v>
      </c>
      <c r="L90" s="13">
        <v>0.96699999999999997</v>
      </c>
      <c r="M90" s="12">
        <v>9600.2099999999991</v>
      </c>
      <c r="N90" s="26">
        <f t="shared" si="1"/>
        <v>1.0430953702612027E-3</v>
      </c>
    </row>
    <row r="91" spans="1:14" x14ac:dyDescent="0.25">
      <c r="A91" s="9">
        <v>89</v>
      </c>
      <c r="B91" s="35"/>
      <c r="C91" s="9" t="s">
        <v>93</v>
      </c>
      <c r="D91" s="9" t="s">
        <v>187</v>
      </c>
      <c r="E91" s="13">
        <v>0.23400000000000001</v>
      </c>
      <c r="F91" s="12">
        <v>111229</v>
      </c>
      <c r="G91" s="12">
        <v>3881.1</v>
      </c>
      <c r="H91" s="12">
        <v>1650</v>
      </c>
      <c r="I91" s="12">
        <v>0</v>
      </c>
      <c r="J91" s="14">
        <v>116760.43730000001</v>
      </c>
      <c r="K91" s="12">
        <v>0</v>
      </c>
      <c r="L91" s="13">
        <v>0.70199999999999996</v>
      </c>
      <c r="M91" s="12">
        <v>116770</v>
      </c>
      <c r="N91" s="26">
        <f t="shared" si="1"/>
        <v>8.1900172876407578E-5</v>
      </c>
    </row>
    <row r="92" spans="1:14" x14ac:dyDescent="0.25">
      <c r="A92" s="9">
        <v>90</v>
      </c>
      <c r="B92" s="35"/>
      <c r="C92" s="9" t="s">
        <v>94</v>
      </c>
      <c r="D92" s="9" t="s">
        <v>187</v>
      </c>
      <c r="E92" s="13">
        <v>0.28100000000000003</v>
      </c>
      <c r="F92" s="12">
        <v>417857</v>
      </c>
      <c r="G92" s="12">
        <v>3876.1</v>
      </c>
      <c r="H92" s="12">
        <v>1650</v>
      </c>
      <c r="I92" s="12">
        <v>0</v>
      </c>
      <c r="J92" s="14">
        <v>423383.18729999999</v>
      </c>
      <c r="K92" s="12">
        <v>0</v>
      </c>
      <c r="L92" s="13">
        <v>0.84199999999999997</v>
      </c>
      <c r="M92" s="12">
        <v>423413</v>
      </c>
      <c r="N92" s="26">
        <f t="shared" si="1"/>
        <v>7.0415408297460046E-5</v>
      </c>
    </row>
  </sheetData>
  <mergeCells count="32">
    <mergeCell ref="L1:N1"/>
    <mergeCell ref="D1:K1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54:B56"/>
    <mergeCell ref="B21:B23"/>
    <mergeCell ref="B42:B44"/>
    <mergeCell ref="B45:B47"/>
    <mergeCell ref="B48:B50"/>
    <mergeCell ref="B51:B53"/>
    <mergeCell ref="B39:B41"/>
    <mergeCell ref="B18:B20"/>
    <mergeCell ref="B27:B29"/>
    <mergeCell ref="B30:B32"/>
    <mergeCell ref="B33:B35"/>
    <mergeCell ref="B36:B38"/>
    <mergeCell ref="B24:B26"/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topLeftCell="B1" zoomScaleNormal="100" workbookViewId="0">
      <pane ySplit="2" topLeftCell="A9" activePane="bottomLeft" state="frozen"/>
      <selection pane="bottomLeft" activeCell="J21" sqref="J21"/>
    </sheetView>
  </sheetViews>
  <sheetFormatPr defaultRowHeight="15" x14ac:dyDescent="0.25"/>
  <cols>
    <col min="3" max="3" width="9.7109375" customWidth="1"/>
    <col min="4" max="4" width="8.42578125" customWidth="1"/>
    <col min="5" max="9" width="14.28515625" hidden="1" customWidth="1"/>
    <col min="10" max="10" width="9.5703125" bestFit="1" customWidth="1"/>
    <col min="12" max="12" width="14.7109375" customWidth="1"/>
    <col min="13" max="13" width="9.5703125" bestFit="1" customWidth="1"/>
  </cols>
  <sheetData>
    <row r="1" spans="1:14" ht="21" x14ac:dyDescent="0.35">
      <c r="D1" s="37" t="s">
        <v>205</v>
      </c>
      <c r="E1" s="37"/>
      <c r="F1" s="37"/>
      <c r="G1" s="37"/>
      <c r="H1" s="37"/>
      <c r="I1" s="37"/>
      <c r="J1" s="37"/>
      <c r="K1" s="37"/>
      <c r="L1" s="36" t="s">
        <v>206</v>
      </c>
      <c r="M1" s="36"/>
      <c r="N1" s="36"/>
    </row>
    <row r="2" spans="1:14" ht="45" x14ac:dyDescent="0.25">
      <c r="A2" s="8" t="s">
        <v>0</v>
      </c>
      <c r="B2" s="8" t="s">
        <v>204</v>
      </c>
      <c r="C2" s="8" t="s">
        <v>1</v>
      </c>
      <c r="D2" s="8" t="s">
        <v>3</v>
      </c>
      <c r="E2" s="8" t="s">
        <v>188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15">
        <v>1</v>
      </c>
      <c r="B3" s="34">
        <v>0.2</v>
      </c>
      <c r="C3" s="15" t="s">
        <v>95</v>
      </c>
      <c r="D3" s="15" t="s">
        <v>189</v>
      </c>
      <c r="E3" s="18">
        <v>20.607700000000001</v>
      </c>
      <c r="F3" s="18">
        <v>3375.24</v>
      </c>
      <c r="G3" s="18">
        <v>1855.74</v>
      </c>
      <c r="H3" s="18">
        <v>1430</v>
      </c>
      <c r="I3" s="18">
        <v>0</v>
      </c>
      <c r="J3" s="18">
        <v>6660.98</v>
      </c>
      <c r="K3" s="23">
        <v>0</v>
      </c>
      <c r="L3" s="20">
        <v>0.88900000000000001</v>
      </c>
      <c r="M3" s="18">
        <v>6660.98</v>
      </c>
      <c r="N3" s="26">
        <f>ABS(((J3-M3)/J3))</f>
        <v>0</v>
      </c>
    </row>
    <row r="4" spans="1:14" x14ac:dyDescent="0.25">
      <c r="A4" s="15">
        <v>2</v>
      </c>
      <c r="B4" s="34"/>
      <c r="C4" s="15" t="s">
        <v>96</v>
      </c>
      <c r="D4" s="15" t="s">
        <v>189</v>
      </c>
      <c r="E4" s="18">
        <v>16.8325</v>
      </c>
      <c r="F4" s="18">
        <v>3748.99</v>
      </c>
      <c r="G4" s="18">
        <v>2059.33</v>
      </c>
      <c r="H4" s="18">
        <v>1465</v>
      </c>
      <c r="I4" s="18">
        <v>0</v>
      </c>
      <c r="J4" s="18">
        <v>7273.3270000000002</v>
      </c>
      <c r="K4" s="23">
        <v>0</v>
      </c>
      <c r="L4" s="20">
        <v>1.03</v>
      </c>
      <c r="M4" s="18">
        <v>7273.33</v>
      </c>
      <c r="N4" s="26">
        <f t="shared" ref="N4:N67" si="0">ABS(((J4-M4)/J4))</f>
        <v>4.1246598698253025E-7</v>
      </c>
    </row>
    <row r="5" spans="1:14" x14ac:dyDescent="0.25">
      <c r="A5" s="15">
        <v>3</v>
      </c>
      <c r="B5" s="34"/>
      <c r="C5" s="15" t="s">
        <v>97</v>
      </c>
      <c r="D5" s="15" t="s">
        <v>189</v>
      </c>
      <c r="E5" s="18">
        <v>13.400499999999999</v>
      </c>
      <c r="F5" s="18">
        <v>4874.05</v>
      </c>
      <c r="G5" s="18">
        <v>2309.17</v>
      </c>
      <c r="H5" s="18">
        <v>1430</v>
      </c>
      <c r="I5" s="18">
        <v>0</v>
      </c>
      <c r="J5" s="18">
        <v>8613.2143999979999</v>
      </c>
      <c r="K5" s="23">
        <v>0</v>
      </c>
      <c r="L5" s="20">
        <v>1.669</v>
      </c>
      <c r="M5" s="18">
        <v>8613.2099999999991</v>
      </c>
      <c r="N5" s="26">
        <f t="shared" si="0"/>
        <v>5.1084273494186692E-7</v>
      </c>
    </row>
    <row r="6" spans="1:14" x14ac:dyDescent="0.25">
      <c r="A6" s="15">
        <v>4</v>
      </c>
      <c r="B6" s="34">
        <v>0.6</v>
      </c>
      <c r="C6" s="15" t="s">
        <v>98</v>
      </c>
      <c r="D6" s="15" t="s">
        <v>189</v>
      </c>
      <c r="E6" s="18">
        <v>14.6797</v>
      </c>
      <c r="F6" s="18">
        <v>3655.14</v>
      </c>
      <c r="G6" s="18">
        <v>2073.5300000000002</v>
      </c>
      <c r="H6" s="18">
        <v>1465</v>
      </c>
      <c r="I6" s="18">
        <v>0</v>
      </c>
      <c r="J6" s="18">
        <v>7193.6665999999996</v>
      </c>
      <c r="K6" s="23">
        <v>0</v>
      </c>
      <c r="L6" s="20">
        <v>0.85799999999999998</v>
      </c>
      <c r="M6" s="18">
        <v>7193.67</v>
      </c>
      <c r="N6" s="26">
        <f t="shared" si="0"/>
        <v>4.7263797303460969E-7</v>
      </c>
    </row>
    <row r="7" spans="1:14" x14ac:dyDescent="0.25">
      <c r="A7" s="15">
        <v>5</v>
      </c>
      <c r="B7" s="34"/>
      <c r="C7" s="15" t="s">
        <v>99</v>
      </c>
      <c r="D7" s="15" t="s">
        <v>189</v>
      </c>
      <c r="E7" s="18">
        <v>9.2508599999999994</v>
      </c>
      <c r="F7" s="18">
        <v>14496.8</v>
      </c>
      <c r="G7" s="18">
        <v>2909.31</v>
      </c>
      <c r="H7" s="18">
        <v>1370</v>
      </c>
      <c r="I7" s="18">
        <v>0</v>
      </c>
      <c r="J7" s="18">
        <v>18776.076499999999</v>
      </c>
      <c r="K7" s="23">
        <v>0</v>
      </c>
      <c r="L7" s="20">
        <v>1.1539999999999999</v>
      </c>
      <c r="M7" s="18">
        <v>18776.099999999999</v>
      </c>
      <c r="N7" s="26">
        <f t="shared" si="0"/>
        <v>1.2515926849430237E-6</v>
      </c>
    </row>
    <row r="8" spans="1:14" x14ac:dyDescent="0.25">
      <c r="A8" s="15">
        <v>6</v>
      </c>
      <c r="B8" s="34"/>
      <c r="C8" s="15" t="s">
        <v>100</v>
      </c>
      <c r="D8" s="15" t="s">
        <v>189</v>
      </c>
      <c r="E8" s="18">
        <v>4.0560299999999998</v>
      </c>
      <c r="F8" s="18">
        <v>46851.3</v>
      </c>
      <c r="G8" s="18">
        <v>3235.78</v>
      </c>
      <c r="H8" s="18">
        <v>1315</v>
      </c>
      <c r="I8" s="18">
        <v>0</v>
      </c>
      <c r="J8" s="18">
        <v>51402.0931999975</v>
      </c>
      <c r="K8" s="23">
        <v>0</v>
      </c>
      <c r="L8" s="20">
        <v>0.82699999999999996</v>
      </c>
      <c r="M8" s="18">
        <v>51402.1</v>
      </c>
      <c r="N8" s="26">
        <f t="shared" si="0"/>
        <v>1.3229038109472021E-7</v>
      </c>
    </row>
    <row r="9" spans="1:14" x14ac:dyDescent="0.25">
      <c r="A9" s="15">
        <v>7</v>
      </c>
      <c r="B9" s="34">
        <v>0.9</v>
      </c>
      <c r="C9" s="15" t="s">
        <v>101</v>
      </c>
      <c r="D9" s="15" t="s">
        <v>189</v>
      </c>
      <c r="E9" s="18">
        <v>18.283300000000001</v>
      </c>
      <c r="F9" s="18">
        <v>5914.77</v>
      </c>
      <c r="G9" s="18">
        <v>2354.0300000000002</v>
      </c>
      <c r="H9" s="18">
        <v>1475</v>
      </c>
      <c r="I9" s="18">
        <v>0</v>
      </c>
      <c r="J9" s="18">
        <v>9743.7932000000001</v>
      </c>
      <c r="K9" s="23">
        <v>0</v>
      </c>
      <c r="L9" s="20">
        <v>1.046</v>
      </c>
      <c r="M9" s="18">
        <v>9743.7900000000009</v>
      </c>
      <c r="N9" s="26">
        <f t="shared" si="0"/>
        <v>3.2841419491504952E-7</v>
      </c>
    </row>
    <row r="10" spans="1:14" x14ac:dyDescent="0.25">
      <c r="A10" s="15">
        <v>8</v>
      </c>
      <c r="B10" s="34"/>
      <c r="C10" s="15" t="s">
        <v>102</v>
      </c>
      <c r="D10" s="15" t="s">
        <v>189</v>
      </c>
      <c r="E10" s="18">
        <v>3.9468299999999998</v>
      </c>
      <c r="F10" s="18">
        <v>77624.600000000006</v>
      </c>
      <c r="G10" s="18">
        <v>3299.11</v>
      </c>
      <c r="H10" s="18">
        <v>1315</v>
      </c>
      <c r="I10" s="18">
        <v>0</v>
      </c>
      <c r="J10" s="18">
        <v>82238.673299999995</v>
      </c>
      <c r="K10" s="23">
        <v>0</v>
      </c>
      <c r="L10" s="20">
        <v>0.71799999999999997</v>
      </c>
      <c r="M10" s="18">
        <v>82238.7</v>
      </c>
      <c r="N10" s="26">
        <f t="shared" si="0"/>
        <v>3.2466477060939318E-7</v>
      </c>
    </row>
    <row r="11" spans="1:14" x14ac:dyDescent="0.25">
      <c r="A11" s="15">
        <v>9</v>
      </c>
      <c r="B11" s="34"/>
      <c r="C11" s="15" t="s">
        <v>103</v>
      </c>
      <c r="D11" s="15" t="s">
        <v>189</v>
      </c>
      <c r="E11" s="18">
        <v>3.52562</v>
      </c>
      <c r="F11" s="18">
        <v>262872</v>
      </c>
      <c r="G11" s="18">
        <v>3289.11</v>
      </c>
      <c r="H11" s="18">
        <v>1195</v>
      </c>
      <c r="I11" s="18">
        <v>0</v>
      </c>
      <c r="J11" s="18">
        <v>267355.9901</v>
      </c>
      <c r="K11" s="23">
        <v>0</v>
      </c>
      <c r="L11" s="20">
        <v>1.0760000000000001</v>
      </c>
      <c r="M11" s="18">
        <v>267339</v>
      </c>
      <c r="N11" s="26">
        <f t="shared" si="0"/>
        <v>6.3548604217323034E-5</v>
      </c>
    </row>
    <row r="12" spans="1:14" x14ac:dyDescent="0.25">
      <c r="A12" s="15">
        <v>10</v>
      </c>
      <c r="B12" s="34">
        <v>0.2</v>
      </c>
      <c r="C12" s="15" t="s">
        <v>104</v>
      </c>
      <c r="D12" s="15" t="s">
        <v>189</v>
      </c>
      <c r="E12" s="18">
        <v>42.104700000000001</v>
      </c>
      <c r="F12" s="18">
        <v>3164.71</v>
      </c>
      <c r="G12" s="18">
        <v>1939.94</v>
      </c>
      <c r="H12" s="18">
        <v>1470</v>
      </c>
      <c r="I12" s="18">
        <v>0</v>
      </c>
      <c r="J12" s="18">
        <v>6574.6413000000002</v>
      </c>
      <c r="K12" s="23">
        <v>0</v>
      </c>
      <c r="L12" s="20">
        <v>0.998</v>
      </c>
      <c r="M12" s="18">
        <v>6614.64</v>
      </c>
      <c r="N12" s="26">
        <f t="shared" si="0"/>
        <v>6.0837843731490109E-3</v>
      </c>
    </row>
    <row r="13" spans="1:14" x14ac:dyDescent="0.25">
      <c r="A13" s="15">
        <v>11</v>
      </c>
      <c r="B13" s="34"/>
      <c r="C13" s="15" t="s">
        <v>105</v>
      </c>
      <c r="D13" s="15" t="s">
        <v>189</v>
      </c>
      <c r="E13" s="18">
        <v>68.141199999999998</v>
      </c>
      <c r="F13" s="18">
        <v>3325.56</v>
      </c>
      <c r="G13" s="18">
        <v>2250.0100000000002</v>
      </c>
      <c r="H13" s="18">
        <v>1505</v>
      </c>
      <c r="I13" s="18">
        <v>0</v>
      </c>
      <c r="J13" s="18">
        <v>7080.5666000000101</v>
      </c>
      <c r="K13" s="23">
        <v>0</v>
      </c>
      <c r="L13" s="20">
        <v>0.999</v>
      </c>
      <c r="M13" s="18">
        <v>7120.57</v>
      </c>
      <c r="N13" s="26">
        <f t="shared" si="0"/>
        <v>5.6497456008661141E-3</v>
      </c>
    </row>
    <row r="14" spans="1:14" x14ac:dyDescent="0.25">
      <c r="A14" s="15">
        <v>12</v>
      </c>
      <c r="B14" s="34"/>
      <c r="C14" s="15" t="s">
        <v>106</v>
      </c>
      <c r="D14" s="15" t="s">
        <v>189</v>
      </c>
      <c r="E14" s="18">
        <v>34.819400000000002</v>
      </c>
      <c r="F14" s="18">
        <v>4434.5600000000004</v>
      </c>
      <c r="G14" s="18">
        <v>2501.66</v>
      </c>
      <c r="H14" s="18">
        <v>1505</v>
      </c>
      <c r="I14" s="18">
        <v>0</v>
      </c>
      <c r="J14" s="18">
        <v>8441.2170000000096</v>
      </c>
      <c r="K14" s="23">
        <v>0</v>
      </c>
      <c r="L14" s="20">
        <v>1.1859999999999999</v>
      </c>
      <c r="M14" s="18">
        <v>8441.2199999999993</v>
      </c>
      <c r="N14" s="26">
        <f t="shared" si="0"/>
        <v>3.553989892330976E-7</v>
      </c>
    </row>
    <row r="15" spans="1:14" x14ac:dyDescent="0.25">
      <c r="A15" s="15">
        <v>13</v>
      </c>
      <c r="B15" s="34">
        <v>0.6</v>
      </c>
      <c r="C15" s="15" t="s">
        <v>107</v>
      </c>
      <c r="D15" s="15" t="s">
        <v>189</v>
      </c>
      <c r="E15" s="18">
        <v>28.6418</v>
      </c>
      <c r="F15" s="18">
        <v>3334.91</v>
      </c>
      <c r="G15" s="18">
        <v>2208.58</v>
      </c>
      <c r="H15" s="18">
        <v>1505</v>
      </c>
      <c r="I15" s="18">
        <v>0</v>
      </c>
      <c r="J15" s="18">
        <v>7048.4813000000004</v>
      </c>
      <c r="K15" s="23">
        <v>0</v>
      </c>
      <c r="L15" s="20">
        <v>1.077</v>
      </c>
      <c r="M15" s="18">
        <v>7048.48</v>
      </c>
      <c r="N15" s="26">
        <f t="shared" si="0"/>
        <v>1.8443689434354342E-7</v>
      </c>
    </row>
    <row r="16" spans="1:14" x14ac:dyDescent="0.25">
      <c r="A16" s="15">
        <v>14</v>
      </c>
      <c r="B16" s="34"/>
      <c r="C16" s="15" t="s">
        <v>108</v>
      </c>
      <c r="D16" s="15" t="s">
        <v>189</v>
      </c>
      <c r="E16" s="18">
        <v>11.8093</v>
      </c>
      <c r="F16" s="18">
        <v>12610.1</v>
      </c>
      <c r="G16" s="18">
        <v>3506.13</v>
      </c>
      <c r="H16" s="18">
        <v>1420</v>
      </c>
      <c r="I16" s="18">
        <v>0</v>
      </c>
      <c r="J16" s="18">
        <v>17536.226900000001</v>
      </c>
      <c r="K16" s="23">
        <v>0</v>
      </c>
      <c r="L16" s="20">
        <v>0.82699999999999996</v>
      </c>
      <c r="M16" s="18">
        <v>17726</v>
      </c>
      <c r="N16" s="26">
        <f t="shared" si="0"/>
        <v>1.0821774893891143E-2</v>
      </c>
    </row>
    <row r="17" spans="1:14" x14ac:dyDescent="0.25">
      <c r="A17" s="15">
        <v>15</v>
      </c>
      <c r="B17" s="34"/>
      <c r="C17" s="15" t="s">
        <v>109</v>
      </c>
      <c r="D17" s="15" t="s">
        <v>189</v>
      </c>
      <c r="E17" s="18">
        <v>8.6112599999999997</v>
      </c>
      <c r="F17" s="18">
        <v>43518.5</v>
      </c>
      <c r="G17" s="18">
        <v>4030.78</v>
      </c>
      <c r="H17" s="18">
        <v>1370</v>
      </c>
      <c r="I17" s="18">
        <v>0</v>
      </c>
      <c r="J17" s="18">
        <v>48919.294099968101</v>
      </c>
      <c r="K17" s="23">
        <v>0</v>
      </c>
      <c r="L17" s="20">
        <v>0.85799999999999998</v>
      </c>
      <c r="M17" s="18">
        <v>48919.3</v>
      </c>
      <c r="N17" s="26">
        <f t="shared" si="0"/>
        <v>1.2060746194517555E-7</v>
      </c>
    </row>
    <row r="18" spans="1:14" x14ac:dyDescent="0.25">
      <c r="A18" s="15">
        <v>16</v>
      </c>
      <c r="B18" s="34">
        <v>0.9</v>
      </c>
      <c r="C18" s="15" t="s">
        <v>110</v>
      </c>
      <c r="D18" s="15" t="s">
        <v>189</v>
      </c>
      <c r="E18" s="18">
        <v>14.476900000000001</v>
      </c>
      <c r="F18" s="18">
        <v>4579.4399999999996</v>
      </c>
      <c r="G18" s="18">
        <v>2716.87</v>
      </c>
      <c r="H18" s="18">
        <v>1475</v>
      </c>
      <c r="I18" s="18">
        <v>0</v>
      </c>
      <c r="J18" s="18">
        <v>8771.3127999999997</v>
      </c>
      <c r="K18" s="23">
        <v>0</v>
      </c>
      <c r="L18" s="20">
        <v>1.139</v>
      </c>
      <c r="M18" s="18">
        <v>8771.31</v>
      </c>
      <c r="N18" s="26">
        <f t="shared" si="0"/>
        <v>3.1922245438637617E-7</v>
      </c>
    </row>
    <row r="19" spans="1:14" x14ac:dyDescent="0.25">
      <c r="A19" s="15">
        <v>17</v>
      </c>
      <c r="B19" s="34"/>
      <c r="C19" s="15" t="s">
        <v>111</v>
      </c>
      <c r="D19" s="15" t="s">
        <v>189</v>
      </c>
      <c r="E19" s="18">
        <v>4.1964300000000003</v>
      </c>
      <c r="F19" s="18">
        <v>70913.2</v>
      </c>
      <c r="G19" s="18">
        <v>4278.76</v>
      </c>
      <c r="H19" s="18">
        <v>1325</v>
      </c>
      <c r="I19" s="18">
        <v>0</v>
      </c>
      <c r="J19" s="18">
        <v>76516.979800000001</v>
      </c>
      <c r="K19" s="23">
        <v>0</v>
      </c>
      <c r="L19" s="20">
        <v>1.2170000000000001</v>
      </c>
      <c r="M19" s="18">
        <v>76527</v>
      </c>
      <c r="N19" s="26">
        <f t="shared" si="0"/>
        <v>1.3095394023901374E-4</v>
      </c>
    </row>
    <row r="20" spans="1:14" x14ac:dyDescent="0.25">
      <c r="A20" s="15">
        <v>18</v>
      </c>
      <c r="B20" s="34"/>
      <c r="C20" s="15" t="s">
        <v>112</v>
      </c>
      <c r="D20" s="15" t="s">
        <v>189</v>
      </c>
      <c r="E20" s="18">
        <v>3.9156300000000002</v>
      </c>
      <c r="F20" s="18">
        <v>253353</v>
      </c>
      <c r="G20" s="18">
        <v>4302.29</v>
      </c>
      <c r="H20" s="18">
        <v>1255</v>
      </c>
      <c r="I20" s="18">
        <v>0</v>
      </c>
      <c r="J20" s="18">
        <v>258910.41870000001</v>
      </c>
      <c r="K20" s="23">
        <v>0</v>
      </c>
      <c r="L20" s="20">
        <v>0.98299999999999998</v>
      </c>
      <c r="M20" s="18">
        <v>258910</v>
      </c>
      <c r="N20" s="26">
        <f t="shared" si="0"/>
        <v>1.6171616503946686E-6</v>
      </c>
    </row>
    <row r="21" spans="1:14" x14ac:dyDescent="0.25">
      <c r="A21" s="15">
        <v>19</v>
      </c>
      <c r="B21" s="34">
        <v>0.2</v>
      </c>
      <c r="C21" s="15" t="s">
        <v>114</v>
      </c>
      <c r="D21" s="15" t="s">
        <v>189</v>
      </c>
      <c r="E21" s="18">
        <v>111.697</v>
      </c>
      <c r="F21" s="18">
        <v>2910.24</v>
      </c>
      <c r="G21" s="18">
        <v>2035.74</v>
      </c>
      <c r="H21" s="18">
        <v>1470</v>
      </c>
      <c r="I21" s="18">
        <v>0</v>
      </c>
      <c r="J21" s="18">
        <v>6415.98</v>
      </c>
      <c r="K21" s="23">
        <v>0</v>
      </c>
      <c r="L21" s="20">
        <v>0.92100000000000004</v>
      </c>
      <c r="M21" s="18">
        <v>6426.07</v>
      </c>
      <c r="N21" s="26">
        <f t="shared" si="0"/>
        <v>1.5726358249246641E-3</v>
      </c>
    </row>
    <row r="22" spans="1:14" x14ac:dyDescent="0.25">
      <c r="A22" s="15">
        <v>20</v>
      </c>
      <c r="B22" s="34"/>
      <c r="C22" s="15" t="s">
        <v>115</v>
      </c>
      <c r="D22" s="15" t="s">
        <v>189</v>
      </c>
      <c r="E22" s="18">
        <v>30.9038</v>
      </c>
      <c r="F22" s="18">
        <v>3051.65</v>
      </c>
      <c r="G22" s="18">
        <v>2355.5300000000002</v>
      </c>
      <c r="H22" s="18">
        <v>1505</v>
      </c>
      <c r="I22" s="18">
        <v>0</v>
      </c>
      <c r="J22" s="18">
        <v>6912.1848</v>
      </c>
      <c r="K22" s="23">
        <v>0</v>
      </c>
      <c r="L22" s="20">
        <v>1.0609999999999999</v>
      </c>
      <c r="M22" s="18">
        <v>6923.83</v>
      </c>
      <c r="N22" s="26">
        <f t="shared" si="0"/>
        <v>1.684735049329111E-3</v>
      </c>
    </row>
    <row r="23" spans="1:14" x14ac:dyDescent="0.25">
      <c r="A23" s="15">
        <v>21</v>
      </c>
      <c r="B23" s="34"/>
      <c r="C23" s="15" t="s">
        <v>116</v>
      </c>
      <c r="D23" s="15" t="s">
        <v>189</v>
      </c>
      <c r="E23" s="18">
        <v>44.834699999999998</v>
      </c>
      <c r="F23" s="18">
        <v>3781.66</v>
      </c>
      <c r="G23" s="18">
        <v>2796.68</v>
      </c>
      <c r="H23" s="18">
        <v>1505</v>
      </c>
      <c r="I23" s="18">
        <v>0</v>
      </c>
      <c r="J23" s="18">
        <v>8083.34</v>
      </c>
      <c r="K23" s="23">
        <v>0</v>
      </c>
      <c r="L23" s="20">
        <v>1.1539999999999999</v>
      </c>
      <c r="M23" s="18">
        <v>8098.36</v>
      </c>
      <c r="N23" s="26">
        <f t="shared" si="0"/>
        <v>1.8581427974079436E-3</v>
      </c>
    </row>
    <row r="24" spans="1:14" x14ac:dyDescent="0.25">
      <c r="A24" s="15">
        <v>22</v>
      </c>
      <c r="B24" s="34">
        <v>0.6</v>
      </c>
      <c r="C24" s="15" t="s">
        <v>117</v>
      </c>
      <c r="D24" s="15" t="s">
        <v>189</v>
      </c>
      <c r="E24" s="18">
        <v>16.411300000000001</v>
      </c>
      <c r="F24" s="18">
        <v>3051.58</v>
      </c>
      <c r="G24" s="18">
        <v>2318.81</v>
      </c>
      <c r="H24" s="18">
        <v>1505</v>
      </c>
      <c r="I24" s="18">
        <v>0</v>
      </c>
      <c r="J24" s="18">
        <v>6875.39</v>
      </c>
      <c r="K24" s="23">
        <v>0</v>
      </c>
      <c r="L24" s="20">
        <v>1.0920000000000001</v>
      </c>
      <c r="M24" s="18">
        <v>6899.91</v>
      </c>
      <c r="N24" s="26">
        <f t="shared" si="0"/>
        <v>3.5663431456251248E-3</v>
      </c>
    </row>
    <row r="25" spans="1:14" x14ac:dyDescent="0.25">
      <c r="A25" s="15">
        <v>23</v>
      </c>
      <c r="B25" s="34"/>
      <c r="C25" s="15" t="s">
        <v>118</v>
      </c>
      <c r="D25" s="15" t="s">
        <v>189</v>
      </c>
      <c r="E25" s="18">
        <v>12.8233</v>
      </c>
      <c r="F25" s="18">
        <v>9901.17</v>
      </c>
      <c r="G25" s="18">
        <v>4364.2299999999996</v>
      </c>
      <c r="H25" s="18">
        <v>1480</v>
      </c>
      <c r="I25" s="18">
        <v>0</v>
      </c>
      <c r="J25" s="18">
        <v>15745.4</v>
      </c>
      <c r="K25" s="23">
        <v>0</v>
      </c>
      <c r="L25" s="20">
        <v>0.78</v>
      </c>
      <c r="M25" s="18">
        <v>15753.7</v>
      </c>
      <c r="N25" s="26">
        <f t="shared" si="0"/>
        <v>5.2713808477403503E-4</v>
      </c>
    </row>
    <row r="26" spans="1:14" x14ac:dyDescent="0.25">
      <c r="A26" s="15">
        <v>24</v>
      </c>
      <c r="B26" s="34"/>
      <c r="C26" s="15" t="s">
        <v>119</v>
      </c>
      <c r="D26" s="15" t="s">
        <v>189</v>
      </c>
      <c r="E26" s="18">
        <v>4.33683</v>
      </c>
      <c r="F26" s="18">
        <v>36632.800000000003</v>
      </c>
      <c r="G26" s="18">
        <v>5470.78</v>
      </c>
      <c r="H26" s="18">
        <v>1370</v>
      </c>
      <c r="I26" s="18">
        <v>0</v>
      </c>
      <c r="J26" s="18">
        <v>43473.58</v>
      </c>
      <c r="K26" s="23">
        <v>0</v>
      </c>
      <c r="L26" s="20">
        <v>0.89</v>
      </c>
      <c r="M26" s="18">
        <v>43473.599999999999</v>
      </c>
      <c r="N26" s="26">
        <f t="shared" si="0"/>
        <v>4.6004952885864421E-7</v>
      </c>
    </row>
    <row r="27" spans="1:14" x14ac:dyDescent="0.25">
      <c r="A27" s="15">
        <v>25</v>
      </c>
      <c r="B27" s="34">
        <v>0.9</v>
      </c>
      <c r="C27" s="15" t="s">
        <v>120</v>
      </c>
      <c r="D27" s="15" t="s">
        <v>189</v>
      </c>
      <c r="E27" s="18">
        <v>16.208500000000001</v>
      </c>
      <c r="F27" s="18">
        <v>4086.27</v>
      </c>
      <c r="G27" s="18">
        <v>2914.71</v>
      </c>
      <c r="H27" s="18">
        <v>1515</v>
      </c>
      <c r="I27" s="18">
        <v>0</v>
      </c>
      <c r="J27" s="18">
        <v>8515.98</v>
      </c>
      <c r="K27" s="23">
        <v>0</v>
      </c>
      <c r="L27" s="20">
        <v>0.96799999999999997</v>
      </c>
      <c r="M27" s="18">
        <v>8555.98</v>
      </c>
      <c r="N27" s="26">
        <f t="shared" si="0"/>
        <v>4.6970518953778663E-3</v>
      </c>
    </row>
    <row r="28" spans="1:14" x14ac:dyDescent="0.25">
      <c r="A28" s="15">
        <v>26</v>
      </c>
      <c r="B28" s="34"/>
      <c r="C28" s="15" t="s">
        <v>121</v>
      </c>
      <c r="D28" s="15" t="s">
        <v>189</v>
      </c>
      <c r="E28" s="18">
        <v>4.7892299999999999</v>
      </c>
      <c r="F28" s="18">
        <v>60368</v>
      </c>
      <c r="G28" s="18">
        <v>6078.68</v>
      </c>
      <c r="H28" s="18">
        <v>1335</v>
      </c>
      <c r="I28" s="18">
        <v>0</v>
      </c>
      <c r="J28" s="18">
        <v>67781.710000000006</v>
      </c>
      <c r="K28" s="23">
        <v>0</v>
      </c>
      <c r="L28" s="20">
        <v>0.79600000000000004</v>
      </c>
      <c r="M28" s="18">
        <v>68610.600000000006</v>
      </c>
      <c r="N28" s="26">
        <f t="shared" si="0"/>
        <v>1.2228815118414678E-2</v>
      </c>
    </row>
    <row r="29" spans="1:14" x14ac:dyDescent="0.25">
      <c r="A29" s="15">
        <v>27</v>
      </c>
      <c r="B29" s="34"/>
      <c r="C29" s="15" t="s">
        <v>113</v>
      </c>
      <c r="D29" s="15" t="s">
        <v>189</v>
      </c>
      <c r="E29" s="18">
        <v>3.90002</v>
      </c>
      <c r="F29" s="18">
        <v>238344</v>
      </c>
      <c r="G29" s="18">
        <v>6108</v>
      </c>
      <c r="H29" s="18">
        <v>1295</v>
      </c>
      <c r="I29" s="18">
        <v>0</v>
      </c>
      <c r="J29" s="18">
        <v>245747.41</v>
      </c>
      <c r="K29" s="23">
        <v>0</v>
      </c>
      <c r="L29" s="20">
        <v>0.82699999999999996</v>
      </c>
      <c r="M29" s="18">
        <v>245744</v>
      </c>
      <c r="N29" s="26">
        <f t="shared" si="0"/>
        <v>1.3876036374110688E-5</v>
      </c>
    </row>
    <row r="30" spans="1:14" x14ac:dyDescent="0.25">
      <c r="A30" s="15">
        <v>28</v>
      </c>
      <c r="B30" s="34">
        <v>0.2</v>
      </c>
      <c r="C30" s="15" t="s">
        <v>122</v>
      </c>
      <c r="D30" s="15" t="s">
        <v>189</v>
      </c>
      <c r="E30" s="18">
        <v>16.536100000000001</v>
      </c>
      <c r="F30" s="18">
        <v>3375.24</v>
      </c>
      <c r="G30" s="18">
        <v>1855.74</v>
      </c>
      <c r="H30" s="18">
        <v>1430</v>
      </c>
      <c r="I30" s="18">
        <v>0</v>
      </c>
      <c r="J30" s="18">
        <v>6660.98</v>
      </c>
      <c r="K30" s="23">
        <v>0</v>
      </c>
      <c r="L30" s="20">
        <v>0.96699999999999997</v>
      </c>
      <c r="M30" s="18">
        <v>6660.98</v>
      </c>
      <c r="N30" s="26">
        <f t="shared" si="0"/>
        <v>0</v>
      </c>
    </row>
    <row r="31" spans="1:14" x14ac:dyDescent="0.25">
      <c r="A31" s="15">
        <v>29</v>
      </c>
      <c r="B31" s="34"/>
      <c r="C31" s="15" t="s">
        <v>123</v>
      </c>
      <c r="D31" s="15" t="s">
        <v>189</v>
      </c>
      <c r="E31" s="18">
        <v>66.347200000000001</v>
      </c>
      <c r="F31" s="18">
        <v>3533.12</v>
      </c>
      <c r="G31" s="18">
        <v>2167.27</v>
      </c>
      <c r="H31" s="18">
        <v>1465</v>
      </c>
      <c r="I31" s="18">
        <v>0</v>
      </c>
      <c r="J31" s="18">
        <v>7165.3905000000004</v>
      </c>
      <c r="K31" s="23">
        <v>0</v>
      </c>
      <c r="L31" s="20">
        <v>0.90500000000000003</v>
      </c>
      <c r="M31" s="18">
        <v>7165.39</v>
      </c>
      <c r="N31" s="26">
        <f t="shared" si="0"/>
        <v>6.9779867559467049E-8</v>
      </c>
    </row>
    <row r="32" spans="1:14" x14ac:dyDescent="0.25">
      <c r="A32" s="15">
        <v>30</v>
      </c>
      <c r="B32" s="34"/>
      <c r="C32" s="15" t="s">
        <v>124</v>
      </c>
      <c r="D32" s="15" t="s">
        <v>189</v>
      </c>
      <c r="E32" s="18">
        <v>14.7265</v>
      </c>
      <c r="F32" s="18">
        <v>4635.63</v>
      </c>
      <c r="G32" s="18">
        <v>2422.1</v>
      </c>
      <c r="H32" s="18">
        <v>1465</v>
      </c>
      <c r="I32" s="18">
        <v>0</v>
      </c>
      <c r="J32" s="18">
        <v>8522.7356999999993</v>
      </c>
      <c r="K32" s="23">
        <v>0</v>
      </c>
      <c r="L32" s="20">
        <v>0.84299999999999997</v>
      </c>
      <c r="M32" s="18">
        <v>8522.74</v>
      </c>
      <c r="N32" s="26">
        <f t="shared" si="0"/>
        <v>5.0453283451136797E-7</v>
      </c>
    </row>
    <row r="33" spans="1:14" x14ac:dyDescent="0.25">
      <c r="A33" s="15">
        <v>31</v>
      </c>
      <c r="B33" s="34">
        <v>0.6</v>
      </c>
      <c r="C33" s="15" t="s">
        <v>125</v>
      </c>
      <c r="D33" s="15" t="s">
        <v>189</v>
      </c>
      <c r="E33" s="18">
        <v>15.272500000000001</v>
      </c>
      <c r="F33" s="18">
        <v>3523.05</v>
      </c>
      <c r="G33" s="18">
        <v>2134.2199999999998</v>
      </c>
      <c r="H33" s="18">
        <v>1465</v>
      </c>
      <c r="I33" s="18">
        <v>0</v>
      </c>
      <c r="J33" s="18">
        <v>7122.2677999999996</v>
      </c>
      <c r="K33" s="23">
        <v>0</v>
      </c>
      <c r="L33" s="20">
        <v>0.93600000000000005</v>
      </c>
      <c r="M33" s="18">
        <v>7122.27</v>
      </c>
      <c r="N33" s="26">
        <f t="shared" si="0"/>
        <v>3.0889037910256574E-7</v>
      </c>
    </row>
    <row r="34" spans="1:14" x14ac:dyDescent="0.25">
      <c r="A34" s="15">
        <v>32</v>
      </c>
      <c r="B34" s="34"/>
      <c r="C34" s="15" t="s">
        <v>126</v>
      </c>
      <c r="D34" s="15" t="s">
        <v>189</v>
      </c>
      <c r="E34" s="18">
        <v>11.793699999999999</v>
      </c>
      <c r="F34" s="18">
        <v>11937.7</v>
      </c>
      <c r="G34" s="18">
        <v>3748.83</v>
      </c>
      <c r="H34" s="18">
        <v>1440</v>
      </c>
      <c r="I34" s="18">
        <v>0</v>
      </c>
      <c r="J34" s="18">
        <v>17126.540400000002</v>
      </c>
      <c r="K34" s="23">
        <v>0</v>
      </c>
      <c r="L34" s="20">
        <v>0.84299999999999997</v>
      </c>
      <c r="M34" s="18">
        <v>17134.8</v>
      </c>
      <c r="N34" s="26">
        <f t="shared" si="0"/>
        <v>4.8226902848386063E-4</v>
      </c>
    </row>
    <row r="35" spans="1:14" x14ac:dyDescent="0.25">
      <c r="A35" s="15">
        <v>33</v>
      </c>
      <c r="B35" s="34"/>
      <c r="C35" s="15" t="s">
        <v>127</v>
      </c>
      <c r="D35" s="15" t="s">
        <v>189</v>
      </c>
      <c r="E35" s="18">
        <v>4.4928299999999997</v>
      </c>
      <c r="F35" s="18">
        <v>40036</v>
      </c>
      <c r="G35" s="18">
        <v>4692.37</v>
      </c>
      <c r="H35" s="18">
        <v>1370</v>
      </c>
      <c r="I35" s="18">
        <v>0</v>
      </c>
      <c r="J35" s="18">
        <v>46098.341800000002</v>
      </c>
      <c r="K35" s="23">
        <v>0</v>
      </c>
      <c r="L35" s="20">
        <v>0.78</v>
      </c>
      <c r="M35" s="18">
        <v>46098.3</v>
      </c>
      <c r="N35" s="26">
        <f t="shared" si="0"/>
        <v>9.0675712762963279E-7</v>
      </c>
    </row>
    <row r="36" spans="1:14" x14ac:dyDescent="0.25">
      <c r="A36" s="15">
        <v>34</v>
      </c>
      <c r="B36" s="34">
        <v>0.9</v>
      </c>
      <c r="C36" s="15" t="s">
        <v>128</v>
      </c>
      <c r="D36" s="15" t="s">
        <v>189</v>
      </c>
      <c r="E36" s="18">
        <v>29.297000000000001</v>
      </c>
      <c r="F36" s="18">
        <v>4711.8900000000003</v>
      </c>
      <c r="G36" s="18">
        <v>2662.44</v>
      </c>
      <c r="H36" s="18">
        <v>1475</v>
      </c>
      <c r="I36" s="18">
        <v>0</v>
      </c>
      <c r="J36" s="18">
        <v>8849.3361999999997</v>
      </c>
      <c r="K36" s="23">
        <v>0</v>
      </c>
      <c r="L36" s="20">
        <v>0.95199999999999996</v>
      </c>
      <c r="M36" s="18">
        <v>8849.34</v>
      </c>
      <c r="N36" s="26">
        <f t="shared" si="0"/>
        <v>4.2941073935131587E-7</v>
      </c>
    </row>
    <row r="37" spans="1:14" x14ac:dyDescent="0.25">
      <c r="A37" s="15">
        <v>35</v>
      </c>
      <c r="B37" s="34"/>
      <c r="C37" s="15" t="s">
        <v>129</v>
      </c>
      <c r="D37" s="15" t="s">
        <v>189</v>
      </c>
      <c r="E37" s="18">
        <v>5.1168300000000002</v>
      </c>
      <c r="F37" s="18">
        <v>64309.1</v>
      </c>
      <c r="G37" s="18">
        <v>5305.27</v>
      </c>
      <c r="H37" s="18">
        <v>1360</v>
      </c>
      <c r="I37" s="18">
        <v>0</v>
      </c>
      <c r="J37" s="18">
        <v>70974.328899999993</v>
      </c>
      <c r="K37" s="23">
        <v>0</v>
      </c>
      <c r="L37" s="20">
        <v>0.98199999999999998</v>
      </c>
      <c r="M37" s="18">
        <v>71803.199999999997</v>
      </c>
      <c r="N37" s="26">
        <f t="shared" si="0"/>
        <v>1.1678463366210201E-2</v>
      </c>
    </row>
    <row r="38" spans="1:14" x14ac:dyDescent="0.25">
      <c r="A38" s="15">
        <v>36</v>
      </c>
      <c r="B38" s="34"/>
      <c r="C38" s="15" t="s">
        <v>130</v>
      </c>
      <c r="D38" s="15" t="s">
        <v>189</v>
      </c>
      <c r="E38" s="18">
        <v>4.8984300000000003</v>
      </c>
      <c r="F38" s="18">
        <v>242330</v>
      </c>
      <c r="G38" s="18">
        <v>5329.59</v>
      </c>
      <c r="H38" s="18">
        <v>1295</v>
      </c>
      <c r="I38" s="18">
        <v>0</v>
      </c>
      <c r="J38" s="18">
        <v>248955.0289</v>
      </c>
      <c r="K38" s="23">
        <v>0</v>
      </c>
      <c r="L38" s="20">
        <v>0.70199999999999996</v>
      </c>
      <c r="M38" s="18">
        <v>248952</v>
      </c>
      <c r="N38" s="26">
        <f t="shared" si="0"/>
        <v>1.2166454372855596E-5</v>
      </c>
    </row>
    <row r="39" spans="1:14" x14ac:dyDescent="0.25">
      <c r="A39" s="15">
        <v>37</v>
      </c>
      <c r="B39" s="34">
        <v>0.2</v>
      </c>
      <c r="C39" s="15" t="s">
        <v>132</v>
      </c>
      <c r="D39" s="15" t="s">
        <v>189</v>
      </c>
      <c r="E39" s="18">
        <v>117.048</v>
      </c>
      <c r="F39" s="18">
        <v>2860.24</v>
      </c>
      <c r="G39" s="18">
        <v>2060.7399999999998</v>
      </c>
      <c r="H39" s="18">
        <v>1495</v>
      </c>
      <c r="I39" s="18">
        <v>0</v>
      </c>
      <c r="J39" s="18">
        <v>6415.98</v>
      </c>
      <c r="K39" s="23">
        <v>0</v>
      </c>
      <c r="L39" s="20">
        <v>1.5289999999999999</v>
      </c>
      <c r="M39" s="18">
        <v>6426.07</v>
      </c>
      <c r="N39" s="26">
        <f t="shared" si="0"/>
        <v>1.5726358249246641E-3</v>
      </c>
    </row>
    <row r="40" spans="1:14" x14ac:dyDescent="0.25">
      <c r="A40" s="15">
        <v>38</v>
      </c>
      <c r="B40" s="34"/>
      <c r="C40" s="15" t="s">
        <v>133</v>
      </c>
      <c r="D40" s="15" t="s">
        <v>189</v>
      </c>
      <c r="E40" s="18">
        <v>128.233</v>
      </c>
      <c r="F40" s="18">
        <v>3067.98</v>
      </c>
      <c r="G40" s="18">
        <v>2347.37</v>
      </c>
      <c r="H40" s="18">
        <v>1505</v>
      </c>
      <c r="I40" s="18">
        <v>0</v>
      </c>
      <c r="J40" s="18">
        <v>6920.3505000000096</v>
      </c>
      <c r="K40" s="23">
        <v>0</v>
      </c>
      <c r="L40" s="20">
        <v>1.014</v>
      </c>
      <c r="M40" s="18">
        <v>6932</v>
      </c>
      <c r="N40" s="26">
        <f t="shared" si="0"/>
        <v>1.6833684941232995E-3</v>
      </c>
    </row>
    <row r="41" spans="1:14" x14ac:dyDescent="0.25">
      <c r="A41" s="15">
        <v>39</v>
      </c>
      <c r="B41" s="34"/>
      <c r="C41" s="15" t="s">
        <v>134</v>
      </c>
      <c r="D41" s="15" t="s">
        <v>189</v>
      </c>
      <c r="E41" s="18">
        <v>13.696899999999999</v>
      </c>
      <c r="F41" s="18">
        <v>4170.2299999999996</v>
      </c>
      <c r="G41" s="18">
        <v>2602.39</v>
      </c>
      <c r="H41" s="18">
        <v>1505</v>
      </c>
      <c r="I41" s="18">
        <v>0</v>
      </c>
      <c r="J41" s="18">
        <v>8277.6257000000005</v>
      </c>
      <c r="K41" s="23">
        <v>0</v>
      </c>
      <c r="L41" s="20">
        <v>0.873</v>
      </c>
      <c r="M41" s="18">
        <v>8292.65</v>
      </c>
      <c r="N41" s="26">
        <f t="shared" si="0"/>
        <v>1.8150494531299149E-3</v>
      </c>
    </row>
    <row r="42" spans="1:14" x14ac:dyDescent="0.25">
      <c r="A42" s="15">
        <v>40</v>
      </c>
      <c r="B42" s="34">
        <v>0.6</v>
      </c>
      <c r="C42" s="15" t="s">
        <v>135</v>
      </c>
      <c r="D42" s="15" t="s">
        <v>189</v>
      </c>
      <c r="E42" s="18">
        <v>57.158799999999999</v>
      </c>
      <c r="F42" s="18">
        <v>3051.58</v>
      </c>
      <c r="G42" s="18">
        <v>2318.81</v>
      </c>
      <c r="H42" s="18">
        <v>1505</v>
      </c>
      <c r="I42" s="18">
        <v>0</v>
      </c>
      <c r="J42" s="18">
        <v>6875.39</v>
      </c>
      <c r="K42" s="23">
        <v>0</v>
      </c>
      <c r="L42" s="20">
        <v>0.98299999999999998</v>
      </c>
      <c r="M42" s="18">
        <v>6899.91</v>
      </c>
      <c r="N42" s="26">
        <f t="shared" si="0"/>
        <v>3.5663431456251248E-3</v>
      </c>
    </row>
    <row r="43" spans="1:14" x14ac:dyDescent="0.25">
      <c r="A43" s="15">
        <v>41</v>
      </c>
      <c r="B43" s="34"/>
      <c r="C43" s="15" t="s">
        <v>136</v>
      </c>
      <c r="D43" s="15" t="s">
        <v>189</v>
      </c>
      <c r="E43" s="18">
        <v>11.7469</v>
      </c>
      <c r="F43" s="18">
        <v>12538.7</v>
      </c>
      <c r="G43" s="18">
        <v>3433.67</v>
      </c>
      <c r="H43" s="18">
        <v>1445</v>
      </c>
      <c r="I43" s="18">
        <v>0</v>
      </c>
      <c r="J43" s="18">
        <v>17417.393700000001</v>
      </c>
      <c r="K43" s="23">
        <v>0</v>
      </c>
      <c r="L43" s="20">
        <v>1.1240000000000001</v>
      </c>
      <c r="M43" s="18">
        <v>17417.400000000001</v>
      </c>
      <c r="N43" s="26">
        <f t="shared" si="0"/>
        <v>3.6170738914397282E-7</v>
      </c>
    </row>
    <row r="44" spans="1:14" x14ac:dyDescent="0.25">
      <c r="A44" s="15">
        <v>42</v>
      </c>
      <c r="B44" s="34"/>
      <c r="C44" s="15" t="s">
        <v>137</v>
      </c>
      <c r="D44" s="15" t="s">
        <v>189</v>
      </c>
      <c r="E44" s="18">
        <v>4.35243</v>
      </c>
      <c r="F44" s="18">
        <v>44627.7</v>
      </c>
      <c r="G44" s="18">
        <v>3755.15</v>
      </c>
      <c r="H44" s="18">
        <v>1315</v>
      </c>
      <c r="I44" s="18">
        <v>0</v>
      </c>
      <c r="J44" s="18">
        <v>49697.8652</v>
      </c>
      <c r="K44" s="23">
        <v>0</v>
      </c>
      <c r="L44" s="20">
        <v>0.78</v>
      </c>
      <c r="M44" s="18">
        <v>49697.9</v>
      </c>
      <c r="N44" s="26">
        <f t="shared" si="0"/>
        <v>7.002312848091698E-7</v>
      </c>
    </row>
    <row r="45" spans="1:14" x14ac:dyDescent="0.25">
      <c r="A45" s="15">
        <v>43</v>
      </c>
      <c r="B45" s="34">
        <v>0.9</v>
      </c>
      <c r="C45" s="15" t="s">
        <v>138</v>
      </c>
      <c r="D45" s="15" t="s">
        <v>189</v>
      </c>
      <c r="E45" s="18">
        <v>29.749400000000001</v>
      </c>
      <c r="F45" s="18">
        <v>4223</v>
      </c>
      <c r="G45" s="18">
        <v>2858</v>
      </c>
      <c r="H45" s="18">
        <v>1515</v>
      </c>
      <c r="I45" s="18">
        <v>0</v>
      </c>
      <c r="J45" s="18">
        <v>8596.0028000000002</v>
      </c>
      <c r="K45" s="23">
        <v>0</v>
      </c>
      <c r="L45" s="20">
        <v>0.88900000000000001</v>
      </c>
      <c r="M45" s="18">
        <v>8636</v>
      </c>
      <c r="N45" s="26">
        <f t="shared" si="0"/>
        <v>4.652999880362974E-3</v>
      </c>
    </row>
    <row r="46" spans="1:14" x14ac:dyDescent="0.25">
      <c r="A46" s="15">
        <v>44</v>
      </c>
      <c r="B46" s="34"/>
      <c r="C46" s="15" t="s">
        <v>139</v>
      </c>
      <c r="D46" s="15" t="s">
        <v>189</v>
      </c>
      <c r="E46" s="18">
        <v>4.1808300000000003</v>
      </c>
      <c r="F46" s="18">
        <v>75237.8</v>
      </c>
      <c r="G46" s="18">
        <v>3813.48</v>
      </c>
      <c r="H46" s="18">
        <v>1290</v>
      </c>
      <c r="I46" s="18">
        <v>0</v>
      </c>
      <c r="J46" s="18">
        <v>80341.292400000006</v>
      </c>
      <c r="K46" s="23">
        <v>0</v>
      </c>
      <c r="L46" s="20">
        <v>0.84299999999999997</v>
      </c>
      <c r="M46" s="18">
        <v>80346.3</v>
      </c>
      <c r="N46" s="26">
        <f t="shared" si="0"/>
        <v>6.2329094422150253E-5</v>
      </c>
    </row>
    <row r="47" spans="1:14" x14ac:dyDescent="0.25">
      <c r="A47" s="15">
        <v>45</v>
      </c>
      <c r="B47" s="34"/>
      <c r="C47" s="15" t="s">
        <v>140</v>
      </c>
      <c r="D47" s="15" t="s">
        <v>189</v>
      </c>
      <c r="E47" s="18">
        <v>4.1340300000000001</v>
      </c>
      <c r="F47" s="18">
        <v>260353</v>
      </c>
      <c r="G47" s="18">
        <v>3818.48</v>
      </c>
      <c r="H47" s="18">
        <v>1255</v>
      </c>
      <c r="I47" s="18">
        <v>0</v>
      </c>
      <c r="J47" s="18">
        <v>265426.60920000001</v>
      </c>
      <c r="K47" s="23">
        <v>0</v>
      </c>
      <c r="L47" s="20">
        <v>0.81100000000000005</v>
      </c>
      <c r="M47" s="18">
        <v>265427</v>
      </c>
      <c r="N47" s="26">
        <f t="shared" si="0"/>
        <v>1.4723467295597737E-6</v>
      </c>
    </row>
    <row r="48" spans="1:14" x14ac:dyDescent="0.25">
      <c r="A48" s="9">
        <v>46</v>
      </c>
      <c r="B48" s="35">
        <v>0.2</v>
      </c>
      <c r="C48" s="9" t="s">
        <v>141</v>
      </c>
      <c r="D48" s="9" t="s">
        <v>189</v>
      </c>
      <c r="E48" s="12">
        <v>18.439299999999999</v>
      </c>
      <c r="F48" s="12">
        <v>3621.42</v>
      </c>
      <c r="G48" s="12">
        <v>1772.73</v>
      </c>
      <c r="H48" s="12">
        <v>1430</v>
      </c>
      <c r="I48" s="12">
        <v>0</v>
      </c>
      <c r="J48" s="12">
        <v>6824.1530000000002</v>
      </c>
      <c r="K48" s="21">
        <v>0</v>
      </c>
      <c r="L48" s="13">
        <v>0.98299999999999998</v>
      </c>
      <c r="M48" s="12">
        <v>6824.15</v>
      </c>
      <c r="N48" s="26">
        <f t="shared" si="0"/>
        <v>4.3961499699833523E-7</v>
      </c>
    </row>
    <row r="49" spans="1:14" x14ac:dyDescent="0.25">
      <c r="A49" s="9">
        <v>47</v>
      </c>
      <c r="B49" s="35"/>
      <c r="C49" s="9" t="s">
        <v>142</v>
      </c>
      <c r="D49" s="9" t="s">
        <v>189</v>
      </c>
      <c r="E49" s="12">
        <v>18.657699999999998</v>
      </c>
      <c r="F49" s="12">
        <v>4048.5</v>
      </c>
      <c r="G49" s="12">
        <v>1955.34</v>
      </c>
      <c r="H49" s="12">
        <v>1465</v>
      </c>
      <c r="I49" s="12">
        <v>0</v>
      </c>
      <c r="J49" s="12">
        <v>7468.8425999999999</v>
      </c>
      <c r="K49" s="21">
        <v>0</v>
      </c>
      <c r="L49" s="13">
        <v>0.96799999999999997</v>
      </c>
      <c r="M49" s="12">
        <v>7468.84</v>
      </c>
      <c r="N49" s="26">
        <f t="shared" si="0"/>
        <v>3.4811283876863251E-7</v>
      </c>
    </row>
    <row r="50" spans="1:14" x14ac:dyDescent="0.25">
      <c r="A50" s="9">
        <v>48</v>
      </c>
      <c r="B50" s="35"/>
      <c r="C50" s="9" t="s">
        <v>143</v>
      </c>
      <c r="D50" s="9" t="s">
        <v>189</v>
      </c>
      <c r="E50" s="12">
        <v>14.274100000000001</v>
      </c>
      <c r="F50" s="12">
        <v>5230.8500000000004</v>
      </c>
      <c r="G50" s="12">
        <v>2200.0700000000002</v>
      </c>
      <c r="H50" s="12">
        <v>1430</v>
      </c>
      <c r="I50" s="12">
        <v>0</v>
      </c>
      <c r="J50" s="12">
        <v>8860.9174000000003</v>
      </c>
      <c r="K50" s="21">
        <v>0</v>
      </c>
      <c r="L50" s="13">
        <v>0.96699999999999997</v>
      </c>
      <c r="M50" s="12">
        <v>8860.92</v>
      </c>
      <c r="N50" s="26">
        <f t="shared" si="0"/>
        <v>2.9342334235076989E-7</v>
      </c>
    </row>
    <row r="51" spans="1:14" x14ac:dyDescent="0.25">
      <c r="A51" s="9">
        <v>49</v>
      </c>
      <c r="B51" s="35">
        <v>0.6</v>
      </c>
      <c r="C51" s="9" t="s">
        <v>144</v>
      </c>
      <c r="D51" s="9" t="s">
        <v>189</v>
      </c>
      <c r="E51" s="12">
        <v>29.624600000000001</v>
      </c>
      <c r="F51" s="12">
        <v>4102.38</v>
      </c>
      <c r="G51" s="12">
        <v>1934.02</v>
      </c>
      <c r="H51" s="12">
        <v>1465</v>
      </c>
      <c r="I51" s="12">
        <v>0</v>
      </c>
      <c r="J51" s="12">
        <v>7501.4030000000002</v>
      </c>
      <c r="K51" s="21">
        <v>0</v>
      </c>
      <c r="L51" s="13">
        <v>1.093</v>
      </c>
      <c r="M51" s="12">
        <v>7501.4</v>
      </c>
      <c r="N51" s="26">
        <f t="shared" si="0"/>
        <v>3.9992518740976592E-7</v>
      </c>
    </row>
    <row r="52" spans="1:14" x14ac:dyDescent="0.25">
      <c r="A52" s="9">
        <v>50</v>
      </c>
      <c r="B52" s="35"/>
      <c r="C52" s="9" t="s">
        <v>145</v>
      </c>
      <c r="D52" s="9" t="s">
        <v>189</v>
      </c>
      <c r="E52" s="12">
        <v>11.4505</v>
      </c>
      <c r="F52" s="12">
        <v>15051.1</v>
      </c>
      <c r="G52" s="12">
        <v>2768.77</v>
      </c>
      <c r="H52" s="12">
        <v>1360</v>
      </c>
      <c r="I52" s="12">
        <v>0</v>
      </c>
      <c r="J52" s="12">
        <v>19179.8586</v>
      </c>
      <c r="K52" s="21">
        <v>0</v>
      </c>
      <c r="L52" s="13">
        <v>0.84299999999999997</v>
      </c>
      <c r="M52" s="12">
        <v>19180.900000000001</v>
      </c>
      <c r="N52" s="26">
        <f t="shared" si="0"/>
        <v>5.4296542102864405E-5</v>
      </c>
    </row>
    <row r="53" spans="1:14" x14ac:dyDescent="0.25">
      <c r="A53" s="9">
        <v>51</v>
      </c>
      <c r="B53" s="35"/>
      <c r="C53" s="9" t="s">
        <v>146</v>
      </c>
      <c r="D53" s="9" t="s">
        <v>189</v>
      </c>
      <c r="E53" s="12">
        <v>3.9624299999999999</v>
      </c>
      <c r="F53" s="12">
        <v>46805.8</v>
      </c>
      <c r="G53" s="12">
        <v>3210.11</v>
      </c>
      <c r="H53" s="12">
        <v>1290</v>
      </c>
      <c r="I53" s="12">
        <v>0</v>
      </c>
      <c r="J53" s="12">
        <v>51305.952599999997</v>
      </c>
      <c r="K53" s="21">
        <v>0</v>
      </c>
      <c r="L53" s="13">
        <v>0.82699999999999996</v>
      </c>
      <c r="M53" s="12">
        <v>51316</v>
      </c>
      <c r="N53" s="26">
        <f t="shared" si="0"/>
        <v>1.9583302698492552E-4</v>
      </c>
    </row>
    <row r="54" spans="1:14" x14ac:dyDescent="0.25">
      <c r="A54" s="9">
        <v>52</v>
      </c>
      <c r="B54" s="35">
        <v>0.9</v>
      </c>
      <c r="C54" s="9" t="s">
        <v>147</v>
      </c>
      <c r="D54" s="9" t="s">
        <v>189</v>
      </c>
      <c r="E54" s="12">
        <v>19.078900000000001</v>
      </c>
      <c r="F54" s="12">
        <v>6451.43</v>
      </c>
      <c r="G54" s="12">
        <v>2197.36</v>
      </c>
      <c r="H54" s="12">
        <v>1475</v>
      </c>
      <c r="I54" s="12">
        <v>0</v>
      </c>
      <c r="J54" s="12">
        <v>10123.793</v>
      </c>
      <c r="K54" s="21">
        <v>0</v>
      </c>
      <c r="L54" s="13">
        <v>1.0449999999999999</v>
      </c>
      <c r="M54" s="12">
        <v>10123.799999999999</v>
      </c>
      <c r="N54" s="26">
        <f t="shared" si="0"/>
        <v>6.9144045118337548E-7</v>
      </c>
    </row>
    <row r="55" spans="1:14" x14ac:dyDescent="0.25">
      <c r="A55" s="9">
        <v>53</v>
      </c>
      <c r="B55" s="35"/>
      <c r="C55" s="9" t="s">
        <v>148</v>
      </c>
      <c r="D55" s="9" t="s">
        <v>189</v>
      </c>
      <c r="E55" s="12">
        <v>4.1340300000000001</v>
      </c>
      <c r="F55" s="12">
        <v>76954.899999999994</v>
      </c>
      <c r="G55" s="12">
        <v>3325.78</v>
      </c>
      <c r="H55" s="12">
        <v>1245</v>
      </c>
      <c r="I55" s="12">
        <v>0</v>
      </c>
      <c r="J55" s="12">
        <v>81525.671799999996</v>
      </c>
      <c r="K55" s="21">
        <v>0</v>
      </c>
      <c r="L55" s="13">
        <v>0.88900000000000001</v>
      </c>
      <c r="M55" s="12">
        <v>81525.7</v>
      </c>
      <c r="N55" s="26">
        <f t="shared" si="0"/>
        <v>3.4590331337388537E-7</v>
      </c>
    </row>
    <row r="56" spans="1:14" x14ac:dyDescent="0.25">
      <c r="A56" s="5">
        <v>54</v>
      </c>
      <c r="B56" s="35"/>
      <c r="C56" s="5" t="s">
        <v>149</v>
      </c>
      <c r="D56" s="9" t="s">
        <v>189</v>
      </c>
      <c r="E56" s="6">
        <v>3.7128199999999998</v>
      </c>
      <c r="F56" s="6">
        <v>261282</v>
      </c>
      <c r="G56" s="6">
        <v>3340.78</v>
      </c>
      <c r="H56" s="12">
        <v>1215</v>
      </c>
      <c r="I56" s="12">
        <v>0</v>
      </c>
      <c r="J56" s="12">
        <v>265837.65460000001</v>
      </c>
      <c r="K56" s="21">
        <v>0</v>
      </c>
      <c r="L56" s="13">
        <v>0.93600000000000005</v>
      </c>
      <c r="M56" s="12">
        <v>265838</v>
      </c>
      <c r="N56" s="26">
        <f t="shared" si="0"/>
        <v>1.2992892241348388E-6</v>
      </c>
    </row>
    <row r="57" spans="1:14" x14ac:dyDescent="0.25">
      <c r="A57" s="9">
        <v>55</v>
      </c>
      <c r="B57" s="35">
        <v>0.2</v>
      </c>
      <c r="C57" s="9" t="s">
        <v>150</v>
      </c>
      <c r="D57" s="9" t="s">
        <v>189</v>
      </c>
      <c r="E57" s="12">
        <v>130.93199999999999</v>
      </c>
      <c r="F57" s="12">
        <v>3375.24</v>
      </c>
      <c r="G57" s="12">
        <v>1855.74</v>
      </c>
      <c r="H57" s="12">
        <v>1430</v>
      </c>
      <c r="I57" s="12">
        <v>0</v>
      </c>
      <c r="J57" s="12">
        <v>6660.9799999974402</v>
      </c>
      <c r="K57" s="21">
        <v>0</v>
      </c>
      <c r="L57" s="13">
        <v>1.0289999999999999</v>
      </c>
      <c r="M57" s="12">
        <v>6660.98</v>
      </c>
      <c r="N57" s="26">
        <f t="shared" si="0"/>
        <v>3.8422545793411834E-13</v>
      </c>
    </row>
    <row r="58" spans="1:14" x14ac:dyDescent="0.25">
      <c r="A58" s="9">
        <v>56</v>
      </c>
      <c r="B58" s="35"/>
      <c r="C58" s="9" t="s">
        <v>151</v>
      </c>
      <c r="D58" s="9" t="s">
        <v>189</v>
      </c>
      <c r="E58" s="12">
        <v>30.591799999999999</v>
      </c>
      <c r="F58" s="12">
        <v>3610.26</v>
      </c>
      <c r="G58" s="12">
        <v>2128.6999999999998</v>
      </c>
      <c r="H58" s="12">
        <v>1465</v>
      </c>
      <c r="I58" s="12">
        <v>0</v>
      </c>
      <c r="J58" s="12">
        <v>7203.9619000000002</v>
      </c>
      <c r="K58" s="21">
        <v>0</v>
      </c>
      <c r="L58" s="13">
        <v>0.95199999999999996</v>
      </c>
      <c r="M58" s="12">
        <v>7203.96</v>
      </c>
      <c r="N58" s="26">
        <f t="shared" si="0"/>
        <v>2.6374376025020092E-7</v>
      </c>
    </row>
    <row r="59" spans="1:14" x14ac:dyDescent="0.25">
      <c r="A59" s="9">
        <v>57</v>
      </c>
      <c r="B59" s="35"/>
      <c r="C59" s="9" t="s">
        <v>152</v>
      </c>
      <c r="D59" s="9" t="s">
        <v>189</v>
      </c>
      <c r="E59" s="12">
        <v>14.898099999999999</v>
      </c>
      <c r="F59" s="12">
        <v>4712.7700000000004</v>
      </c>
      <c r="G59" s="12">
        <v>2383.5300000000002</v>
      </c>
      <c r="H59" s="12">
        <v>1465</v>
      </c>
      <c r="I59" s="12">
        <v>0</v>
      </c>
      <c r="J59" s="12">
        <v>8561.3071</v>
      </c>
      <c r="K59" s="21">
        <v>0</v>
      </c>
      <c r="L59" s="13">
        <v>1.778</v>
      </c>
      <c r="M59" s="12">
        <v>8561.31</v>
      </c>
      <c r="N59" s="26">
        <f t="shared" si="0"/>
        <v>3.3873332256699612E-7</v>
      </c>
    </row>
    <row r="60" spans="1:14" x14ac:dyDescent="0.25">
      <c r="A60" s="9">
        <v>58</v>
      </c>
      <c r="B60" s="35">
        <v>0.6</v>
      </c>
      <c r="C60" s="9" t="s">
        <v>153</v>
      </c>
      <c r="D60" s="9" t="s">
        <v>189</v>
      </c>
      <c r="E60" s="12">
        <v>17.0197</v>
      </c>
      <c r="F60" s="12">
        <v>3522.45</v>
      </c>
      <c r="G60" s="12">
        <v>2134.52</v>
      </c>
      <c r="H60" s="12">
        <v>1465</v>
      </c>
      <c r="I60" s="12">
        <v>0</v>
      </c>
      <c r="J60" s="12">
        <v>7121.97</v>
      </c>
      <c r="K60" s="21">
        <v>0</v>
      </c>
      <c r="L60" s="13">
        <v>1.03</v>
      </c>
      <c r="M60" s="12">
        <v>7121.97</v>
      </c>
      <c r="N60" s="26">
        <f t="shared" si="0"/>
        <v>0</v>
      </c>
    </row>
    <row r="61" spans="1:14" x14ac:dyDescent="0.25">
      <c r="A61" s="9">
        <v>59</v>
      </c>
      <c r="B61" s="35"/>
      <c r="C61" s="9" t="s">
        <v>154</v>
      </c>
      <c r="D61" s="9" t="s">
        <v>189</v>
      </c>
      <c r="E61" s="12">
        <v>14.3833</v>
      </c>
      <c r="F61" s="12">
        <v>13000.1</v>
      </c>
      <c r="G61" s="12">
        <v>3417.56</v>
      </c>
      <c r="H61" s="12">
        <v>1420</v>
      </c>
      <c r="I61" s="12">
        <v>0</v>
      </c>
      <c r="J61" s="12">
        <v>17837.6551</v>
      </c>
      <c r="K61" s="21">
        <v>0</v>
      </c>
      <c r="L61" s="13">
        <v>0.90500000000000003</v>
      </c>
      <c r="M61" s="12">
        <v>18027.400000000001</v>
      </c>
      <c r="N61" s="26">
        <f t="shared" si="0"/>
        <v>1.0637323063837101E-2</v>
      </c>
    </row>
    <row r="62" spans="1:14" x14ac:dyDescent="0.25">
      <c r="A62" s="9">
        <v>60</v>
      </c>
      <c r="B62" s="35"/>
      <c r="C62" s="9" t="s">
        <v>155</v>
      </c>
      <c r="D62" s="9" t="s">
        <v>189</v>
      </c>
      <c r="E62" s="12">
        <v>4.9296300000000004</v>
      </c>
      <c r="F62" s="12">
        <v>43425.7</v>
      </c>
      <c r="G62" s="12">
        <v>4019.35</v>
      </c>
      <c r="H62" s="12">
        <v>1370</v>
      </c>
      <c r="I62" s="12">
        <v>0</v>
      </c>
      <c r="J62" s="12">
        <v>48815.007700000002</v>
      </c>
      <c r="K62" s="21">
        <v>0</v>
      </c>
      <c r="L62" s="13">
        <v>0.96699999999999997</v>
      </c>
      <c r="M62" s="12">
        <v>48815</v>
      </c>
      <c r="N62" s="26">
        <f t="shared" si="0"/>
        <v>1.5773837524013121E-7</v>
      </c>
    </row>
    <row r="63" spans="1:14" x14ac:dyDescent="0.25">
      <c r="A63" s="9">
        <v>61</v>
      </c>
      <c r="B63" s="35">
        <v>0.9</v>
      </c>
      <c r="C63" s="9" t="s">
        <v>156</v>
      </c>
      <c r="D63" s="9" t="s">
        <v>189</v>
      </c>
      <c r="E63" s="12">
        <v>19.016500000000001</v>
      </c>
      <c r="F63" s="12">
        <v>5057.78</v>
      </c>
      <c r="G63" s="12">
        <v>2571.96</v>
      </c>
      <c r="H63" s="12">
        <v>1475</v>
      </c>
      <c r="I63" s="12">
        <v>0</v>
      </c>
      <c r="J63" s="12">
        <v>9104.7451999999994</v>
      </c>
      <c r="K63" s="21">
        <v>0</v>
      </c>
      <c r="L63" s="13">
        <v>1.014</v>
      </c>
      <c r="M63" s="12">
        <v>9104.75</v>
      </c>
      <c r="N63" s="26">
        <f t="shared" si="0"/>
        <v>5.2719762005136519E-7</v>
      </c>
    </row>
    <row r="64" spans="1:14" x14ac:dyDescent="0.25">
      <c r="A64" s="9">
        <v>62</v>
      </c>
      <c r="B64" s="35"/>
      <c r="C64" s="9" t="s">
        <v>157</v>
      </c>
      <c r="D64" s="9" t="s">
        <v>189</v>
      </c>
      <c r="E64" s="12">
        <v>4.3056299999999998</v>
      </c>
      <c r="F64" s="12">
        <v>70637</v>
      </c>
      <c r="G64" s="12">
        <v>4353</v>
      </c>
      <c r="H64" s="12">
        <v>1290</v>
      </c>
      <c r="I64" s="12">
        <v>0</v>
      </c>
      <c r="J64" s="12">
        <v>76279.952999999994</v>
      </c>
      <c r="K64" s="21">
        <v>0</v>
      </c>
      <c r="L64" s="13">
        <v>1.56</v>
      </c>
      <c r="M64" s="12">
        <v>76280</v>
      </c>
      <c r="N64" s="26">
        <f t="shared" si="0"/>
        <v>6.1615140226865611E-7</v>
      </c>
    </row>
    <row r="65" spans="1:14" x14ac:dyDescent="0.25">
      <c r="A65" s="9">
        <v>63</v>
      </c>
      <c r="B65" s="35"/>
      <c r="C65" s="9" t="s">
        <v>158</v>
      </c>
      <c r="D65" s="9" t="s">
        <v>189</v>
      </c>
      <c r="E65" s="12">
        <v>3.8532199999999999</v>
      </c>
      <c r="F65" s="12">
        <v>251507</v>
      </c>
      <c r="G65" s="12">
        <v>4363</v>
      </c>
      <c r="H65" s="12">
        <v>1215</v>
      </c>
      <c r="I65" s="12">
        <v>0</v>
      </c>
      <c r="J65" s="12">
        <v>257085.274</v>
      </c>
      <c r="K65" s="21">
        <v>0</v>
      </c>
      <c r="L65" s="13">
        <v>0.90500000000000003</v>
      </c>
      <c r="M65" s="12">
        <v>257085</v>
      </c>
      <c r="N65" s="26">
        <f t="shared" si="0"/>
        <v>1.0657942236119266E-6</v>
      </c>
    </row>
    <row r="66" spans="1:14" x14ac:dyDescent="0.25">
      <c r="A66" s="9">
        <v>64</v>
      </c>
      <c r="B66" s="35">
        <v>0.2</v>
      </c>
      <c r="C66" s="9" t="s">
        <v>160</v>
      </c>
      <c r="D66" s="9" t="s">
        <v>189</v>
      </c>
      <c r="E66" s="12">
        <v>41.246699999999997</v>
      </c>
      <c r="F66" s="12">
        <v>3000.42</v>
      </c>
      <c r="G66" s="12">
        <v>2005.65</v>
      </c>
      <c r="H66" s="12">
        <v>1470</v>
      </c>
      <c r="I66" s="12">
        <v>0</v>
      </c>
      <c r="J66" s="12">
        <v>6476.07</v>
      </c>
      <c r="K66" s="21">
        <v>0</v>
      </c>
      <c r="L66" s="13">
        <v>0.95199999999999996</v>
      </c>
      <c r="M66" s="12">
        <v>6516.07</v>
      </c>
      <c r="N66" s="26">
        <f t="shared" si="0"/>
        <v>6.1765854908918533E-3</v>
      </c>
    </row>
    <row r="67" spans="1:14" x14ac:dyDescent="0.25">
      <c r="A67" s="9">
        <v>65</v>
      </c>
      <c r="B67" s="35"/>
      <c r="C67" s="9" t="s">
        <v>161</v>
      </c>
      <c r="D67" s="9" t="s">
        <v>189</v>
      </c>
      <c r="E67" s="12">
        <v>20.280100000000001</v>
      </c>
      <c r="F67" s="12">
        <v>3144.94</v>
      </c>
      <c r="G67" s="12">
        <v>2323.89</v>
      </c>
      <c r="H67" s="12">
        <v>1505</v>
      </c>
      <c r="I67" s="12">
        <v>0</v>
      </c>
      <c r="J67" s="12">
        <v>6973.8296</v>
      </c>
      <c r="K67" s="21">
        <v>0</v>
      </c>
      <c r="L67" s="13">
        <v>0.999</v>
      </c>
      <c r="M67" s="12">
        <v>7013.83</v>
      </c>
      <c r="N67" s="26">
        <f t="shared" si="0"/>
        <v>5.7357868336788582E-3</v>
      </c>
    </row>
    <row r="68" spans="1:14" x14ac:dyDescent="0.25">
      <c r="A68" s="9">
        <v>66</v>
      </c>
      <c r="B68" s="35"/>
      <c r="C68" s="9" t="s">
        <v>162</v>
      </c>
      <c r="D68" s="9" t="s">
        <v>189</v>
      </c>
      <c r="E68" s="12">
        <v>13.9621</v>
      </c>
      <c r="F68" s="12">
        <v>3981.7</v>
      </c>
      <c r="G68" s="12">
        <v>2711.66</v>
      </c>
      <c r="H68" s="12">
        <v>1505</v>
      </c>
      <c r="I68" s="12">
        <v>0</v>
      </c>
      <c r="J68" s="12">
        <v>8198.36</v>
      </c>
      <c r="K68" s="21">
        <v>0</v>
      </c>
      <c r="L68" s="13">
        <v>0.85799999999999998</v>
      </c>
      <c r="M68" s="12">
        <v>8238.36</v>
      </c>
      <c r="N68" s="26">
        <f t="shared" ref="N68:N92" si="1">ABS(((J68-M68)/J68))</f>
        <v>4.8790245854048852E-3</v>
      </c>
    </row>
    <row r="69" spans="1:14" x14ac:dyDescent="0.25">
      <c r="A69" s="9">
        <v>67</v>
      </c>
      <c r="B69" s="35">
        <v>0.6</v>
      </c>
      <c r="C69" s="9" t="s">
        <v>163</v>
      </c>
      <c r="D69" s="9" t="s">
        <v>189</v>
      </c>
      <c r="E69" s="12">
        <v>15.6469</v>
      </c>
      <c r="F69" s="12">
        <v>3170.62</v>
      </c>
      <c r="G69" s="12">
        <v>2274.29</v>
      </c>
      <c r="H69" s="12">
        <v>1505</v>
      </c>
      <c r="I69" s="12">
        <v>0</v>
      </c>
      <c r="J69" s="12">
        <v>6949.91</v>
      </c>
      <c r="K69" s="21">
        <v>0</v>
      </c>
      <c r="L69" s="13">
        <v>1.03</v>
      </c>
      <c r="M69" s="12">
        <v>6989.91</v>
      </c>
      <c r="N69" s="26">
        <f t="shared" si="1"/>
        <v>5.7554702147222048E-3</v>
      </c>
    </row>
    <row r="70" spans="1:14" x14ac:dyDescent="0.25">
      <c r="A70" s="9">
        <v>68</v>
      </c>
      <c r="B70" s="35"/>
      <c r="C70" s="9" t="s">
        <v>164</v>
      </c>
      <c r="D70" s="9" t="s">
        <v>189</v>
      </c>
      <c r="E70" s="12">
        <v>11.8249</v>
      </c>
      <c r="F70" s="12">
        <v>10118.9</v>
      </c>
      <c r="G70" s="12">
        <v>4298.3100000000004</v>
      </c>
      <c r="H70" s="12">
        <v>1480</v>
      </c>
      <c r="I70" s="12">
        <v>0</v>
      </c>
      <c r="J70" s="12">
        <v>15897.24</v>
      </c>
      <c r="K70" s="21">
        <v>0</v>
      </c>
      <c r="L70" s="13">
        <v>0.98299999999999998</v>
      </c>
      <c r="M70" s="12">
        <v>15897.2</v>
      </c>
      <c r="N70" s="26">
        <f t="shared" si="1"/>
        <v>2.5161600377835478E-6</v>
      </c>
    </row>
    <row r="71" spans="1:14" x14ac:dyDescent="0.25">
      <c r="A71" s="9">
        <v>69</v>
      </c>
      <c r="B71" s="35"/>
      <c r="C71" s="9" t="s">
        <v>165</v>
      </c>
      <c r="D71" s="9" t="s">
        <v>189</v>
      </c>
      <c r="E71" s="12">
        <v>4.9608299999999996</v>
      </c>
      <c r="F71" s="12">
        <v>36573</v>
      </c>
      <c r="G71" s="12">
        <v>5455.75</v>
      </c>
      <c r="H71" s="12">
        <v>1370</v>
      </c>
      <c r="I71" s="12">
        <v>0</v>
      </c>
      <c r="J71" s="12">
        <v>43398.73</v>
      </c>
      <c r="K71" s="21">
        <v>0</v>
      </c>
      <c r="L71" s="13">
        <v>1.1850000000000001</v>
      </c>
      <c r="M71" s="12">
        <v>43398.7</v>
      </c>
      <c r="N71" s="26">
        <f t="shared" si="1"/>
        <v>6.9126446801811488E-7</v>
      </c>
    </row>
    <row r="72" spans="1:14" x14ac:dyDescent="0.25">
      <c r="A72" s="9">
        <v>70</v>
      </c>
      <c r="B72" s="35">
        <v>0.9</v>
      </c>
      <c r="C72" s="9" t="s">
        <v>166</v>
      </c>
      <c r="D72" s="9" t="s">
        <v>189</v>
      </c>
      <c r="E72" s="12">
        <v>19.328499999999998</v>
      </c>
      <c r="F72" s="12">
        <v>4236.2700000000004</v>
      </c>
      <c r="G72" s="12">
        <v>2854.71</v>
      </c>
      <c r="H72" s="12">
        <v>1515</v>
      </c>
      <c r="I72" s="12">
        <v>0</v>
      </c>
      <c r="J72" s="12">
        <v>8605.98</v>
      </c>
      <c r="K72" s="21">
        <v>0</v>
      </c>
      <c r="L72" s="13">
        <v>0.998</v>
      </c>
      <c r="M72" s="12">
        <v>8605.98</v>
      </c>
      <c r="N72" s="26">
        <f t="shared" si="1"/>
        <v>0</v>
      </c>
    </row>
    <row r="73" spans="1:14" x14ac:dyDescent="0.25">
      <c r="A73" s="9">
        <v>71</v>
      </c>
      <c r="B73" s="35"/>
      <c r="C73" s="9" t="s">
        <v>167</v>
      </c>
      <c r="D73" s="9" t="s">
        <v>189</v>
      </c>
      <c r="E73" s="12">
        <v>9.17286</v>
      </c>
      <c r="F73" s="12">
        <v>59820.7</v>
      </c>
      <c r="G73" s="12">
        <v>6193</v>
      </c>
      <c r="H73" s="12">
        <v>1290</v>
      </c>
      <c r="I73" s="12">
        <v>0</v>
      </c>
      <c r="J73" s="12">
        <v>67303.710000000006</v>
      </c>
      <c r="K73" s="21">
        <v>0</v>
      </c>
      <c r="L73" s="13">
        <v>1.014</v>
      </c>
      <c r="M73" s="12">
        <v>67715.100000000006</v>
      </c>
      <c r="N73" s="26">
        <f t="shared" si="1"/>
        <v>6.1124416469760636E-3</v>
      </c>
    </row>
    <row r="74" spans="1:14" x14ac:dyDescent="0.25">
      <c r="A74" s="9">
        <v>72</v>
      </c>
      <c r="B74" s="35"/>
      <c r="C74" s="9" t="s">
        <v>168</v>
      </c>
      <c r="D74" s="9" t="s">
        <v>189</v>
      </c>
      <c r="E74" s="12">
        <v>4.2276300000000004</v>
      </c>
      <c r="F74" s="12">
        <v>236927</v>
      </c>
      <c r="G74" s="12">
        <v>6194</v>
      </c>
      <c r="H74" s="12">
        <v>1235</v>
      </c>
      <c r="I74" s="12">
        <v>0</v>
      </c>
      <c r="J74" s="12">
        <v>244356.41</v>
      </c>
      <c r="K74" s="21">
        <v>0</v>
      </c>
      <c r="L74" s="13">
        <v>1.077</v>
      </c>
      <c r="M74" s="12">
        <v>244356</v>
      </c>
      <c r="N74" s="26">
        <f t="shared" si="1"/>
        <v>1.6778769994349338E-6</v>
      </c>
    </row>
    <row r="75" spans="1:14" x14ac:dyDescent="0.25">
      <c r="A75" s="9">
        <v>73</v>
      </c>
      <c r="B75" s="35">
        <v>0.2</v>
      </c>
      <c r="C75" s="9" t="s">
        <v>169</v>
      </c>
      <c r="D75" s="9" t="s">
        <v>189</v>
      </c>
      <c r="E75" s="12">
        <v>87.797399999999996</v>
      </c>
      <c r="F75" s="12">
        <v>3489.31</v>
      </c>
      <c r="G75" s="12">
        <v>1810.09</v>
      </c>
      <c r="H75" s="12">
        <v>1430</v>
      </c>
      <c r="I75" s="12">
        <v>0</v>
      </c>
      <c r="J75" s="12">
        <v>6729.4034000000001</v>
      </c>
      <c r="K75" s="21">
        <v>0</v>
      </c>
      <c r="L75" s="13">
        <v>0.96699999999999997</v>
      </c>
      <c r="M75" s="12">
        <v>6729.4</v>
      </c>
      <c r="N75" s="26">
        <f t="shared" si="1"/>
        <v>5.052453833442014E-7</v>
      </c>
    </row>
    <row r="76" spans="1:14" x14ac:dyDescent="0.25">
      <c r="A76" s="9">
        <v>74</v>
      </c>
      <c r="B76" s="35"/>
      <c r="C76" s="9" t="s">
        <v>170</v>
      </c>
      <c r="D76" s="9" t="s">
        <v>189</v>
      </c>
      <c r="E76" s="12">
        <v>15.6469</v>
      </c>
      <c r="F76" s="12">
        <v>3727.3</v>
      </c>
      <c r="G76" s="12">
        <v>2081.6</v>
      </c>
      <c r="H76" s="12">
        <v>1465</v>
      </c>
      <c r="I76" s="12">
        <v>0</v>
      </c>
      <c r="J76" s="12">
        <v>7273.9000999999998</v>
      </c>
      <c r="K76" s="21">
        <v>0</v>
      </c>
      <c r="L76" s="13">
        <v>0.82699999999999996</v>
      </c>
      <c r="M76" s="12">
        <v>7273.9</v>
      </c>
      <c r="N76" s="26">
        <f t="shared" si="1"/>
        <v>1.3747783008770168E-8</v>
      </c>
    </row>
    <row r="77" spans="1:14" x14ac:dyDescent="0.25">
      <c r="A77" s="9">
        <v>75</v>
      </c>
      <c r="B77" s="35"/>
      <c r="C77" s="9" t="s">
        <v>171</v>
      </c>
      <c r="D77" s="9" t="s">
        <v>189</v>
      </c>
      <c r="E77" s="12">
        <v>44.709899999999998</v>
      </c>
      <c r="F77" s="12">
        <v>4836.3</v>
      </c>
      <c r="G77" s="12">
        <v>2333.25</v>
      </c>
      <c r="H77" s="12">
        <v>1465</v>
      </c>
      <c r="I77" s="12">
        <v>0</v>
      </c>
      <c r="J77" s="12">
        <v>8634.5504999999994</v>
      </c>
      <c r="K77" s="21">
        <v>0</v>
      </c>
      <c r="L77" s="13">
        <v>0.998</v>
      </c>
      <c r="M77" s="12">
        <v>8634.5499999999993</v>
      </c>
      <c r="N77" s="26">
        <f t="shared" si="1"/>
        <v>5.7906893949124908E-8</v>
      </c>
    </row>
    <row r="78" spans="1:14" x14ac:dyDescent="0.25">
      <c r="A78" s="9">
        <v>76</v>
      </c>
      <c r="B78" s="35">
        <v>0.6</v>
      </c>
      <c r="C78" s="9" t="s">
        <v>172</v>
      </c>
      <c r="D78" s="9" t="s">
        <v>189</v>
      </c>
      <c r="E78" s="12">
        <v>15.974500000000001</v>
      </c>
      <c r="F78" s="12">
        <v>3659.51</v>
      </c>
      <c r="G78" s="12">
        <v>2078.73</v>
      </c>
      <c r="H78" s="12">
        <v>1465</v>
      </c>
      <c r="I78" s="12">
        <v>0</v>
      </c>
      <c r="J78" s="12">
        <v>7203.2434000000003</v>
      </c>
      <c r="K78" s="21">
        <v>0</v>
      </c>
      <c r="L78" s="13">
        <v>0.92</v>
      </c>
      <c r="M78" s="12">
        <v>7203.24</v>
      </c>
      <c r="N78" s="26">
        <f t="shared" si="1"/>
        <v>4.7200959508195601E-7</v>
      </c>
    </row>
    <row r="79" spans="1:14" x14ac:dyDescent="0.25">
      <c r="A79" s="9">
        <v>77</v>
      </c>
      <c r="B79" s="35"/>
      <c r="C79" s="9" t="s">
        <v>173</v>
      </c>
      <c r="D79" s="9" t="s">
        <v>189</v>
      </c>
      <c r="E79" s="12">
        <v>12.2149</v>
      </c>
      <c r="F79" s="12">
        <v>12306.9</v>
      </c>
      <c r="G79" s="12">
        <v>3667.19</v>
      </c>
      <c r="H79" s="12">
        <v>1440</v>
      </c>
      <c r="I79" s="12">
        <v>0</v>
      </c>
      <c r="J79" s="12">
        <v>17414.094400000002</v>
      </c>
      <c r="K79" s="21">
        <v>0</v>
      </c>
      <c r="L79" s="13">
        <v>0.92100000000000004</v>
      </c>
      <c r="M79" s="12">
        <v>17414.099999999999</v>
      </c>
      <c r="N79" s="26">
        <f t="shared" si="1"/>
        <v>3.2157859422051225E-7</v>
      </c>
    </row>
    <row r="80" spans="1:14" x14ac:dyDescent="0.25">
      <c r="A80" s="9">
        <v>78</v>
      </c>
      <c r="B80" s="35"/>
      <c r="C80" s="9" t="s">
        <v>174</v>
      </c>
      <c r="D80" s="9" t="s">
        <v>189</v>
      </c>
      <c r="E80" s="12">
        <v>4.8828300000000002</v>
      </c>
      <c r="F80" s="12">
        <v>39804.699999999997</v>
      </c>
      <c r="G80" s="12">
        <v>4711.62</v>
      </c>
      <c r="H80" s="12">
        <v>1370</v>
      </c>
      <c r="I80" s="12">
        <v>0</v>
      </c>
      <c r="J80" s="12">
        <v>45886.348599999998</v>
      </c>
      <c r="K80" s="21">
        <v>0</v>
      </c>
      <c r="L80" s="13">
        <v>0.90500000000000003</v>
      </c>
      <c r="M80" s="12">
        <v>45886.3</v>
      </c>
      <c r="N80" s="26">
        <f t="shared" si="1"/>
        <v>1.0591385341700867E-6</v>
      </c>
    </row>
    <row r="81" spans="1:14" x14ac:dyDescent="0.25">
      <c r="A81" s="9">
        <v>79</v>
      </c>
      <c r="B81" s="35">
        <v>0.9</v>
      </c>
      <c r="C81" s="9" t="s">
        <v>175</v>
      </c>
      <c r="D81" s="9" t="s">
        <v>189</v>
      </c>
      <c r="E81" s="12">
        <v>16.520499999999998</v>
      </c>
      <c r="F81" s="12">
        <v>5232.38</v>
      </c>
      <c r="G81" s="12">
        <v>2502.12</v>
      </c>
      <c r="H81" s="12">
        <v>1475</v>
      </c>
      <c r="I81" s="12">
        <v>0</v>
      </c>
      <c r="J81" s="12">
        <v>9209.5072999999993</v>
      </c>
      <c r="K81" s="21">
        <v>0</v>
      </c>
      <c r="L81" s="13">
        <v>0.999</v>
      </c>
      <c r="M81" s="12">
        <v>9209.51</v>
      </c>
      <c r="N81" s="26">
        <f t="shared" si="1"/>
        <v>2.9317529298379081E-7</v>
      </c>
    </row>
    <row r="82" spans="1:14" x14ac:dyDescent="0.25">
      <c r="A82" s="9">
        <v>80</v>
      </c>
      <c r="B82" s="35"/>
      <c r="C82" s="9" t="s">
        <v>176</v>
      </c>
      <c r="D82" s="9" t="s">
        <v>189</v>
      </c>
      <c r="E82" s="12">
        <v>7.8936500000000001</v>
      </c>
      <c r="F82" s="12">
        <v>63710.3</v>
      </c>
      <c r="G82" s="12">
        <v>5339.55</v>
      </c>
      <c r="H82" s="12">
        <v>1290</v>
      </c>
      <c r="I82" s="12">
        <v>0</v>
      </c>
      <c r="J82" s="12">
        <v>70339.899899994198</v>
      </c>
      <c r="K82" s="21">
        <v>0</v>
      </c>
      <c r="L82" s="13">
        <v>0.84199999999999997</v>
      </c>
      <c r="M82" s="12">
        <v>70731.3</v>
      </c>
      <c r="N82" s="26">
        <f t="shared" si="1"/>
        <v>5.564410818927501E-3</v>
      </c>
    </row>
    <row r="83" spans="1:14" x14ac:dyDescent="0.25">
      <c r="A83" s="9">
        <v>81</v>
      </c>
      <c r="B83" s="35"/>
      <c r="C83" s="9" t="s">
        <v>177</v>
      </c>
      <c r="D83" s="9" t="s">
        <v>189</v>
      </c>
      <c r="E83" s="12">
        <v>3.7440199999999999</v>
      </c>
      <c r="F83" s="12">
        <v>240709</v>
      </c>
      <c r="G83" s="12">
        <v>5448.87</v>
      </c>
      <c r="H83" s="12">
        <v>1235</v>
      </c>
      <c r="I83" s="12">
        <v>0</v>
      </c>
      <c r="J83" s="12">
        <v>247392.5999</v>
      </c>
      <c r="K83" s="21">
        <v>0</v>
      </c>
      <c r="L83" s="13">
        <v>0.749</v>
      </c>
      <c r="M83" s="12">
        <v>247393</v>
      </c>
      <c r="N83" s="26">
        <f t="shared" si="1"/>
        <v>1.617267453273282E-6</v>
      </c>
    </row>
    <row r="84" spans="1:14" x14ac:dyDescent="0.25">
      <c r="A84" s="9">
        <v>82</v>
      </c>
      <c r="B84" s="35">
        <v>0.2</v>
      </c>
      <c r="C84" s="9" t="s">
        <v>178</v>
      </c>
      <c r="D84" s="9" t="s">
        <v>189</v>
      </c>
      <c r="E84" s="12">
        <v>18.142900000000001</v>
      </c>
      <c r="F84" s="12">
        <v>3000.42</v>
      </c>
      <c r="G84" s="12">
        <v>2005.65</v>
      </c>
      <c r="H84" s="12">
        <v>1470</v>
      </c>
      <c r="I84" s="12">
        <v>0</v>
      </c>
      <c r="J84" s="12">
        <v>6476.07</v>
      </c>
      <c r="K84" s="21">
        <v>0</v>
      </c>
      <c r="L84" s="13">
        <v>0.81200000000000006</v>
      </c>
      <c r="M84" s="12">
        <v>6516.07</v>
      </c>
      <c r="N84" s="26">
        <f t="shared" si="1"/>
        <v>6.1765854908918533E-3</v>
      </c>
    </row>
    <row r="85" spans="1:14" x14ac:dyDescent="0.25">
      <c r="A85" s="9">
        <v>83</v>
      </c>
      <c r="B85" s="35"/>
      <c r="C85" s="9" t="s">
        <v>179</v>
      </c>
      <c r="D85" s="9" t="s">
        <v>189</v>
      </c>
      <c r="E85" s="12">
        <v>45.973500000000001</v>
      </c>
      <c r="F85" s="12">
        <v>3238.41</v>
      </c>
      <c r="G85" s="12">
        <v>2277.15</v>
      </c>
      <c r="H85" s="12">
        <v>1505</v>
      </c>
      <c r="I85" s="12">
        <v>0</v>
      </c>
      <c r="J85" s="12">
        <v>7020.5667000000103</v>
      </c>
      <c r="K85" s="21">
        <v>0</v>
      </c>
      <c r="L85" s="13">
        <v>1.1080000000000001</v>
      </c>
      <c r="M85" s="12">
        <v>7060.57</v>
      </c>
      <c r="N85" s="26">
        <f t="shared" si="1"/>
        <v>5.6980158026259239E-3</v>
      </c>
    </row>
    <row r="86" spans="1:14" x14ac:dyDescent="0.25">
      <c r="A86" s="9">
        <v>84</v>
      </c>
      <c r="B86" s="35"/>
      <c r="C86" s="9" t="s">
        <v>180</v>
      </c>
      <c r="D86" s="9" t="s">
        <v>189</v>
      </c>
      <c r="E86" s="12">
        <v>15.834099999999999</v>
      </c>
      <c r="F86" s="12">
        <v>4347.41</v>
      </c>
      <c r="G86" s="12">
        <v>2528.8000000000002</v>
      </c>
      <c r="H86" s="12">
        <v>1505</v>
      </c>
      <c r="I86" s="12">
        <v>0</v>
      </c>
      <c r="J86" s="12">
        <v>8381.2170999999998</v>
      </c>
      <c r="K86" s="21">
        <v>0</v>
      </c>
      <c r="L86" s="13">
        <v>0.92100000000000004</v>
      </c>
      <c r="M86" s="12">
        <v>8421.2199999999993</v>
      </c>
      <c r="N86" s="26">
        <f t="shared" si="1"/>
        <v>4.7729225388994517E-3</v>
      </c>
    </row>
    <row r="87" spans="1:14" x14ac:dyDescent="0.25">
      <c r="A87" s="9">
        <v>85</v>
      </c>
      <c r="B87" s="35">
        <v>0.6</v>
      </c>
      <c r="C87" s="9" t="s">
        <v>181</v>
      </c>
      <c r="D87" s="9" t="s">
        <v>189</v>
      </c>
      <c r="E87" s="12">
        <v>16.676500000000001</v>
      </c>
      <c r="F87" s="12">
        <v>3170.62</v>
      </c>
      <c r="G87" s="12">
        <v>2274.29</v>
      </c>
      <c r="H87" s="12">
        <v>1505</v>
      </c>
      <c r="I87" s="12">
        <v>0</v>
      </c>
      <c r="J87" s="12">
        <v>6949.91</v>
      </c>
      <c r="K87" s="21">
        <v>0</v>
      </c>
      <c r="L87" s="13">
        <v>0.998</v>
      </c>
      <c r="M87" s="12">
        <v>6989.91</v>
      </c>
      <c r="N87" s="26">
        <f t="shared" si="1"/>
        <v>5.7554702147222048E-3</v>
      </c>
    </row>
    <row r="88" spans="1:14" x14ac:dyDescent="0.25">
      <c r="A88" s="9">
        <v>86</v>
      </c>
      <c r="B88" s="35"/>
      <c r="C88" s="9" t="s">
        <v>182</v>
      </c>
      <c r="D88" s="9" t="s">
        <v>189</v>
      </c>
      <c r="E88" s="12">
        <v>11.434900000000001</v>
      </c>
      <c r="F88" s="12">
        <v>13157.6</v>
      </c>
      <c r="G88" s="12">
        <v>3268.59</v>
      </c>
      <c r="H88" s="12">
        <v>1445</v>
      </c>
      <c r="I88" s="12">
        <v>0</v>
      </c>
      <c r="J88" s="12">
        <v>17871.221000000001</v>
      </c>
      <c r="K88" s="21">
        <v>0</v>
      </c>
      <c r="L88" s="13">
        <v>0.82699999999999996</v>
      </c>
      <c r="M88" s="12">
        <v>17871.2</v>
      </c>
      <c r="N88" s="26">
        <f t="shared" si="1"/>
        <v>1.1750736002112156E-6</v>
      </c>
    </row>
    <row r="89" spans="1:14" x14ac:dyDescent="0.25">
      <c r="A89" s="9">
        <v>87</v>
      </c>
      <c r="B89" s="35"/>
      <c r="C89" s="9" t="s">
        <v>183</v>
      </c>
      <c r="D89" s="9" t="s">
        <v>189</v>
      </c>
      <c r="E89" s="12">
        <v>4.3212299999999999</v>
      </c>
      <c r="F89" s="12">
        <v>44628.800000000003</v>
      </c>
      <c r="G89" s="12">
        <v>3705.42</v>
      </c>
      <c r="H89" s="12">
        <v>1335</v>
      </c>
      <c r="I89" s="12">
        <v>0</v>
      </c>
      <c r="J89" s="12">
        <v>49669.248399999997</v>
      </c>
      <c r="K89" s="21">
        <v>0</v>
      </c>
      <c r="L89" s="13">
        <v>0.88900000000000001</v>
      </c>
      <c r="M89" s="12">
        <v>49669.2</v>
      </c>
      <c r="N89" s="26">
        <f t="shared" si="1"/>
        <v>9.7444599140892253E-7</v>
      </c>
    </row>
    <row r="90" spans="1:14" x14ac:dyDescent="0.25">
      <c r="A90" s="9">
        <v>88</v>
      </c>
      <c r="B90" s="35">
        <v>0.9</v>
      </c>
      <c r="C90" s="9" t="s">
        <v>184</v>
      </c>
      <c r="D90" s="9" t="s">
        <v>189</v>
      </c>
      <c r="E90" s="12">
        <v>16.504899999999999</v>
      </c>
      <c r="F90" s="12">
        <v>4743.5</v>
      </c>
      <c r="G90" s="12">
        <v>2697.68</v>
      </c>
      <c r="H90" s="12">
        <v>1515</v>
      </c>
      <c r="I90" s="12">
        <v>0</v>
      </c>
      <c r="J90" s="12">
        <v>8956.1738999999998</v>
      </c>
      <c r="K90" s="21">
        <v>0</v>
      </c>
      <c r="L90" s="13">
        <v>1.077</v>
      </c>
      <c r="M90" s="12">
        <v>8956.17</v>
      </c>
      <c r="N90" s="26">
        <f t="shared" si="1"/>
        <v>4.3545380463225941E-7</v>
      </c>
    </row>
    <row r="91" spans="1:14" x14ac:dyDescent="0.25">
      <c r="A91" s="9">
        <v>89</v>
      </c>
      <c r="B91" s="35"/>
      <c r="C91" s="9" t="s">
        <v>185</v>
      </c>
      <c r="D91" s="9" t="s">
        <v>189</v>
      </c>
      <c r="E91" s="12">
        <v>4.2900299999999998</v>
      </c>
      <c r="F91" s="12">
        <v>74637.399999999994</v>
      </c>
      <c r="G91" s="12">
        <v>3826.1</v>
      </c>
      <c r="H91" s="12">
        <v>1255</v>
      </c>
      <c r="I91" s="12">
        <v>0</v>
      </c>
      <c r="J91" s="12">
        <v>79718.528900000005</v>
      </c>
      <c r="K91" s="21">
        <v>0</v>
      </c>
      <c r="L91" s="13">
        <v>0.79600000000000004</v>
      </c>
      <c r="M91" s="12">
        <v>79718.5</v>
      </c>
      <c r="N91" s="26">
        <f t="shared" si="1"/>
        <v>3.6252550572087025E-7</v>
      </c>
    </row>
    <row r="92" spans="1:14" x14ac:dyDescent="0.25">
      <c r="A92" s="9">
        <v>90</v>
      </c>
      <c r="B92" s="35"/>
      <c r="C92" s="9" t="s">
        <v>186</v>
      </c>
      <c r="D92" s="9" t="s">
        <v>189</v>
      </c>
      <c r="E92" s="22">
        <v>4.1496300000000002</v>
      </c>
      <c r="F92" s="22">
        <v>258964</v>
      </c>
      <c r="G92" s="22">
        <v>3841.1</v>
      </c>
      <c r="H92" s="12">
        <v>1215</v>
      </c>
      <c r="I92" s="12">
        <v>0</v>
      </c>
      <c r="J92" s="12">
        <v>264020.51169999997</v>
      </c>
      <c r="K92" s="21">
        <v>0</v>
      </c>
      <c r="L92" s="13">
        <v>0.874</v>
      </c>
      <c r="M92" s="12">
        <v>264021</v>
      </c>
      <c r="N92" s="26">
        <f t="shared" si="1"/>
        <v>1.8494775155242474E-6</v>
      </c>
    </row>
  </sheetData>
  <mergeCells count="32"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54:B56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D1:K1"/>
    <mergeCell ref="L1:N1"/>
    <mergeCell ref="B18:B20"/>
    <mergeCell ref="B3:B5"/>
    <mergeCell ref="B6:B8"/>
    <mergeCell ref="B9:B11"/>
    <mergeCell ref="B12:B14"/>
    <mergeCell ref="B15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2"/>
  <sheetViews>
    <sheetView zoomScaleNormal="100" workbookViewId="0">
      <pane ySplit="2" topLeftCell="A3" activePane="bottomLeft" state="frozen"/>
      <selection pane="bottomLeft" activeCell="L1" sqref="L1:N92"/>
    </sheetView>
  </sheetViews>
  <sheetFormatPr defaultRowHeight="15" x14ac:dyDescent="0.25"/>
  <cols>
    <col min="3" max="3" width="9.7109375" bestFit="1" customWidth="1"/>
    <col min="4" max="4" width="14.28515625" customWidth="1"/>
    <col min="6" max="6" width="9.5703125" hidden="1" customWidth="1"/>
    <col min="7" max="7" width="11.42578125" hidden="1" customWidth="1"/>
    <col min="8" max="9" width="0" hidden="1" customWidth="1"/>
    <col min="10" max="10" width="11.5703125" customWidth="1"/>
    <col min="12" max="12" width="13.85546875" customWidth="1"/>
    <col min="13" max="13" width="9.5703125" bestFit="1" customWidth="1"/>
  </cols>
  <sheetData>
    <row r="1" spans="1:20" ht="21" x14ac:dyDescent="0.35">
      <c r="E1" s="37" t="s">
        <v>205</v>
      </c>
      <c r="F1" s="37"/>
      <c r="G1" s="37"/>
      <c r="H1" s="37"/>
      <c r="I1" s="37"/>
      <c r="J1" s="37"/>
      <c r="K1" s="38"/>
      <c r="L1" s="36" t="s">
        <v>206</v>
      </c>
      <c r="M1" s="36"/>
      <c r="N1" s="36"/>
    </row>
    <row r="2" spans="1:20" ht="75" x14ac:dyDescent="0.25">
      <c r="A2" s="8" t="s">
        <v>0</v>
      </c>
      <c r="B2" s="8" t="s">
        <v>204</v>
      </c>
      <c r="C2" s="8" t="s">
        <v>1</v>
      </c>
      <c r="D2" s="8" t="s">
        <v>2</v>
      </c>
      <c r="E2" s="8" t="s">
        <v>3</v>
      </c>
      <c r="F2" s="8" t="s">
        <v>191</v>
      </c>
      <c r="G2" s="8" t="s">
        <v>192</v>
      </c>
      <c r="H2" s="8" t="s">
        <v>193</v>
      </c>
      <c r="I2" s="8" t="s">
        <v>194</v>
      </c>
      <c r="J2" s="8" t="s">
        <v>4</v>
      </c>
      <c r="K2" s="8" t="s">
        <v>131</v>
      </c>
      <c r="L2" s="8" t="s">
        <v>188</v>
      </c>
      <c r="M2" s="8" t="s">
        <v>4</v>
      </c>
      <c r="N2" s="8" t="s">
        <v>131</v>
      </c>
      <c r="O2" s="25"/>
      <c r="P2" s="25"/>
      <c r="Q2" s="25"/>
      <c r="R2" s="25"/>
      <c r="S2" s="25"/>
      <c r="T2" s="25"/>
    </row>
    <row r="3" spans="1:20" x14ac:dyDescent="0.25">
      <c r="A3" s="5">
        <v>1</v>
      </c>
      <c r="B3" s="39">
        <v>0.2</v>
      </c>
      <c r="C3" s="5" t="s">
        <v>5</v>
      </c>
      <c r="D3" s="5" t="s">
        <v>159</v>
      </c>
      <c r="E3" s="5" t="s">
        <v>190</v>
      </c>
      <c r="F3" s="6">
        <v>39159.1</v>
      </c>
      <c r="G3" s="6">
        <v>10170</v>
      </c>
      <c r="H3" s="6">
        <v>3117.5</v>
      </c>
      <c r="I3" s="6">
        <v>0</v>
      </c>
      <c r="J3" s="6">
        <v>52446.5</v>
      </c>
      <c r="K3" s="6">
        <v>1.9</v>
      </c>
      <c r="L3" s="20">
        <v>195.08</v>
      </c>
      <c r="M3" s="18">
        <v>53493.7</v>
      </c>
      <c r="N3" s="26">
        <f>ABS(((J3-M3)/J3))</f>
        <v>1.9967014004747641E-2</v>
      </c>
    </row>
    <row r="4" spans="1:20" x14ac:dyDescent="0.25">
      <c r="A4" s="5">
        <v>2</v>
      </c>
      <c r="B4" s="39"/>
      <c r="C4" s="5" t="s">
        <v>6</v>
      </c>
      <c r="D4" s="5" t="s">
        <v>159</v>
      </c>
      <c r="E4" s="5" t="s">
        <v>190</v>
      </c>
      <c r="F4" s="6">
        <v>39323.4</v>
      </c>
      <c r="G4" s="6">
        <v>10189.1</v>
      </c>
      <c r="H4" s="6">
        <v>3120</v>
      </c>
      <c r="I4" s="6">
        <v>0</v>
      </c>
      <c r="J4" s="6">
        <v>52632.5</v>
      </c>
      <c r="K4" s="6">
        <v>1.58</v>
      </c>
      <c r="L4" s="20">
        <v>186.203</v>
      </c>
      <c r="M4" s="18">
        <v>54109.06</v>
      </c>
      <c r="N4" s="26">
        <f t="shared" ref="N4:N67" si="0">ABS(((J4-M4)/J4))</f>
        <v>2.8054149052391539E-2</v>
      </c>
    </row>
    <row r="5" spans="1:20" x14ac:dyDescent="0.25">
      <c r="A5" s="5">
        <v>3</v>
      </c>
      <c r="B5" s="39"/>
      <c r="C5" s="5" t="s">
        <v>7</v>
      </c>
      <c r="D5" s="5" t="s">
        <v>159</v>
      </c>
      <c r="E5" s="5" t="s">
        <v>190</v>
      </c>
      <c r="F5" s="6">
        <v>39861.9</v>
      </c>
      <c r="G5" s="6">
        <v>10338.6</v>
      </c>
      <c r="H5" s="6">
        <v>3120</v>
      </c>
      <c r="I5" s="6">
        <v>0</v>
      </c>
      <c r="J5" s="6">
        <v>53320.5</v>
      </c>
      <c r="K5" s="6">
        <v>1.55</v>
      </c>
      <c r="L5" s="20">
        <v>182.661</v>
      </c>
      <c r="M5" s="18">
        <v>54827.839999999997</v>
      </c>
      <c r="N5" s="26">
        <f t="shared" si="0"/>
        <v>2.8269427330951443E-2</v>
      </c>
    </row>
    <row r="6" spans="1:20" x14ac:dyDescent="0.25">
      <c r="A6" s="5">
        <v>4</v>
      </c>
      <c r="B6" s="39">
        <v>0.6</v>
      </c>
      <c r="C6" s="5" t="s">
        <v>8</v>
      </c>
      <c r="D6" s="5" t="s">
        <v>159</v>
      </c>
      <c r="E6" s="5" t="s">
        <v>190</v>
      </c>
      <c r="F6" s="6">
        <v>39236.6</v>
      </c>
      <c r="G6" s="6">
        <v>10156.700000000001</v>
      </c>
      <c r="H6" s="6">
        <v>3120</v>
      </c>
      <c r="I6" s="6">
        <v>0</v>
      </c>
      <c r="J6" s="6">
        <v>52513.3</v>
      </c>
      <c r="K6" s="6">
        <v>1.71</v>
      </c>
      <c r="L6" s="20">
        <v>177.88800000000001</v>
      </c>
      <c r="M6" s="18">
        <v>53587.89</v>
      </c>
      <c r="N6" s="26">
        <f t="shared" si="0"/>
        <v>2.0463196942488788E-2</v>
      </c>
    </row>
    <row r="7" spans="1:20" x14ac:dyDescent="0.25">
      <c r="A7" s="5">
        <v>5</v>
      </c>
      <c r="B7" s="39"/>
      <c r="C7" s="5" t="s">
        <v>9</v>
      </c>
      <c r="D7" s="5" t="s">
        <v>159</v>
      </c>
      <c r="E7" s="5" t="s">
        <v>190</v>
      </c>
      <c r="F7" s="6">
        <v>43835.9</v>
      </c>
      <c r="G7" s="6">
        <v>11055</v>
      </c>
      <c r="H7" s="6">
        <v>3122.5</v>
      </c>
      <c r="I7" s="6">
        <v>0</v>
      </c>
      <c r="J7" s="6">
        <v>58013.4</v>
      </c>
      <c r="K7" s="6">
        <v>1.55</v>
      </c>
      <c r="L7" s="20">
        <v>172.459</v>
      </c>
      <c r="M7" s="18">
        <v>59318.760000000097</v>
      </c>
      <c r="N7" s="26">
        <f t="shared" si="0"/>
        <v>2.2501008387718961E-2</v>
      </c>
    </row>
    <row r="8" spans="1:20" x14ac:dyDescent="0.25">
      <c r="A8" s="5">
        <v>6</v>
      </c>
      <c r="B8" s="39"/>
      <c r="C8" s="5" t="s">
        <v>10</v>
      </c>
      <c r="D8" s="5" t="s">
        <v>159</v>
      </c>
      <c r="E8" s="5" t="s">
        <v>190</v>
      </c>
      <c r="F8" s="6">
        <v>63005.2</v>
      </c>
      <c r="G8" s="6">
        <v>11984.1</v>
      </c>
      <c r="H8" s="6">
        <v>3120</v>
      </c>
      <c r="I8" s="6">
        <v>0</v>
      </c>
      <c r="J8" s="6">
        <v>78109.399999999994</v>
      </c>
      <c r="K8" s="6">
        <v>1.26</v>
      </c>
      <c r="L8" s="20">
        <v>174.92400000000001</v>
      </c>
      <c r="M8" s="18">
        <v>79234.027599999899</v>
      </c>
      <c r="N8" s="26">
        <f t="shared" si="0"/>
        <v>1.4398108294262987E-2</v>
      </c>
    </row>
    <row r="9" spans="1:20" x14ac:dyDescent="0.25">
      <c r="A9" s="5">
        <v>7</v>
      </c>
      <c r="B9" s="39">
        <v>0.9</v>
      </c>
      <c r="C9" s="5" t="s">
        <v>11</v>
      </c>
      <c r="D9" s="5" t="s">
        <v>159</v>
      </c>
      <c r="E9" s="5" t="s">
        <v>190</v>
      </c>
      <c r="F9" s="6">
        <v>41551.300000000003</v>
      </c>
      <c r="G9" s="6">
        <v>10521.2</v>
      </c>
      <c r="H9" s="6">
        <v>3120</v>
      </c>
      <c r="I9" s="6">
        <v>0</v>
      </c>
      <c r="J9" s="6">
        <v>55192.5</v>
      </c>
      <c r="K9" s="6">
        <v>1.67</v>
      </c>
      <c r="L9" s="20">
        <v>191.13200000000001</v>
      </c>
      <c r="M9" s="18">
        <v>56513.39</v>
      </c>
      <c r="N9" s="26">
        <f t="shared" si="0"/>
        <v>2.3932418353943007E-2</v>
      </c>
    </row>
    <row r="10" spans="1:20" x14ac:dyDescent="0.25">
      <c r="A10" s="5">
        <v>8</v>
      </c>
      <c r="B10" s="39"/>
      <c r="C10" s="5" t="s">
        <v>12</v>
      </c>
      <c r="D10" s="5" t="s">
        <v>159</v>
      </c>
      <c r="E10" s="5" t="s">
        <v>190</v>
      </c>
      <c r="F10" s="24">
        <v>142981</v>
      </c>
      <c r="G10" s="24">
        <v>15716.6</v>
      </c>
      <c r="H10" s="24">
        <v>3135</v>
      </c>
      <c r="I10" s="6">
        <v>0</v>
      </c>
      <c r="J10" s="6">
        <v>161833</v>
      </c>
      <c r="K10" s="24">
        <v>1.44</v>
      </c>
      <c r="L10" s="20">
        <v>179.464</v>
      </c>
      <c r="M10" s="18">
        <v>165303.1256</v>
      </c>
      <c r="N10" s="26">
        <f t="shared" si="0"/>
        <v>2.1442632837554758E-2</v>
      </c>
    </row>
    <row r="11" spans="1:20" x14ac:dyDescent="0.25">
      <c r="A11" s="5">
        <v>9</v>
      </c>
      <c r="B11" s="39"/>
      <c r="C11" s="5" t="s">
        <v>13</v>
      </c>
      <c r="D11" s="5" t="s">
        <v>159</v>
      </c>
      <c r="E11" s="5" t="s">
        <v>190</v>
      </c>
      <c r="F11" s="6">
        <v>637960</v>
      </c>
      <c r="G11" s="6">
        <v>18272.7</v>
      </c>
      <c r="H11" s="6">
        <v>3130</v>
      </c>
      <c r="I11" s="6">
        <v>0</v>
      </c>
      <c r="J11" s="6">
        <v>659363</v>
      </c>
      <c r="K11" s="6">
        <v>0.27</v>
      </c>
      <c r="L11" s="20">
        <v>173.81700000000001</v>
      </c>
      <c r="M11" s="18">
        <v>661518.91630000004</v>
      </c>
      <c r="N11" s="26">
        <f t="shared" si="0"/>
        <v>3.2696956001474768E-3</v>
      </c>
    </row>
    <row r="12" spans="1:20" x14ac:dyDescent="0.25">
      <c r="A12" s="5">
        <v>10</v>
      </c>
      <c r="B12" s="39">
        <v>0.2</v>
      </c>
      <c r="C12" s="5" t="s">
        <v>14</v>
      </c>
      <c r="D12" s="5" t="s">
        <v>159</v>
      </c>
      <c r="E12" s="5" t="s">
        <v>190</v>
      </c>
      <c r="F12" s="6">
        <v>35255.699999999997</v>
      </c>
      <c r="G12" s="6">
        <v>10581.6</v>
      </c>
      <c r="H12" s="6">
        <v>3127.5</v>
      </c>
      <c r="I12" s="6">
        <v>0</v>
      </c>
      <c r="J12" s="6">
        <v>48964.800000000003</v>
      </c>
      <c r="K12" s="6">
        <v>0.42</v>
      </c>
      <c r="L12" s="20">
        <v>171.679</v>
      </c>
      <c r="M12" s="18">
        <v>49966.127200000097</v>
      </c>
      <c r="N12" s="26">
        <f t="shared" si="0"/>
        <v>2.0449939548412212E-2</v>
      </c>
    </row>
    <row r="13" spans="1:20" x14ac:dyDescent="0.25">
      <c r="A13" s="5">
        <v>11</v>
      </c>
      <c r="B13" s="39"/>
      <c r="C13" s="5" t="s">
        <v>15</v>
      </c>
      <c r="D13" s="5" t="s">
        <v>159</v>
      </c>
      <c r="E13" s="5" t="s">
        <v>190</v>
      </c>
      <c r="F13" s="6">
        <v>35490.699999999997</v>
      </c>
      <c r="G13" s="6">
        <v>10654.7</v>
      </c>
      <c r="H13" s="6">
        <v>3127.5</v>
      </c>
      <c r="I13" s="6">
        <v>0</v>
      </c>
      <c r="J13" s="6">
        <v>49272.9</v>
      </c>
      <c r="K13" s="6">
        <v>0.35</v>
      </c>
      <c r="L13" s="20">
        <v>167.654</v>
      </c>
      <c r="M13" s="18">
        <v>50917.840700000001</v>
      </c>
      <c r="N13" s="26">
        <f t="shared" si="0"/>
        <v>3.3384288320760479E-2</v>
      </c>
    </row>
    <row r="14" spans="1:20" x14ac:dyDescent="0.25">
      <c r="A14" s="5">
        <v>12</v>
      </c>
      <c r="B14" s="39"/>
      <c r="C14" s="5" t="s">
        <v>16</v>
      </c>
      <c r="D14" s="5" t="s">
        <v>159</v>
      </c>
      <c r="E14" s="5" t="s">
        <v>190</v>
      </c>
      <c r="F14" s="6">
        <v>36060.300000000003</v>
      </c>
      <c r="G14" s="6">
        <v>10805.8</v>
      </c>
      <c r="H14" s="6">
        <v>3130</v>
      </c>
      <c r="I14" s="6">
        <v>0</v>
      </c>
      <c r="J14" s="6">
        <v>49996.1</v>
      </c>
      <c r="K14" s="6">
        <v>0.43</v>
      </c>
      <c r="L14" s="20">
        <v>159.19900000000001</v>
      </c>
      <c r="M14" s="18">
        <v>51145.043899999997</v>
      </c>
      <c r="N14" s="26">
        <f t="shared" si="0"/>
        <v>2.2980670492298367E-2</v>
      </c>
    </row>
    <row r="15" spans="1:20" x14ac:dyDescent="0.25">
      <c r="A15" s="5">
        <v>13</v>
      </c>
      <c r="B15" s="39">
        <v>0.6</v>
      </c>
      <c r="C15" s="5" t="s">
        <v>17</v>
      </c>
      <c r="D15" s="5" t="s">
        <v>159</v>
      </c>
      <c r="E15" s="5" t="s">
        <v>190</v>
      </c>
      <c r="F15" s="6">
        <v>35410.699999999997</v>
      </c>
      <c r="G15" s="6">
        <v>10650</v>
      </c>
      <c r="H15" s="6">
        <v>3127.5</v>
      </c>
      <c r="I15" s="6">
        <v>0</v>
      </c>
      <c r="J15" s="6">
        <v>49188.2</v>
      </c>
      <c r="K15" s="6">
        <v>0.46</v>
      </c>
      <c r="L15" s="20">
        <v>171.929</v>
      </c>
      <c r="M15" s="18">
        <v>50170.1003000001</v>
      </c>
      <c r="N15" s="26">
        <f t="shared" si="0"/>
        <v>1.9962110831461672E-2</v>
      </c>
    </row>
    <row r="16" spans="1:20" x14ac:dyDescent="0.25">
      <c r="A16" s="5">
        <v>14</v>
      </c>
      <c r="B16" s="39"/>
      <c r="C16" s="5" t="s">
        <v>18</v>
      </c>
      <c r="D16" s="5" t="s">
        <v>159</v>
      </c>
      <c r="E16" s="5" t="s">
        <v>190</v>
      </c>
      <c r="F16" s="6">
        <v>39493.9</v>
      </c>
      <c r="G16" s="6">
        <v>11722.8</v>
      </c>
      <c r="H16" s="6">
        <v>3130</v>
      </c>
      <c r="I16" s="6">
        <v>0</v>
      </c>
      <c r="J16" s="6">
        <v>54346.7</v>
      </c>
      <c r="K16" s="6">
        <v>0.35</v>
      </c>
      <c r="L16" s="20">
        <v>174.815</v>
      </c>
      <c r="M16" s="18">
        <v>55722.223899999997</v>
      </c>
      <c r="N16" s="26">
        <f t="shared" si="0"/>
        <v>2.5310164186601949E-2</v>
      </c>
    </row>
    <row r="17" spans="1:14" x14ac:dyDescent="0.25">
      <c r="A17" s="5">
        <v>15</v>
      </c>
      <c r="B17" s="39"/>
      <c r="C17" s="5" t="s">
        <v>19</v>
      </c>
      <c r="D17" s="5" t="s">
        <v>159</v>
      </c>
      <c r="E17" s="5" t="s">
        <v>190</v>
      </c>
      <c r="F17" s="6">
        <v>54370</v>
      </c>
      <c r="G17" s="6">
        <v>13180.1</v>
      </c>
      <c r="H17" s="6">
        <v>3130</v>
      </c>
      <c r="I17" s="6">
        <v>0</v>
      </c>
      <c r="J17" s="6">
        <v>70680.2</v>
      </c>
      <c r="K17" s="6">
        <v>0.4</v>
      </c>
      <c r="L17" s="20">
        <v>165.20500000000001</v>
      </c>
      <c r="M17" s="18">
        <v>71905.093899999905</v>
      </c>
      <c r="N17" s="26">
        <f t="shared" si="0"/>
        <v>1.7330085370441908E-2</v>
      </c>
    </row>
    <row r="18" spans="1:14" x14ac:dyDescent="0.25">
      <c r="A18" s="5">
        <v>16</v>
      </c>
      <c r="B18" s="39">
        <v>0.9</v>
      </c>
      <c r="C18" s="5" t="s">
        <v>20</v>
      </c>
      <c r="D18" s="5" t="s">
        <v>159</v>
      </c>
      <c r="E18" s="5" t="s">
        <v>190</v>
      </c>
      <c r="F18" s="6">
        <v>37330.800000000003</v>
      </c>
      <c r="G18" s="6">
        <v>11088.5</v>
      </c>
      <c r="H18" s="6">
        <v>3130</v>
      </c>
      <c r="I18" s="6">
        <v>0</v>
      </c>
      <c r="J18" s="6">
        <v>51549.3</v>
      </c>
      <c r="K18" s="6">
        <v>0.4</v>
      </c>
      <c r="L18" s="20">
        <v>186.35900000000001</v>
      </c>
      <c r="M18" s="18">
        <v>52624.890600000101</v>
      </c>
      <c r="N18" s="26">
        <f t="shared" si="0"/>
        <v>2.0865280420880549E-2</v>
      </c>
    </row>
    <row r="19" spans="1:14" x14ac:dyDescent="0.25">
      <c r="A19" s="5">
        <v>17</v>
      </c>
      <c r="B19" s="39"/>
      <c r="C19" s="5" t="s">
        <v>21</v>
      </c>
      <c r="D19" s="5" t="s">
        <v>159</v>
      </c>
      <c r="E19" s="5" t="s">
        <v>190</v>
      </c>
      <c r="F19" s="6">
        <v>112314</v>
      </c>
      <c r="G19" s="6">
        <v>18639.7</v>
      </c>
      <c r="H19" s="6">
        <v>3132.5</v>
      </c>
      <c r="I19" s="6">
        <v>0</v>
      </c>
      <c r="J19" s="6">
        <v>134086</v>
      </c>
      <c r="K19" s="6">
        <v>1.27</v>
      </c>
      <c r="L19" s="20">
        <v>166.672</v>
      </c>
      <c r="M19" s="18">
        <v>138306.985799991</v>
      </c>
      <c r="N19" s="26">
        <f t="shared" si="0"/>
        <v>3.1479690646234522E-2</v>
      </c>
    </row>
    <row r="20" spans="1:14" x14ac:dyDescent="0.25">
      <c r="A20" s="5">
        <v>18</v>
      </c>
      <c r="B20" s="39"/>
      <c r="C20" s="5" t="s">
        <v>22</v>
      </c>
      <c r="D20" s="5" t="s">
        <v>159</v>
      </c>
      <c r="E20" s="5" t="s">
        <v>190</v>
      </c>
      <c r="F20" s="6">
        <v>516425</v>
      </c>
      <c r="G20" s="6">
        <v>23058.1</v>
      </c>
      <c r="H20" s="6">
        <v>3132.5</v>
      </c>
      <c r="I20" s="6">
        <v>0</v>
      </c>
      <c r="J20" s="6">
        <v>542616</v>
      </c>
      <c r="K20" s="6">
        <v>0.44</v>
      </c>
      <c r="L20" s="20">
        <v>168.7</v>
      </c>
      <c r="M20" s="18">
        <v>546182.22609999997</v>
      </c>
      <c r="N20" s="26">
        <f t="shared" si="0"/>
        <v>6.572283345865162E-3</v>
      </c>
    </row>
    <row r="21" spans="1:14" x14ac:dyDescent="0.25">
      <c r="A21" s="5">
        <v>19</v>
      </c>
      <c r="B21" s="39">
        <v>0.2</v>
      </c>
      <c r="C21" s="5" t="s">
        <v>195</v>
      </c>
      <c r="D21" s="5" t="s">
        <v>159</v>
      </c>
      <c r="E21" s="5" t="s">
        <v>190</v>
      </c>
      <c r="F21" s="6">
        <v>30503.4</v>
      </c>
      <c r="G21" s="6">
        <v>11172.4</v>
      </c>
      <c r="H21" s="6">
        <v>3142.5</v>
      </c>
      <c r="I21" s="6">
        <v>0</v>
      </c>
      <c r="J21" s="6">
        <v>44818.3</v>
      </c>
      <c r="K21" s="6">
        <v>0.55000000000000004</v>
      </c>
      <c r="L21" s="20">
        <v>190.899</v>
      </c>
      <c r="M21" s="18">
        <v>46087.985700000099</v>
      </c>
      <c r="N21" s="26">
        <f t="shared" si="0"/>
        <v>2.8329626514171584E-2</v>
      </c>
    </row>
    <row r="22" spans="1:14" x14ac:dyDescent="0.25">
      <c r="A22" s="5">
        <v>20</v>
      </c>
      <c r="B22" s="39"/>
      <c r="C22" s="5" t="s">
        <v>196</v>
      </c>
      <c r="D22" s="5" t="s">
        <v>159</v>
      </c>
      <c r="E22" s="5" t="s">
        <v>190</v>
      </c>
      <c r="F22" s="6">
        <v>30701.4</v>
      </c>
      <c r="G22" s="6">
        <v>11252.5</v>
      </c>
      <c r="H22" s="6">
        <v>3142.5</v>
      </c>
      <c r="I22" s="6">
        <v>0</v>
      </c>
      <c r="J22" s="6">
        <v>45096.4</v>
      </c>
      <c r="K22" s="6">
        <v>0.38</v>
      </c>
      <c r="L22" s="20">
        <v>172.72499999999999</v>
      </c>
      <c r="M22" s="18">
        <v>46322.875699999997</v>
      </c>
      <c r="N22" s="26">
        <f t="shared" si="0"/>
        <v>2.7196754064625898E-2</v>
      </c>
    </row>
    <row r="23" spans="1:14" x14ac:dyDescent="0.25">
      <c r="A23" s="5">
        <v>21</v>
      </c>
      <c r="B23" s="39"/>
      <c r="C23" s="5" t="s">
        <v>197</v>
      </c>
      <c r="D23" s="5" t="s">
        <v>159</v>
      </c>
      <c r="E23" s="5" t="s">
        <v>190</v>
      </c>
      <c r="F23" s="6">
        <v>31254.2</v>
      </c>
      <c r="G23" s="6">
        <v>11418.1</v>
      </c>
      <c r="H23" s="6">
        <v>3152.5</v>
      </c>
      <c r="I23" s="6">
        <v>0</v>
      </c>
      <c r="J23" s="6">
        <v>45824.7</v>
      </c>
      <c r="K23" s="6">
        <v>0.47</v>
      </c>
      <c r="L23" s="20">
        <v>176.18799999999999</v>
      </c>
      <c r="M23" s="18">
        <v>47144.395700000001</v>
      </c>
      <c r="N23" s="26">
        <f t="shared" si="0"/>
        <v>2.879878537120819E-2</v>
      </c>
    </row>
    <row r="24" spans="1:14" x14ac:dyDescent="0.25">
      <c r="A24" s="5">
        <v>22</v>
      </c>
      <c r="B24" s="39">
        <v>0.6</v>
      </c>
      <c r="C24" s="5" t="s">
        <v>198</v>
      </c>
      <c r="D24" s="5" t="s">
        <v>159</v>
      </c>
      <c r="E24" s="5" t="s">
        <v>190</v>
      </c>
      <c r="F24" s="6">
        <v>30620.400000000001</v>
      </c>
      <c r="G24" s="6">
        <v>11248.8</v>
      </c>
      <c r="H24" s="6">
        <v>3142.5</v>
      </c>
      <c r="I24" s="6">
        <v>0</v>
      </c>
      <c r="J24" s="6">
        <v>45011.7</v>
      </c>
      <c r="K24" s="6">
        <v>0.53</v>
      </c>
      <c r="L24" s="20">
        <v>164.08199999999999</v>
      </c>
      <c r="M24" s="18">
        <v>46096.745699999999</v>
      </c>
      <c r="N24" s="26">
        <f t="shared" si="0"/>
        <v>2.4105859143289467E-2</v>
      </c>
    </row>
    <row r="25" spans="1:14" x14ac:dyDescent="0.25">
      <c r="A25" s="5">
        <v>23</v>
      </c>
      <c r="B25" s="39"/>
      <c r="C25" s="5" t="s">
        <v>199</v>
      </c>
      <c r="D25" s="5" t="s">
        <v>159</v>
      </c>
      <c r="E25" s="5" t="s">
        <v>190</v>
      </c>
      <c r="F25" s="6">
        <v>34695.599999999999</v>
      </c>
      <c r="G25" s="6">
        <v>12342.5</v>
      </c>
      <c r="H25" s="6">
        <v>3142.5</v>
      </c>
      <c r="I25" s="6">
        <v>0</v>
      </c>
      <c r="J25" s="6">
        <v>50180.6</v>
      </c>
      <c r="K25" s="6">
        <v>0.46</v>
      </c>
      <c r="L25" s="20">
        <v>163.92599999999999</v>
      </c>
      <c r="M25" s="18">
        <v>51282.805699999997</v>
      </c>
      <c r="N25" s="26">
        <f t="shared" si="0"/>
        <v>2.1964777224664486E-2</v>
      </c>
    </row>
    <row r="26" spans="1:14" x14ac:dyDescent="0.25">
      <c r="A26" s="5">
        <v>24</v>
      </c>
      <c r="B26" s="39"/>
      <c r="C26" s="5" t="s">
        <v>200</v>
      </c>
      <c r="D26" s="5" t="s">
        <v>159</v>
      </c>
      <c r="E26" s="5" t="s">
        <v>190</v>
      </c>
      <c r="F26" s="6">
        <v>45972.7</v>
      </c>
      <c r="G26" s="6">
        <v>14570.8</v>
      </c>
      <c r="H26" s="6">
        <v>3142.5</v>
      </c>
      <c r="I26" s="6">
        <v>0</v>
      </c>
      <c r="J26" s="6">
        <v>63686</v>
      </c>
      <c r="K26" s="6">
        <v>0.37</v>
      </c>
      <c r="L26" s="20">
        <v>165.345</v>
      </c>
      <c r="M26" s="18">
        <v>65133.7236999999</v>
      </c>
      <c r="N26" s="26">
        <f t="shared" si="0"/>
        <v>2.2732212731210948E-2</v>
      </c>
    </row>
    <row r="27" spans="1:14" x14ac:dyDescent="0.25">
      <c r="A27" s="5">
        <v>25</v>
      </c>
      <c r="B27" s="39">
        <v>0.9</v>
      </c>
      <c r="C27" s="5" t="s">
        <v>201</v>
      </c>
      <c r="D27" s="5" t="s">
        <v>159</v>
      </c>
      <c r="E27" s="5" t="s">
        <v>190</v>
      </c>
      <c r="F27" s="6">
        <v>32540.5</v>
      </c>
      <c r="G27" s="6">
        <v>11687.3</v>
      </c>
      <c r="H27" s="6">
        <v>3145</v>
      </c>
      <c r="I27" s="6">
        <v>0</v>
      </c>
      <c r="J27" s="6">
        <v>47372.800000000003</v>
      </c>
      <c r="K27" s="6">
        <v>0.5</v>
      </c>
      <c r="L27" s="20">
        <v>177.88800000000001</v>
      </c>
      <c r="M27" s="18">
        <v>48381.045700000002</v>
      </c>
      <c r="N27" s="26">
        <f t="shared" si="0"/>
        <v>2.1283219484598746E-2</v>
      </c>
    </row>
    <row r="28" spans="1:14" x14ac:dyDescent="0.25">
      <c r="A28" s="5">
        <v>26</v>
      </c>
      <c r="B28" s="39"/>
      <c r="C28" s="5" t="s">
        <v>202</v>
      </c>
      <c r="D28" s="5" t="s">
        <v>159</v>
      </c>
      <c r="E28" s="5" t="s">
        <v>190</v>
      </c>
      <c r="F28" s="6">
        <v>89652.6</v>
      </c>
      <c r="G28" s="6">
        <v>21739.3</v>
      </c>
      <c r="H28" s="6">
        <v>3132.5</v>
      </c>
      <c r="I28" s="6">
        <v>0</v>
      </c>
      <c r="J28" s="6">
        <v>114524</v>
      </c>
      <c r="K28" s="6">
        <v>0.83</v>
      </c>
      <c r="L28" s="20">
        <v>174.518</v>
      </c>
      <c r="M28" s="18">
        <v>120089.8564</v>
      </c>
      <c r="N28" s="26">
        <f t="shared" si="0"/>
        <v>4.8599912682057947E-2</v>
      </c>
    </row>
    <row r="29" spans="1:14" x14ac:dyDescent="0.25">
      <c r="A29" s="5">
        <v>27</v>
      </c>
      <c r="B29" s="39"/>
      <c r="C29" s="5" t="s">
        <v>203</v>
      </c>
      <c r="D29" s="5" t="s">
        <v>159</v>
      </c>
      <c r="E29" s="5" t="s">
        <v>190</v>
      </c>
      <c r="F29" s="6">
        <v>385186</v>
      </c>
      <c r="G29" s="6">
        <v>29989.4</v>
      </c>
      <c r="H29" s="6">
        <v>3142.5</v>
      </c>
      <c r="I29" s="6">
        <v>0</v>
      </c>
      <c r="J29" s="6">
        <v>418318</v>
      </c>
      <c r="K29" s="6">
        <v>0.59</v>
      </c>
      <c r="L29" s="20">
        <v>180.291</v>
      </c>
      <c r="M29" s="18">
        <v>422067.137099994</v>
      </c>
      <c r="N29" s="26">
        <f t="shared" si="0"/>
        <v>8.9624092197658177E-3</v>
      </c>
    </row>
    <row r="30" spans="1:14" x14ac:dyDescent="0.25">
      <c r="A30" s="5">
        <v>28</v>
      </c>
      <c r="B30" s="39">
        <v>0.2</v>
      </c>
      <c r="C30" s="5" t="s">
        <v>32</v>
      </c>
      <c r="D30" s="5" t="s">
        <v>159</v>
      </c>
      <c r="E30" s="5" t="s">
        <v>190</v>
      </c>
      <c r="F30" s="6">
        <v>39063.1</v>
      </c>
      <c r="G30" s="6">
        <v>10110.9</v>
      </c>
      <c r="H30" s="6">
        <v>3120</v>
      </c>
      <c r="I30" s="6">
        <v>0</v>
      </c>
      <c r="J30" s="6">
        <v>52294</v>
      </c>
      <c r="K30" s="6">
        <v>1.65</v>
      </c>
      <c r="L30" s="20">
        <v>181.601</v>
      </c>
      <c r="M30" s="18">
        <v>53814.199929982802</v>
      </c>
      <c r="N30" s="26">
        <f t="shared" si="0"/>
        <v>2.9070255287084602E-2</v>
      </c>
    </row>
    <row r="31" spans="1:14" x14ac:dyDescent="0.25">
      <c r="A31" s="5">
        <v>29</v>
      </c>
      <c r="B31" s="39"/>
      <c r="C31" s="5" t="s">
        <v>33</v>
      </c>
      <c r="D31" s="5" t="s">
        <v>159</v>
      </c>
      <c r="E31" s="5" t="s">
        <v>190</v>
      </c>
      <c r="F31" s="6">
        <v>39317.300000000003</v>
      </c>
      <c r="G31" s="6">
        <v>10198.700000000001</v>
      </c>
      <c r="H31" s="6">
        <v>3120</v>
      </c>
      <c r="I31" s="6">
        <v>0</v>
      </c>
      <c r="J31" s="6">
        <v>52636.1</v>
      </c>
      <c r="K31" s="6">
        <v>1.65</v>
      </c>
      <c r="L31" s="20">
        <v>175.08</v>
      </c>
      <c r="M31" s="18">
        <v>54020.06</v>
      </c>
      <c r="N31" s="26">
        <f t="shared" si="0"/>
        <v>2.6292981432894897E-2</v>
      </c>
    </row>
    <row r="32" spans="1:14" x14ac:dyDescent="0.25">
      <c r="A32" s="5">
        <v>30</v>
      </c>
      <c r="B32" s="39"/>
      <c r="C32" s="5" t="s">
        <v>34</v>
      </c>
      <c r="D32" s="5" t="s">
        <v>159</v>
      </c>
      <c r="E32" s="5" t="s">
        <v>190</v>
      </c>
      <c r="F32" s="6">
        <v>39888.699999999997</v>
      </c>
      <c r="G32" s="6">
        <v>10406.6</v>
      </c>
      <c r="H32" s="6">
        <v>3117.5</v>
      </c>
      <c r="I32" s="6">
        <v>0</v>
      </c>
      <c r="J32" s="6">
        <v>53412.800000000003</v>
      </c>
      <c r="K32" s="6">
        <v>1.84</v>
      </c>
      <c r="L32" s="20">
        <v>165.517</v>
      </c>
      <c r="M32" s="18">
        <v>54874.4900000001</v>
      </c>
      <c r="N32" s="26">
        <f t="shared" si="0"/>
        <v>2.7365912290688691E-2</v>
      </c>
    </row>
    <row r="33" spans="1:14" x14ac:dyDescent="0.25">
      <c r="A33" s="5">
        <v>31</v>
      </c>
      <c r="B33" s="39">
        <v>0.6</v>
      </c>
      <c r="C33" s="5" t="s">
        <v>35</v>
      </c>
      <c r="D33" s="5" t="s">
        <v>159</v>
      </c>
      <c r="E33" s="5" t="s">
        <v>190</v>
      </c>
      <c r="F33" s="6">
        <v>39284.199999999997</v>
      </c>
      <c r="G33" s="6">
        <v>10191.799999999999</v>
      </c>
      <c r="H33" s="6">
        <v>3120</v>
      </c>
      <c r="I33" s="6">
        <v>0</v>
      </c>
      <c r="J33" s="6">
        <v>52596.1</v>
      </c>
      <c r="K33" s="6">
        <v>1.8</v>
      </c>
      <c r="L33" s="20">
        <v>178.74600000000001</v>
      </c>
      <c r="M33" s="18">
        <v>53587.5</v>
      </c>
      <c r="N33" s="26">
        <f t="shared" si="0"/>
        <v>1.884930631738858E-2</v>
      </c>
    </row>
    <row r="34" spans="1:14" x14ac:dyDescent="0.25">
      <c r="A34" s="5">
        <v>32</v>
      </c>
      <c r="B34" s="39"/>
      <c r="C34" s="5" t="s">
        <v>36</v>
      </c>
      <c r="D34" s="5" t="s">
        <v>159</v>
      </c>
      <c r="E34" s="5" t="s">
        <v>190</v>
      </c>
      <c r="F34" s="6">
        <v>43475.8</v>
      </c>
      <c r="G34" s="6">
        <v>11162</v>
      </c>
      <c r="H34" s="6">
        <v>3122.5</v>
      </c>
      <c r="I34" s="6">
        <v>0</v>
      </c>
      <c r="J34" s="6">
        <v>57760.3</v>
      </c>
      <c r="K34" s="6">
        <v>1.42</v>
      </c>
      <c r="L34" s="20">
        <v>169.43299999999999</v>
      </c>
      <c r="M34" s="18">
        <v>58802.960000000101</v>
      </c>
      <c r="N34" s="26">
        <f t="shared" si="0"/>
        <v>1.8051499039999759E-2</v>
      </c>
    </row>
    <row r="35" spans="1:14" x14ac:dyDescent="0.25">
      <c r="A35" s="5">
        <v>33</v>
      </c>
      <c r="B35" s="39"/>
      <c r="C35" s="5" t="s">
        <v>37</v>
      </c>
      <c r="D35" s="5" t="s">
        <v>159</v>
      </c>
      <c r="E35" s="5" t="s">
        <v>190</v>
      </c>
      <c r="F35" s="6">
        <v>57296</v>
      </c>
      <c r="G35" s="6">
        <v>12669.9</v>
      </c>
      <c r="H35" s="6">
        <v>3122.5</v>
      </c>
      <c r="I35" s="6">
        <v>0</v>
      </c>
      <c r="J35" s="6">
        <v>73088.399999999994</v>
      </c>
      <c r="K35" s="6">
        <v>1.1599999999999999</v>
      </c>
      <c r="L35" s="20">
        <v>169.636</v>
      </c>
      <c r="M35" s="18">
        <v>74914.771500000003</v>
      </c>
      <c r="N35" s="26">
        <f t="shared" si="0"/>
        <v>2.4988527591245785E-2</v>
      </c>
    </row>
    <row r="36" spans="1:14" x14ac:dyDescent="0.25">
      <c r="A36" s="5">
        <v>34</v>
      </c>
      <c r="B36" s="39">
        <v>0.9</v>
      </c>
      <c r="C36" s="5" t="s">
        <v>38</v>
      </c>
      <c r="D36" s="5" t="s">
        <v>159</v>
      </c>
      <c r="E36" s="5" t="s">
        <v>190</v>
      </c>
      <c r="F36" s="6">
        <v>41518.400000000001</v>
      </c>
      <c r="G36" s="6">
        <v>10514.5</v>
      </c>
      <c r="H36" s="6">
        <v>3120</v>
      </c>
      <c r="I36" s="6">
        <v>0</v>
      </c>
      <c r="J36" s="6">
        <v>55152.9</v>
      </c>
      <c r="K36" s="6">
        <v>1.49</v>
      </c>
      <c r="L36" s="20">
        <v>176.422</v>
      </c>
      <c r="M36" s="18">
        <v>56350.97</v>
      </c>
      <c r="N36" s="26">
        <f t="shared" si="0"/>
        <v>2.1722701798092207E-2</v>
      </c>
    </row>
    <row r="37" spans="1:14" x14ac:dyDescent="0.25">
      <c r="A37" s="5">
        <v>35</v>
      </c>
      <c r="B37" s="39"/>
      <c r="C37" s="5" t="s">
        <v>39</v>
      </c>
      <c r="D37" s="5" t="s">
        <v>159</v>
      </c>
      <c r="E37" s="5" t="s">
        <v>190</v>
      </c>
      <c r="F37" s="6">
        <v>118418</v>
      </c>
      <c r="G37" s="6">
        <v>17813.599999999999</v>
      </c>
      <c r="H37" s="6">
        <v>3125</v>
      </c>
      <c r="I37" s="6">
        <v>0</v>
      </c>
      <c r="J37" s="6">
        <v>139357</v>
      </c>
      <c r="K37" s="6">
        <v>1.22</v>
      </c>
      <c r="L37" s="20">
        <v>182.92599999999999</v>
      </c>
      <c r="M37" s="18">
        <v>143331.9173</v>
      </c>
      <c r="N37" s="26">
        <f t="shared" si="0"/>
        <v>2.8523269731696298E-2</v>
      </c>
    </row>
    <row r="38" spans="1:14" x14ac:dyDescent="0.25">
      <c r="A38" s="5">
        <v>36</v>
      </c>
      <c r="B38" s="39"/>
      <c r="C38" s="5" t="s">
        <v>40</v>
      </c>
      <c r="D38" s="5" t="s">
        <v>159</v>
      </c>
      <c r="E38" s="5" t="s">
        <v>190</v>
      </c>
      <c r="F38" s="6">
        <v>470949</v>
      </c>
      <c r="G38" s="6">
        <v>23498</v>
      </c>
      <c r="H38" s="6">
        <v>3140</v>
      </c>
      <c r="I38" s="6">
        <v>0</v>
      </c>
      <c r="J38" s="6">
        <v>497587</v>
      </c>
      <c r="K38" s="6">
        <v>0.47</v>
      </c>
      <c r="L38" s="20">
        <v>157.76400000000001</v>
      </c>
      <c r="M38" s="18">
        <v>501263.13780000003</v>
      </c>
      <c r="N38" s="26">
        <f t="shared" si="0"/>
        <v>7.3879297489685743E-3</v>
      </c>
    </row>
    <row r="39" spans="1:14" x14ac:dyDescent="0.25">
      <c r="A39" s="5">
        <v>37</v>
      </c>
      <c r="B39" s="39">
        <v>0.2</v>
      </c>
      <c r="C39" s="5" t="s">
        <v>41</v>
      </c>
      <c r="D39" s="5" t="s">
        <v>159</v>
      </c>
      <c r="E39" s="5" t="s">
        <v>190</v>
      </c>
      <c r="F39" s="6">
        <v>30429.4</v>
      </c>
      <c r="G39" s="6">
        <v>11246.4</v>
      </c>
      <c r="H39" s="6">
        <v>3145</v>
      </c>
      <c r="I39" s="6">
        <v>0</v>
      </c>
      <c r="J39" s="6">
        <v>44820.800000000003</v>
      </c>
      <c r="K39" s="6">
        <v>0.56999999999999995</v>
      </c>
      <c r="L39" s="20">
        <v>181.53899999999999</v>
      </c>
      <c r="M39" s="18">
        <v>45892.985699999997</v>
      </c>
      <c r="N39" s="26">
        <f t="shared" si="0"/>
        <v>2.3921610056045282E-2</v>
      </c>
    </row>
    <row r="40" spans="1:14" x14ac:dyDescent="0.25">
      <c r="A40" s="5">
        <v>38</v>
      </c>
      <c r="B40" s="39"/>
      <c r="C40" s="5" t="s">
        <v>42</v>
      </c>
      <c r="D40" s="5" t="s">
        <v>159</v>
      </c>
      <c r="E40" s="5" t="s">
        <v>190</v>
      </c>
      <c r="F40" s="6">
        <v>30713</v>
      </c>
      <c r="G40" s="6">
        <v>11266.4</v>
      </c>
      <c r="H40" s="6">
        <v>3142.5</v>
      </c>
      <c r="I40" s="6">
        <v>0</v>
      </c>
      <c r="J40" s="6">
        <v>45121.9</v>
      </c>
      <c r="K40" s="6">
        <v>0.55000000000000004</v>
      </c>
      <c r="L40" s="20">
        <v>169.214</v>
      </c>
      <c r="M40" s="18">
        <v>46889.825700000001</v>
      </c>
      <c r="N40" s="26">
        <f t="shared" si="0"/>
        <v>3.9181100529897893E-2</v>
      </c>
    </row>
    <row r="41" spans="1:14" x14ac:dyDescent="0.25">
      <c r="A41" s="5">
        <v>39</v>
      </c>
      <c r="B41" s="39"/>
      <c r="C41" s="5" t="s">
        <v>43</v>
      </c>
      <c r="D41" s="5" t="s">
        <v>159</v>
      </c>
      <c r="E41" s="5" t="s">
        <v>190</v>
      </c>
      <c r="F41" s="6">
        <v>31254.2</v>
      </c>
      <c r="G41" s="6">
        <v>11418.1</v>
      </c>
      <c r="H41" s="6">
        <v>3142.5</v>
      </c>
      <c r="I41" s="6">
        <v>0</v>
      </c>
      <c r="J41" s="6">
        <v>45814.7</v>
      </c>
      <c r="K41" s="6">
        <v>0.42</v>
      </c>
      <c r="L41" s="20">
        <v>164.566</v>
      </c>
      <c r="M41" s="18">
        <v>46939.395700000103</v>
      </c>
      <c r="N41" s="26">
        <f t="shared" si="0"/>
        <v>2.454879547394408E-2</v>
      </c>
    </row>
    <row r="42" spans="1:14" x14ac:dyDescent="0.25">
      <c r="A42" s="5">
        <v>40</v>
      </c>
      <c r="B42" s="39">
        <v>0.6</v>
      </c>
      <c r="C42" s="5" t="s">
        <v>44</v>
      </c>
      <c r="D42" s="5" t="s">
        <v>159</v>
      </c>
      <c r="E42" s="5" t="s">
        <v>190</v>
      </c>
      <c r="F42" s="6">
        <v>30623.1</v>
      </c>
      <c r="G42" s="6">
        <v>11224.8</v>
      </c>
      <c r="H42" s="6">
        <v>3142.5</v>
      </c>
      <c r="I42" s="6">
        <v>0</v>
      </c>
      <c r="J42" s="6">
        <v>44990.3</v>
      </c>
      <c r="K42" s="6">
        <v>0.48</v>
      </c>
      <c r="L42" s="20">
        <v>180.774</v>
      </c>
      <c r="M42" s="18">
        <v>45894.375699999997</v>
      </c>
      <c r="N42" s="26">
        <f t="shared" si="0"/>
        <v>2.0094902679021788E-2</v>
      </c>
    </row>
    <row r="43" spans="1:14" x14ac:dyDescent="0.25">
      <c r="A43" s="5">
        <v>41</v>
      </c>
      <c r="B43" s="39"/>
      <c r="C43" s="5" t="s">
        <v>45</v>
      </c>
      <c r="D43" s="5" t="s">
        <v>159</v>
      </c>
      <c r="E43" s="5" t="s">
        <v>190</v>
      </c>
      <c r="F43" s="6">
        <v>34706.699999999997</v>
      </c>
      <c r="G43" s="6">
        <v>12323.5</v>
      </c>
      <c r="H43" s="6">
        <v>3142.5</v>
      </c>
      <c r="I43" s="6">
        <v>0</v>
      </c>
      <c r="J43" s="6">
        <v>50172.800000000003</v>
      </c>
      <c r="K43" s="6">
        <v>0.36</v>
      </c>
      <c r="L43" s="20">
        <v>167.982</v>
      </c>
      <c r="M43" s="18">
        <v>51087.098899999997</v>
      </c>
      <c r="N43" s="26">
        <f t="shared" si="0"/>
        <v>1.8222999314369423E-2</v>
      </c>
    </row>
    <row r="44" spans="1:14" x14ac:dyDescent="0.25">
      <c r="A44" s="5">
        <v>42</v>
      </c>
      <c r="B44" s="39"/>
      <c r="C44" s="5" t="s">
        <v>46</v>
      </c>
      <c r="D44" s="5" t="s">
        <v>159</v>
      </c>
      <c r="E44" s="5" t="s">
        <v>190</v>
      </c>
      <c r="F44" s="6">
        <v>51808.2</v>
      </c>
      <c r="G44" s="6">
        <v>13795.7</v>
      </c>
      <c r="H44" s="6">
        <v>3140</v>
      </c>
      <c r="I44" s="6">
        <v>0</v>
      </c>
      <c r="J44" s="6">
        <v>68744</v>
      </c>
      <c r="K44" s="6">
        <v>0.46</v>
      </c>
      <c r="L44" s="20">
        <v>173.39500000000001</v>
      </c>
      <c r="M44" s="18">
        <v>69731.924899999896</v>
      </c>
      <c r="N44" s="26">
        <f t="shared" si="0"/>
        <v>1.4371070929825095E-2</v>
      </c>
    </row>
    <row r="45" spans="1:14" x14ac:dyDescent="0.25">
      <c r="A45" s="5">
        <v>43</v>
      </c>
      <c r="B45" s="39">
        <v>0.9</v>
      </c>
      <c r="C45" s="5" t="s">
        <v>47</v>
      </c>
      <c r="D45" s="5" t="s">
        <v>159</v>
      </c>
      <c r="E45" s="5" t="s">
        <v>190</v>
      </c>
      <c r="F45" s="6">
        <v>32560.2</v>
      </c>
      <c r="G45" s="6">
        <v>11687.3</v>
      </c>
      <c r="H45" s="6">
        <v>3142.5</v>
      </c>
      <c r="I45" s="6">
        <v>0</v>
      </c>
      <c r="J45" s="6">
        <v>47390</v>
      </c>
      <c r="K45" s="6">
        <v>0.53</v>
      </c>
      <c r="L45" s="20">
        <v>165.86099999999999</v>
      </c>
      <c r="M45" s="18">
        <v>48487.825700000001</v>
      </c>
      <c r="N45" s="26">
        <f t="shared" si="0"/>
        <v>2.3165767039459828E-2</v>
      </c>
    </row>
    <row r="46" spans="1:14" x14ac:dyDescent="0.25">
      <c r="A46" s="5">
        <v>44</v>
      </c>
      <c r="B46" s="39"/>
      <c r="C46" s="5" t="s">
        <v>48</v>
      </c>
      <c r="D46" s="5" t="s">
        <v>159</v>
      </c>
      <c r="E46" s="5" t="s">
        <v>190</v>
      </c>
      <c r="F46" s="6">
        <v>108799</v>
      </c>
      <c r="G46" s="6">
        <v>19708.400000000001</v>
      </c>
      <c r="H46" s="6">
        <v>3137.5</v>
      </c>
      <c r="I46" s="6">
        <v>0</v>
      </c>
      <c r="J46" s="6">
        <v>131645</v>
      </c>
      <c r="K46" s="6">
        <v>1.1499999999999999</v>
      </c>
      <c r="L46" s="20">
        <v>169.261</v>
      </c>
      <c r="M46" s="18">
        <v>134855.52110000001</v>
      </c>
      <c r="N46" s="26">
        <f t="shared" si="0"/>
        <v>2.4387717725701794E-2</v>
      </c>
    </row>
    <row r="47" spans="1:14" x14ac:dyDescent="0.25">
      <c r="A47" s="5">
        <v>45</v>
      </c>
      <c r="B47" s="39"/>
      <c r="C47" s="5" t="s">
        <v>49</v>
      </c>
      <c r="D47" s="5" t="s">
        <v>159</v>
      </c>
      <c r="E47" s="5" t="s">
        <v>190</v>
      </c>
      <c r="F47" s="6">
        <v>562150</v>
      </c>
      <c r="G47" s="6">
        <v>23637.9</v>
      </c>
      <c r="H47" s="6">
        <v>3127.5</v>
      </c>
      <c r="I47" s="6">
        <v>0</v>
      </c>
      <c r="J47" s="6">
        <v>588916</v>
      </c>
      <c r="K47" s="6">
        <v>0.44</v>
      </c>
      <c r="L47" s="20">
        <v>174.08099999999999</v>
      </c>
      <c r="M47" s="18">
        <v>591506.23899999901</v>
      </c>
      <c r="N47" s="26">
        <f t="shared" si="0"/>
        <v>4.3983165680657544E-3</v>
      </c>
    </row>
    <row r="48" spans="1:14" x14ac:dyDescent="0.25">
      <c r="A48" s="5">
        <v>46</v>
      </c>
      <c r="B48" s="39">
        <v>0.2</v>
      </c>
      <c r="C48" s="28" t="s">
        <v>50</v>
      </c>
      <c r="D48" s="28" t="s">
        <v>159</v>
      </c>
      <c r="E48" s="28" t="s">
        <v>190</v>
      </c>
      <c r="F48" s="29">
        <v>59713.2</v>
      </c>
      <c r="G48" s="29">
        <v>7766.25</v>
      </c>
      <c r="H48" s="29">
        <v>3117.5</v>
      </c>
      <c r="I48" s="29">
        <v>0</v>
      </c>
      <c r="J48" s="29">
        <v>70596.899999999994</v>
      </c>
      <c r="K48" s="29">
        <v>4.88</v>
      </c>
      <c r="L48" s="30">
        <v>166.09399999999999</v>
      </c>
      <c r="M48" s="29">
        <v>71795.813600000096</v>
      </c>
      <c r="N48" s="31">
        <f t="shared" si="0"/>
        <v>1.6982524728424361E-2</v>
      </c>
    </row>
    <row r="49" spans="1:14" x14ac:dyDescent="0.25">
      <c r="A49" s="5">
        <v>47</v>
      </c>
      <c r="B49" s="39"/>
      <c r="C49" s="5" t="s">
        <v>51</v>
      </c>
      <c r="D49" s="5" t="s">
        <v>159</v>
      </c>
      <c r="E49" s="5" t="s">
        <v>190</v>
      </c>
      <c r="F49" s="6">
        <v>59781.3</v>
      </c>
      <c r="G49" s="6">
        <v>7917.89</v>
      </c>
      <c r="H49" s="6">
        <v>3120</v>
      </c>
      <c r="I49" s="6">
        <v>0</v>
      </c>
      <c r="J49" s="6">
        <v>70819.199999999997</v>
      </c>
      <c r="K49" s="6">
        <v>4.72</v>
      </c>
      <c r="L49" s="13">
        <v>167.84200000000001</v>
      </c>
      <c r="M49" s="12">
        <v>71963.756800000105</v>
      </c>
      <c r="N49" s="27">
        <f t="shared" si="0"/>
        <v>1.6161673670418583E-2</v>
      </c>
    </row>
    <row r="50" spans="1:14" x14ac:dyDescent="0.25">
      <c r="A50" s="5">
        <v>48</v>
      </c>
      <c r="B50" s="39"/>
      <c r="C50" s="5" t="s">
        <v>52</v>
      </c>
      <c r="D50" s="5" t="s">
        <v>159</v>
      </c>
      <c r="E50" s="5" t="s">
        <v>190</v>
      </c>
      <c r="F50" s="6">
        <v>60655.5</v>
      </c>
      <c r="G50" s="6">
        <v>7974.16</v>
      </c>
      <c r="H50" s="6">
        <v>3122.5</v>
      </c>
      <c r="I50" s="6">
        <v>0</v>
      </c>
      <c r="J50" s="6">
        <v>71752.2</v>
      </c>
      <c r="K50" s="6">
        <v>4.8899999999999997</v>
      </c>
      <c r="L50" s="13">
        <v>163.864</v>
      </c>
      <c r="M50" s="12">
        <v>72614.922399999996</v>
      </c>
      <c r="N50" s="27">
        <f t="shared" si="0"/>
        <v>1.2023636905906701E-2</v>
      </c>
    </row>
    <row r="51" spans="1:14" x14ac:dyDescent="0.25">
      <c r="A51" s="5">
        <v>49</v>
      </c>
      <c r="B51" s="39">
        <v>0.6</v>
      </c>
      <c r="C51" s="5" t="s">
        <v>53</v>
      </c>
      <c r="D51" s="5" t="s">
        <v>159</v>
      </c>
      <c r="E51" s="5" t="s">
        <v>190</v>
      </c>
      <c r="F51" s="6">
        <v>59779.7</v>
      </c>
      <c r="G51" s="6">
        <v>7890.37</v>
      </c>
      <c r="H51" s="6">
        <v>3117.5</v>
      </c>
      <c r="I51" s="6">
        <v>0</v>
      </c>
      <c r="J51" s="6">
        <v>70787.600000000006</v>
      </c>
      <c r="K51" s="6">
        <v>4.79</v>
      </c>
      <c r="L51" s="13">
        <v>172.69300000000001</v>
      </c>
      <c r="M51" s="12">
        <v>71928.111600000004</v>
      </c>
      <c r="N51" s="27">
        <f t="shared" si="0"/>
        <v>1.6111742734603206E-2</v>
      </c>
    </row>
    <row r="52" spans="1:14" x14ac:dyDescent="0.25">
      <c r="A52" s="5">
        <v>50</v>
      </c>
      <c r="B52" s="39"/>
      <c r="C52" s="5" t="s">
        <v>54</v>
      </c>
      <c r="D52" s="5" t="s">
        <v>159</v>
      </c>
      <c r="E52" s="5" t="s">
        <v>190</v>
      </c>
      <c r="F52" s="6">
        <v>66299.199999999997</v>
      </c>
      <c r="G52" s="6">
        <v>8402.2199999999993</v>
      </c>
      <c r="H52" s="6">
        <v>3125</v>
      </c>
      <c r="I52" s="6">
        <v>0</v>
      </c>
      <c r="J52" s="6">
        <v>77826.399999999994</v>
      </c>
      <c r="K52" s="6">
        <v>4.83</v>
      </c>
      <c r="L52" s="13">
        <v>179.32300000000001</v>
      </c>
      <c r="M52" s="12">
        <v>78736.787999999695</v>
      </c>
      <c r="N52" s="27">
        <f t="shared" si="0"/>
        <v>1.1697675852920099E-2</v>
      </c>
    </row>
    <row r="53" spans="1:14" x14ac:dyDescent="0.25">
      <c r="A53" s="5">
        <v>51</v>
      </c>
      <c r="B53" s="39"/>
      <c r="C53" s="5" t="s">
        <v>55</v>
      </c>
      <c r="D53" s="5" t="s">
        <v>159</v>
      </c>
      <c r="E53" s="5" t="s">
        <v>190</v>
      </c>
      <c r="F53" s="6">
        <v>87541.3</v>
      </c>
      <c r="G53" s="6">
        <v>8913.08</v>
      </c>
      <c r="H53" s="6">
        <v>3127.5</v>
      </c>
      <c r="I53" s="6">
        <v>0</v>
      </c>
      <c r="J53" s="6">
        <v>99581.9</v>
      </c>
      <c r="K53" s="6">
        <v>3.84</v>
      </c>
      <c r="L53" s="13">
        <v>173.02</v>
      </c>
      <c r="M53" s="12">
        <v>99860.650199999902</v>
      </c>
      <c r="N53" s="27">
        <f t="shared" si="0"/>
        <v>2.7992054781030254E-3</v>
      </c>
    </row>
    <row r="54" spans="1:14" x14ac:dyDescent="0.25">
      <c r="A54" s="5">
        <v>52</v>
      </c>
      <c r="B54" s="39">
        <v>0.9</v>
      </c>
      <c r="C54" s="5" t="s">
        <v>56</v>
      </c>
      <c r="D54" s="5" t="s">
        <v>159</v>
      </c>
      <c r="E54" s="5" t="s">
        <v>190</v>
      </c>
      <c r="F54" s="6">
        <v>63980.7</v>
      </c>
      <c r="G54" s="6">
        <v>8121.69</v>
      </c>
      <c r="H54" s="6">
        <v>3122.5</v>
      </c>
      <c r="I54" s="6">
        <v>0</v>
      </c>
      <c r="J54" s="6">
        <v>75224.899999999994</v>
      </c>
      <c r="K54" s="6">
        <v>6.18</v>
      </c>
      <c r="L54" s="13">
        <v>184.61199999999999</v>
      </c>
      <c r="M54" s="12">
        <v>76052.438399999999</v>
      </c>
      <c r="N54" s="27">
        <f t="shared" si="0"/>
        <v>1.1000857428856734E-2</v>
      </c>
    </row>
    <row r="55" spans="1:14" x14ac:dyDescent="0.25">
      <c r="A55" s="5">
        <v>53</v>
      </c>
      <c r="B55" s="39"/>
      <c r="C55" s="5" t="s">
        <v>57</v>
      </c>
      <c r="D55" s="5" t="s">
        <v>159</v>
      </c>
      <c r="E55" s="5" t="s">
        <v>190</v>
      </c>
      <c r="F55" s="6">
        <v>209648</v>
      </c>
      <c r="G55" s="6">
        <v>10766.5</v>
      </c>
      <c r="H55" s="6">
        <v>3145</v>
      </c>
      <c r="I55" s="6">
        <v>0</v>
      </c>
      <c r="J55" s="6">
        <v>223560</v>
      </c>
      <c r="K55" s="6">
        <v>1.65</v>
      </c>
      <c r="L55" s="13">
        <v>171.804</v>
      </c>
      <c r="M55" s="12">
        <v>225321.98499999999</v>
      </c>
      <c r="N55" s="27">
        <f t="shared" si="0"/>
        <v>7.8814859545535253E-3</v>
      </c>
    </row>
    <row r="56" spans="1:14" x14ac:dyDescent="0.25">
      <c r="A56" s="5">
        <v>54</v>
      </c>
      <c r="B56" s="39"/>
      <c r="C56" s="5" t="s">
        <v>58</v>
      </c>
      <c r="D56" s="5" t="s">
        <v>159</v>
      </c>
      <c r="E56" s="5" t="s">
        <v>190</v>
      </c>
      <c r="F56" s="6">
        <v>732432</v>
      </c>
      <c r="G56" s="6">
        <v>13062.9</v>
      </c>
      <c r="H56" s="6">
        <v>3132.5</v>
      </c>
      <c r="I56" s="6">
        <v>0</v>
      </c>
      <c r="J56" s="6">
        <v>748628</v>
      </c>
      <c r="K56" s="6">
        <v>0.09</v>
      </c>
      <c r="L56" s="13">
        <v>165.57900000000001</v>
      </c>
      <c r="M56" s="12">
        <v>749292.25679999799</v>
      </c>
      <c r="N56" s="27">
        <f t="shared" si="0"/>
        <v>8.87298898782833E-4</v>
      </c>
    </row>
    <row r="57" spans="1:14" x14ac:dyDescent="0.25">
      <c r="A57" s="5">
        <v>55</v>
      </c>
      <c r="B57" s="39">
        <v>0.2</v>
      </c>
      <c r="C57" s="5" t="s">
        <v>59</v>
      </c>
      <c r="D57" s="5" t="s">
        <v>159</v>
      </c>
      <c r="E57" s="5" t="s">
        <v>190</v>
      </c>
      <c r="F57" s="6">
        <v>51129.4</v>
      </c>
      <c r="G57" s="6">
        <v>8651.6299999999992</v>
      </c>
      <c r="H57" s="6">
        <v>3115</v>
      </c>
      <c r="I57" s="6">
        <v>0</v>
      </c>
      <c r="J57" s="6">
        <v>62896</v>
      </c>
      <c r="K57" s="6">
        <v>1.95</v>
      </c>
      <c r="L57" s="13">
        <v>154.62899999999999</v>
      </c>
      <c r="M57" s="12">
        <v>63815.326200000003</v>
      </c>
      <c r="N57" s="27">
        <f t="shared" si="0"/>
        <v>1.4616608369371712E-2</v>
      </c>
    </row>
    <row r="58" spans="1:14" x14ac:dyDescent="0.25">
      <c r="A58" s="5">
        <v>56</v>
      </c>
      <c r="B58" s="39"/>
      <c r="C58" s="5" t="s">
        <v>60</v>
      </c>
      <c r="D58" s="5" t="s">
        <v>159</v>
      </c>
      <c r="E58" s="5" t="s">
        <v>190</v>
      </c>
      <c r="F58" s="6">
        <v>51420.1</v>
      </c>
      <c r="G58" s="6">
        <v>8679.15</v>
      </c>
      <c r="H58" s="6">
        <v>3115</v>
      </c>
      <c r="I58" s="6">
        <v>0</v>
      </c>
      <c r="J58" s="6">
        <v>63214.3</v>
      </c>
      <c r="K58" s="6">
        <v>1.86</v>
      </c>
      <c r="L58" s="13">
        <v>167.87299999999999</v>
      </c>
      <c r="M58" s="12">
        <v>64115.726199999997</v>
      </c>
      <c r="N58" s="27">
        <f t="shared" si="0"/>
        <v>1.4259846268961207E-2</v>
      </c>
    </row>
    <row r="59" spans="1:14" x14ac:dyDescent="0.25">
      <c r="A59" s="5">
        <v>57</v>
      </c>
      <c r="B59" s="39"/>
      <c r="C59" s="5" t="s">
        <v>61</v>
      </c>
      <c r="D59" s="5" t="s">
        <v>159</v>
      </c>
      <c r="E59" s="5" t="s">
        <v>190</v>
      </c>
      <c r="F59" s="6">
        <v>51967.199999999997</v>
      </c>
      <c r="G59" s="6">
        <v>8851.65</v>
      </c>
      <c r="H59" s="6">
        <v>3115</v>
      </c>
      <c r="I59" s="6">
        <v>0</v>
      </c>
      <c r="J59" s="6">
        <v>63933.8</v>
      </c>
      <c r="K59" s="6">
        <v>1.96</v>
      </c>
      <c r="L59" s="13">
        <v>158.46600000000001</v>
      </c>
      <c r="M59" s="12">
        <v>64636.006200000003</v>
      </c>
      <c r="N59" s="27">
        <f t="shared" si="0"/>
        <v>1.0983332759823451E-2</v>
      </c>
    </row>
    <row r="60" spans="1:14" x14ac:dyDescent="0.25">
      <c r="A60" s="5">
        <v>58</v>
      </c>
      <c r="B60" s="39">
        <v>0.6</v>
      </c>
      <c r="C60" s="5" t="s">
        <v>62</v>
      </c>
      <c r="D60" s="5" t="s">
        <v>159</v>
      </c>
      <c r="E60" s="5" t="s">
        <v>190</v>
      </c>
      <c r="F60" s="6">
        <v>51347.8</v>
      </c>
      <c r="G60" s="6">
        <v>8647.94</v>
      </c>
      <c r="H60" s="6">
        <v>3117.5</v>
      </c>
      <c r="I60" s="6">
        <v>0</v>
      </c>
      <c r="J60" s="6">
        <v>63113.2</v>
      </c>
      <c r="K60" s="6">
        <v>1.96</v>
      </c>
      <c r="L60" s="13">
        <v>156.46899999999999</v>
      </c>
      <c r="M60" s="12">
        <v>64231.646200000003</v>
      </c>
      <c r="N60" s="27">
        <f t="shared" si="0"/>
        <v>1.7721272253664936E-2</v>
      </c>
    </row>
    <row r="61" spans="1:14" x14ac:dyDescent="0.25">
      <c r="A61" s="5">
        <v>59</v>
      </c>
      <c r="B61" s="39"/>
      <c r="C61" s="5" t="s">
        <v>63</v>
      </c>
      <c r="D61" s="5" t="s">
        <v>159</v>
      </c>
      <c r="E61" s="5" t="s">
        <v>190</v>
      </c>
      <c r="F61" s="6">
        <v>56105.599999999999</v>
      </c>
      <c r="G61" s="6">
        <v>9526.69</v>
      </c>
      <c r="H61" s="6">
        <v>3117.5</v>
      </c>
      <c r="I61" s="6">
        <v>0</v>
      </c>
      <c r="J61" s="6">
        <v>68749.8</v>
      </c>
      <c r="K61" s="6">
        <v>1.87</v>
      </c>
      <c r="L61" s="13">
        <v>158.27799999999999</v>
      </c>
      <c r="M61" s="12">
        <v>69644.619600000005</v>
      </c>
      <c r="N61" s="27">
        <f t="shared" si="0"/>
        <v>1.3015595681732928E-2</v>
      </c>
    </row>
    <row r="62" spans="1:14" x14ac:dyDescent="0.25">
      <c r="A62" s="5">
        <v>60</v>
      </c>
      <c r="B62" s="39"/>
      <c r="C62" s="5" t="s">
        <v>64</v>
      </c>
      <c r="D62" s="5" t="s">
        <v>159</v>
      </c>
      <c r="E62" s="5" t="s">
        <v>190</v>
      </c>
      <c r="F62" s="6">
        <v>73449.2</v>
      </c>
      <c r="G62" s="6">
        <v>10401.6</v>
      </c>
      <c r="H62" s="6">
        <v>3117.5</v>
      </c>
      <c r="I62" s="6">
        <v>0</v>
      </c>
      <c r="J62" s="6">
        <v>86968.2</v>
      </c>
      <c r="K62" s="6">
        <v>1.43</v>
      </c>
      <c r="L62" s="13">
        <v>162.459</v>
      </c>
      <c r="M62" s="12">
        <v>87794.072699999902</v>
      </c>
      <c r="N62" s="27">
        <f t="shared" si="0"/>
        <v>9.4962607021866069E-3</v>
      </c>
    </row>
    <row r="63" spans="1:14" x14ac:dyDescent="0.25">
      <c r="A63" s="5">
        <v>61</v>
      </c>
      <c r="B63" s="39">
        <v>0.9</v>
      </c>
      <c r="C63" s="5" t="s">
        <v>65</v>
      </c>
      <c r="D63" s="5" t="s">
        <v>159</v>
      </c>
      <c r="E63" s="5" t="s">
        <v>190</v>
      </c>
      <c r="F63" s="6">
        <v>53696.4</v>
      </c>
      <c r="G63" s="6">
        <v>9028.01</v>
      </c>
      <c r="H63" s="6">
        <v>3117.5</v>
      </c>
      <c r="I63" s="6">
        <v>0</v>
      </c>
      <c r="J63" s="6">
        <v>65841.899999999994</v>
      </c>
      <c r="K63" s="6">
        <v>1.86</v>
      </c>
      <c r="L63" s="13">
        <v>167.077</v>
      </c>
      <c r="M63" s="12">
        <v>66779.646200000003</v>
      </c>
      <c r="N63" s="27">
        <f t="shared" si="0"/>
        <v>1.4242392762055906E-2</v>
      </c>
    </row>
    <row r="64" spans="1:14" x14ac:dyDescent="0.25">
      <c r="A64" s="5">
        <v>62</v>
      </c>
      <c r="B64" s="39"/>
      <c r="C64" s="5" t="s">
        <v>66</v>
      </c>
      <c r="D64" s="5" t="s">
        <v>159</v>
      </c>
      <c r="E64" s="5" t="s">
        <v>190</v>
      </c>
      <c r="F64" s="6">
        <v>156656</v>
      </c>
      <c r="G64" s="6">
        <v>13894.2</v>
      </c>
      <c r="H64" s="6">
        <v>3135</v>
      </c>
      <c r="I64" s="6">
        <v>0</v>
      </c>
      <c r="J64" s="6">
        <v>173685</v>
      </c>
      <c r="K64" s="6">
        <v>1.92</v>
      </c>
      <c r="L64" s="13">
        <v>181.804</v>
      </c>
      <c r="M64" s="12">
        <v>174863.42069999999</v>
      </c>
      <c r="N64" s="27">
        <f t="shared" si="0"/>
        <v>6.7848156144744093E-3</v>
      </c>
    </row>
    <row r="65" spans="1:14" x14ac:dyDescent="0.25">
      <c r="A65" s="5">
        <v>63</v>
      </c>
      <c r="B65" s="39"/>
      <c r="C65" s="5" t="s">
        <v>67</v>
      </c>
      <c r="D65" s="5" t="s">
        <v>159</v>
      </c>
      <c r="E65" s="5" t="s">
        <v>190</v>
      </c>
      <c r="F65" s="6">
        <v>595857</v>
      </c>
      <c r="G65" s="6">
        <v>17451.3</v>
      </c>
      <c r="H65" s="6">
        <v>3135</v>
      </c>
      <c r="I65" s="6">
        <v>0</v>
      </c>
      <c r="J65" s="6">
        <v>616443</v>
      </c>
      <c r="K65" s="6">
        <v>0.37</v>
      </c>
      <c r="L65" s="13">
        <v>155.61099999999999</v>
      </c>
      <c r="M65" s="12">
        <v>617170.38340000005</v>
      </c>
      <c r="N65" s="27">
        <f t="shared" si="0"/>
        <v>1.1799686264586504E-3</v>
      </c>
    </row>
    <row r="66" spans="1:14" x14ac:dyDescent="0.25">
      <c r="A66" s="5">
        <v>64</v>
      </c>
      <c r="B66" s="39">
        <v>0.2</v>
      </c>
      <c r="C66" s="5" t="s">
        <v>68</v>
      </c>
      <c r="D66" s="5" t="s">
        <v>159</v>
      </c>
      <c r="E66" s="5" t="s">
        <v>190</v>
      </c>
      <c r="F66" s="6">
        <v>41793</v>
      </c>
      <c r="G66" s="6">
        <v>9765.86</v>
      </c>
      <c r="H66" s="6">
        <v>3115</v>
      </c>
      <c r="I66" s="6">
        <v>0</v>
      </c>
      <c r="J66" s="6">
        <v>54673.9</v>
      </c>
      <c r="K66" s="6">
        <v>2.81</v>
      </c>
      <c r="L66" s="13">
        <v>168.184</v>
      </c>
      <c r="M66" s="12">
        <v>55958.210200000001</v>
      </c>
      <c r="N66" s="27">
        <f t="shared" si="0"/>
        <v>2.3490371091142204E-2</v>
      </c>
    </row>
    <row r="67" spans="1:14" x14ac:dyDescent="0.25">
      <c r="A67" s="5">
        <v>65</v>
      </c>
      <c r="B67" s="39"/>
      <c r="C67" s="5" t="s">
        <v>69</v>
      </c>
      <c r="D67" s="5" t="s">
        <v>159</v>
      </c>
      <c r="E67" s="5" t="s">
        <v>190</v>
      </c>
      <c r="F67" s="6">
        <v>42003.6</v>
      </c>
      <c r="G67" s="6">
        <v>9842.66</v>
      </c>
      <c r="H67" s="6">
        <v>3115</v>
      </c>
      <c r="I67" s="6">
        <v>0</v>
      </c>
      <c r="J67" s="6">
        <v>54961.3</v>
      </c>
      <c r="K67" s="6">
        <v>2.82</v>
      </c>
      <c r="L67" s="13">
        <v>167.32599999999999</v>
      </c>
      <c r="M67" s="12">
        <v>56008.610200000003</v>
      </c>
      <c r="N67" s="27">
        <f t="shared" si="0"/>
        <v>1.9055411716971758E-2</v>
      </c>
    </row>
    <row r="68" spans="1:14" x14ac:dyDescent="0.25">
      <c r="A68" s="5">
        <v>66</v>
      </c>
      <c r="B68" s="39"/>
      <c r="C68" s="5" t="s">
        <v>70</v>
      </c>
      <c r="D68" s="5" t="s">
        <v>159</v>
      </c>
      <c r="E68" s="5" t="s">
        <v>190</v>
      </c>
      <c r="F68" s="6">
        <v>42536.6</v>
      </c>
      <c r="G68" s="6">
        <v>9988.7099999999991</v>
      </c>
      <c r="H68" s="6">
        <v>3117.5</v>
      </c>
      <c r="I68" s="6">
        <v>0</v>
      </c>
      <c r="J68" s="6">
        <v>55642.8</v>
      </c>
      <c r="K68" s="6">
        <v>2.72</v>
      </c>
      <c r="L68" s="13">
        <v>168.23099999999999</v>
      </c>
      <c r="M68" s="12">
        <v>56673.890200000002</v>
      </c>
      <c r="N68" s="27">
        <f t="shared" ref="N68:N92" si="1">ABS(((J68-M68)/J68))</f>
        <v>1.8530523266262637E-2</v>
      </c>
    </row>
    <row r="69" spans="1:14" x14ac:dyDescent="0.25">
      <c r="A69" s="5">
        <v>67</v>
      </c>
      <c r="B69" s="39">
        <v>0.6</v>
      </c>
      <c r="C69" s="5" t="s">
        <v>71</v>
      </c>
      <c r="D69" s="5" t="s">
        <v>159</v>
      </c>
      <c r="E69" s="5" t="s">
        <v>190</v>
      </c>
      <c r="F69" s="6">
        <v>41906.400000000001</v>
      </c>
      <c r="G69" s="6">
        <v>9845.59</v>
      </c>
      <c r="H69" s="6">
        <v>3115</v>
      </c>
      <c r="I69" s="6">
        <v>0</v>
      </c>
      <c r="J69" s="6">
        <v>54867</v>
      </c>
      <c r="K69" s="6">
        <v>2.87</v>
      </c>
      <c r="L69" s="13">
        <v>180.36799999999999</v>
      </c>
      <c r="M69" s="12">
        <v>55858.4902</v>
      </c>
      <c r="N69" s="27">
        <f t="shared" si="1"/>
        <v>1.8070793008547945E-2</v>
      </c>
    </row>
    <row r="70" spans="1:14" x14ac:dyDescent="0.25">
      <c r="A70" s="5">
        <v>68</v>
      </c>
      <c r="B70" s="39"/>
      <c r="C70" s="5" t="s">
        <v>72</v>
      </c>
      <c r="D70" s="5" t="s">
        <v>159</v>
      </c>
      <c r="E70" s="5" t="s">
        <v>190</v>
      </c>
      <c r="F70" s="6">
        <v>46132.3</v>
      </c>
      <c r="G70" s="6">
        <v>10858.4</v>
      </c>
      <c r="H70" s="6">
        <v>3115</v>
      </c>
      <c r="I70" s="6">
        <v>0</v>
      </c>
      <c r="J70" s="6">
        <v>60105.7</v>
      </c>
      <c r="K70" s="6">
        <v>2.44</v>
      </c>
      <c r="L70" s="13">
        <v>166.297</v>
      </c>
      <c r="M70" s="12">
        <v>61215.280200000001</v>
      </c>
      <c r="N70" s="27">
        <f t="shared" si="1"/>
        <v>1.8460482117336693E-2</v>
      </c>
    </row>
    <row r="71" spans="1:14" x14ac:dyDescent="0.25">
      <c r="A71" s="5">
        <v>69</v>
      </c>
      <c r="B71" s="39"/>
      <c r="C71" s="5" t="s">
        <v>73</v>
      </c>
      <c r="D71" s="5" t="s">
        <v>159</v>
      </c>
      <c r="E71" s="5" t="s">
        <v>190</v>
      </c>
      <c r="F71" s="6">
        <v>59622.3</v>
      </c>
      <c r="G71" s="6">
        <v>12408.2</v>
      </c>
      <c r="H71" s="6">
        <v>3120</v>
      </c>
      <c r="I71" s="6">
        <v>0</v>
      </c>
      <c r="J71" s="6">
        <v>75150.5</v>
      </c>
      <c r="K71" s="6">
        <v>2.1</v>
      </c>
      <c r="L71" s="13">
        <v>175.96899999999999</v>
      </c>
      <c r="M71" s="12">
        <v>76236.380099999893</v>
      </c>
      <c r="N71" s="27">
        <f t="shared" si="1"/>
        <v>1.4449406191574149E-2</v>
      </c>
    </row>
    <row r="72" spans="1:14" x14ac:dyDescent="0.25">
      <c r="A72" s="5">
        <v>70</v>
      </c>
      <c r="B72" s="39">
        <v>0.9</v>
      </c>
      <c r="C72" s="5" t="s">
        <v>74</v>
      </c>
      <c r="D72" s="5" t="s">
        <v>159</v>
      </c>
      <c r="E72" s="5" t="s">
        <v>190</v>
      </c>
      <c r="F72" s="6">
        <v>44215.3</v>
      </c>
      <c r="G72" s="6">
        <v>10187.1</v>
      </c>
      <c r="H72" s="6">
        <v>3115</v>
      </c>
      <c r="I72" s="6">
        <v>0</v>
      </c>
      <c r="J72" s="6">
        <v>57517.4</v>
      </c>
      <c r="K72" s="6">
        <v>2.54</v>
      </c>
      <c r="L72" s="13">
        <v>181.274</v>
      </c>
      <c r="M72" s="12">
        <v>58713.3802</v>
      </c>
      <c r="N72" s="27">
        <f t="shared" si="1"/>
        <v>2.0793363399597305E-2</v>
      </c>
    </row>
    <row r="73" spans="1:14" x14ac:dyDescent="0.25">
      <c r="A73" s="5">
        <v>71</v>
      </c>
      <c r="B73" s="39"/>
      <c r="C73" s="5" t="s">
        <v>75</v>
      </c>
      <c r="D73" s="5" t="s">
        <v>159</v>
      </c>
      <c r="E73" s="5" t="s">
        <v>190</v>
      </c>
      <c r="F73" s="6">
        <v>117234</v>
      </c>
      <c r="G73" s="6">
        <v>17735.599999999999</v>
      </c>
      <c r="H73" s="6">
        <v>3125</v>
      </c>
      <c r="I73" s="6">
        <v>0</v>
      </c>
      <c r="J73" s="6">
        <v>138094</v>
      </c>
      <c r="K73" s="6">
        <v>1.81</v>
      </c>
      <c r="L73" s="13">
        <v>169.76</v>
      </c>
      <c r="M73" s="12">
        <v>141401.50219999999</v>
      </c>
      <c r="N73" s="27">
        <f t="shared" si="1"/>
        <v>2.3951092733934771E-2</v>
      </c>
    </row>
    <row r="74" spans="1:14" x14ac:dyDescent="0.25">
      <c r="A74" s="5">
        <v>72</v>
      </c>
      <c r="B74" s="39"/>
      <c r="C74" s="5" t="s">
        <v>76</v>
      </c>
      <c r="D74" s="5" t="s">
        <v>159</v>
      </c>
      <c r="E74" s="5" t="s">
        <v>190</v>
      </c>
      <c r="F74" s="6">
        <v>453562</v>
      </c>
      <c r="G74" s="6">
        <v>23865.4</v>
      </c>
      <c r="H74" s="6">
        <v>3137.5</v>
      </c>
      <c r="I74" s="6">
        <v>0</v>
      </c>
      <c r="J74" s="6">
        <v>480565</v>
      </c>
      <c r="K74" s="6">
        <v>0.66</v>
      </c>
      <c r="L74" s="13">
        <v>173.84800000000001</v>
      </c>
      <c r="M74" s="12">
        <v>483271.97889999999</v>
      </c>
      <c r="N74" s="27">
        <f t="shared" si="1"/>
        <v>5.632908971731165E-3</v>
      </c>
    </row>
    <row r="75" spans="1:14" x14ac:dyDescent="0.25">
      <c r="A75" s="5">
        <v>73</v>
      </c>
      <c r="B75" s="39">
        <v>0.2</v>
      </c>
      <c r="C75" s="5" t="s">
        <v>77</v>
      </c>
      <c r="D75" s="5" t="s">
        <v>159</v>
      </c>
      <c r="E75" s="5" t="s">
        <v>190</v>
      </c>
      <c r="F75" s="6">
        <v>57710</v>
      </c>
      <c r="G75" s="6">
        <v>7872.16</v>
      </c>
      <c r="H75" s="6">
        <v>3115</v>
      </c>
      <c r="I75" s="6">
        <v>0</v>
      </c>
      <c r="J75" s="6">
        <v>68697.100000000006</v>
      </c>
      <c r="K75" s="6">
        <v>2.2000000000000002</v>
      </c>
      <c r="L75" s="13">
        <v>153.56800000000001</v>
      </c>
      <c r="M75" s="12">
        <v>69534.64</v>
      </c>
      <c r="N75" s="27">
        <f t="shared" si="1"/>
        <v>1.219178102132395E-2</v>
      </c>
    </row>
    <row r="76" spans="1:14" x14ac:dyDescent="0.25">
      <c r="A76" s="5">
        <v>74</v>
      </c>
      <c r="B76" s="39"/>
      <c r="C76" s="5" t="s">
        <v>78</v>
      </c>
      <c r="D76" s="5" t="s">
        <v>159</v>
      </c>
      <c r="E76" s="5" t="s">
        <v>190</v>
      </c>
      <c r="F76" s="6">
        <v>57903.5</v>
      </c>
      <c r="G76" s="6">
        <v>7985.16</v>
      </c>
      <c r="H76" s="6">
        <v>3115</v>
      </c>
      <c r="I76" s="6">
        <v>0</v>
      </c>
      <c r="J76" s="6">
        <v>69003.7</v>
      </c>
      <c r="K76" s="6">
        <v>2.2999999999999998</v>
      </c>
      <c r="L76" s="13">
        <v>169.19900000000001</v>
      </c>
      <c r="M76" s="12">
        <v>69774.25</v>
      </c>
      <c r="N76" s="27">
        <f t="shared" si="1"/>
        <v>1.1166792505329468E-2</v>
      </c>
    </row>
    <row r="77" spans="1:14" x14ac:dyDescent="0.25">
      <c r="A77" s="5">
        <v>75</v>
      </c>
      <c r="B77" s="39"/>
      <c r="C77" s="5" t="s">
        <v>79</v>
      </c>
      <c r="D77" s="5" t="s">
        <v>159</v>
      </c>
      <c r="E77" s="5" t="s">
        <v>190</v>
      </c>
      <c r="F77" s="6">
        <v>58540.9</v>
      </c>
      <c r="G77" s="6">
        <v>8076.05</v>
      </c>
      <c r="H77" s="6">
        <v>3117.5</v>
      </c>
      <c r="I77" s="6">
        <v>0</v>
      </c>
      <c r="J77" s="6">
        <v>69734.399999999994</v>
      </c>
      <c r="K77" s="6">
        <v>2.2200000000000002</v>
      </c>
      <c r="L77" s="13">
        <v>172.72499999999999</v>
      </c>
      <c r="M77" s="12">
        <v>70758.34</v>
      </c>
      <c r="N77" s="27">
        <f t="shared" si="1"/>
        <v>1.4683427404552163E-2</v>
      </c>
    </row>
    <row r="78" spans="1:14" x14ac:dyDescent="0.25">
      <c r="A78" s="5">
        <v>76</v>
      </c>
      <c r="B78" s="39">
        <v>0.6</v>
      </c>
      <c r="C78" s="5" t="s">
        <v>80</v>
      </c>
      <c r="D78" s="5" t="s">
        <v>159</v>
      </c>
      <c r="E78" s="5" t="s">
        <v>190</v>
      </c>
      <c r="F78" s="6">
        <v>57896.3</v>
      </c>
      <c r="G78" s="6">
        <v>7923.18</v>
      </c>
      <c r="H78" s="6">
        <v>3117.5</v>
      </c>
      <c r="I78" s="6">
        <v>0</v>
      </c>
      <c r="J78" s="6">
        <v>68937</v>
      </c>
      <c r="K78" s="6">
        <v>2.39</v>
      </c>
      <c r="L78" s="13">
        <v>159.339</v>
      </c>
      <c r="M78" s="12">
        <v>69770.16</v>
      </c>
      <c r="N78" s="27">
        <f t="shared" si="1"/>
        <v>1.2085817485530318E-2</v>
      </c>
    </row>
    <row r="79" spans="1:14" x14ac:dyDescent="0.25">
      <c r="A79" s="5">
        <v>77</v>
      </c>
      <c r="B79" s="39"/>
      <c r="C79" s="5" t="s">
        <v>81</v>
      </c>
      <c r="D79" s="5" t="s">
        <v>159</v>
      </c>
      <c r="E79" s="5" t="s">
        <v>190</v>
      </c>
      <c r="F79" s="6">
        <v>62783.8</v>
      </c>
      <c r="G79" s="6">
        <v>8803.1299999999992</v>
      </c>
      <c r="H79" s="6">
        <v>3120</v>
      </c>
      <c r="I79" s="6">
        <v>0</v>
      </c>
      <c r="J79" s="6">
        <v>74706.899999999994</v>
      </c>
      <c r="K79" s="6">
        <v>2.1800000000000002</v>
      </c>
      <c r="L79" s="13">
        <v>160.541</v>
      </c>
      <c r="M79" s="12">
        <v>75646.780000000101</v>
      </c>
      <c r="N79" s="27">
        <f t="shared" si="1"/>
        <v>1.2580899488535953E-2</v>
      </c>
    </row>
    <row r="80" spans="1:14" x14ac:dyDescent="0.25">
      <c r="A80" s="5">
        <v>78</v>
      </c>
      <c r="B80" s="39"/>
      <c r="C80" s="5" t="s">
        <v>82</v>
      </c>
      <c r="D80" s="5" t="s">
        <v>159</v>
      </c>
      <c r="E80" s="5" t="s">
        <v>190</v>
      </c>
      <c r="F80" s="6">
        <v>78831.199999999997</v>
      </c>
      <c r="G80" s="6">
        <v>9836.6299999999992</v>
      </c>
      <c r="H80" s="6">
        <v>3120</v>
      </c>
      <c r="I80" s="6">
        <v>0</v>
      </c>
      <c r="J80" s="6">
        <v>91787.8</v>
      </c>
      <c r="K80" s="6">
        <v>1.76</v>
      </c>
      <c r="L80" s="13">
        <v>168.16900000000001</v>
      </c>
      <c r="M80" s="12">
        <v>92503.923099999898</v>
      </c>
      <c r="N80" s="27">
        <f t="shared" si="1"/>
        <v>7.8019420881630802E-3</v>
      </c>
    </row>
    <row r="81" spans="1:14" x14ac:dyDescent="0.25">
      <c r="A81" s="5">
        <v>79</v>
      </c>
      <c r="B81" s="39">
        <v>0.9</v>
      </c>
      <c r="C81" s="5" t="s">
        <v>83</v>
      </c>
      <c r="D81" s="5" t="s">
        <v>159</v>
      </c>
      <c r="E81" s="5" t="s">
        <v>190</v>
      </c>
      <c r="F81" s="6">
        <v>60376.7</v>
      </c>
      <c r="G81" s="6">
        <v>8304.0499999999993</v>
      </c>
      <c r="H81" s="6">
        <v>3117.5</v>
      </c>
      <c r="I81" s="6">
        <v>0</v>
      </c>
      <c r="J81" s="6">
        <v>71798.2</v>
      </c>
      <c r="K81" s="6">
        <v>2.36</v>
      </c>
      <c r="L81" s="13">
        <v>155.67400000000001</v>
      </c>
      <c r="M81" s="12">
        <v>72749.56</v>
      </c>
      <c r="N81" s="27">
        <f t="shared" si="1"/>
        <v>1.3250471460287313E-2</v>
      </c>
    </row>
    <row r="82" spans="1:14" x14ac:dyDescent="0.25">
      <c r="A82" s="5">
        <v>80</v>
      </c>
      <c r="B82" s="39"/>
      <c r="C82" s="5" t="s">
        <v>84</v>
      </c>
      <c r="D82" s="5" t="s">
        <v>159</v>
      </c>
      <c r="E82" s="5" t="s">
        <v>190</v>
      </c>
      <c r="F82" s="6">
        <v>164597</v>
      </c>
      <c r="G82" s="6">
        <v>13401.4</v>
      </c>
      <c r="H82" s="6">
        <v>3135</v>
      </c>
      <c r="I82" s="6">
        <v>0</v>
      </c>
      <c r="J82" s="6">
        <v>181133</v>
      </c>
      <c r="K82" s="6">
        <v>1.91</v>
      </c>
      <c r="L82" s="13">
        <v>161.523</v>
      </c>
      <c r="M82" s="12">
        <v>183453.40239999999</v>
      </c>
      <c r="N82" s="27">
        <f t="shared" si="1"/>
        <v>1.281048952979298E-2</v>
      </c>
    </row>
    <row r="83" spans="1:14" x14ac:dyDescent="0.25">
      <c r="A83" s="5">
        <v>81</v>
      </c>
      <c r="B83" s="39"/>
      <c r="C83" s="5" t="s">
        <v>85</v>
      </c>
      <c r="D83" s="5" t="s">
        <v>159</v>
      </c>
      <c r="E83" s="5" t="s">
        <v>190</v>
      </c>
      <c r="F83" s="6">
        <v>556848</v>
      </c>
      <c r="G83" s="6">
        <v>18259.400000000001</v>
      </c>
      <c r="H83" s="6">
        <v>3147.5</v>
      </c>
      <c r="I83" s="6">
        <v>0</v>
      </c>
      <c r="J83" s="6">
        <v>578255</v>
      </c>
      <c r="K83" s="6">
        <v>0.3</v>
      </c>
      <c r="L83" s="13">
        <v>163.11500000000001</v>
      </c>
      <c r="M83" s="12">
        <v>578680.91760000004</v>
      </c>
      <c r="N83" s="27">
        <f t="shared" si="1"/>
        <v>7.3655670941028494E-4</v>
      </c>
    </row>
    <row r="84" spans="1:14" x14ac:dyDescent="0.25">
      <c r="A84" s="5">
        <v>82</v>
      </c>
      <c r="B84" s="39">
        <v>0.2</v>
      </c>
      <c r="C84" s="5" t="s">
        <v>86</v>
      </c>
      <c r="D84" s="5" t="s">
        <v>159</v>
      </c>
      <c r="E84" s="5" t="s">
        <v>190</v>
      </c>
      <c r="F84" s="6">
        <v>41737.599999999999</v>
      </c>
      <c r="G84" s="6">
        <v>9784.68</v>
      </c>
      <c r="H84" s="6">
        <v>3117.5</v>
      </c>
      <c r="I84" s="6">
        <v>0</v>
      </c>
      <c r="J84" s="6">
        <v>54639.7</v>
      </c>
      <c r="K84" s="6">
        <v>2.75</v>
      </c>
      <c r="L84" s="13">
        <v>160.697</v>
      </c>
      <c r="M84" s="12">
        <v>55745.710200000001</v>
      </c>
      <c r="N84" s="27">
        <f t="shared" si="1"/>
        <v>2.0241879073274641E-2</v>
      </c>
    </row>
    <row r="85" spans="1:14" x14ac:dyDescent="0.25">
      <c r="A85" s="5">
        <v>83</v>
      </c>
      <c r="B85" s="39"/>
      <c r="C85" s="5" t="s">
        <v>87</v>
      </c>
      <c r="D85" s="5" t="s">
        <v>159</v>
      </c>
      <c r="E85" s="5" t="s">
        <v>190</v>
      </c>
      <c r="F85" s="6">
        <v>41990.6</v>
      </c>
      <c r="G85" s="6">
        <v>9865.91</v>
      </c>
      <c r="H85" s="6">
        <v>3115</v>
      </c>
      <c r="I85" s="6">
        <v>0</v>
      </c>
      <c r="J85" s="6">
        <v>54971.5</v>
      </c>
      <c r="K85" s="6">
        <v>2.74</v>
      </c>
      <c r="L85" s="13">
        <v>161.21100000000001</v>
      </c>
      <c r="M85" s="12">
        <v>56028.610200000003</v>
      </c>
      <c r="N85" s="27">
        <f t="shared" si="1"/>
        <v>1.9230150168723845E-2</v>
      </c>
    </row>
    <row r="86" spans="1:14" x14ac:dyDescent="0.25">
      <c r="A86" s="5">
        <v>84</v>
      </c>
      <c r="B86" s="39"/>
      <c r="C86" s="5" t="s">
        <v>88</v>
      </c>
      <c r="D86" s="5" t="s">
        <v>159</v>
      </c>
      <c r="E86" s="5" t="s">
        <v>190</v>
      </c>
      <c r="F86" s="6">
        <v>42513.4</v>
      </c>
      <c r="G86" s="6">
        <v>10074.4</v>
      </c>
      <c r="H86" s="6">
        <v>3115</v>
      </c>
      <c r="I86" s="6">
        <v>0</v>
      </c>
      <c r="J86" s="6">
        <v>55702.9</v>
      </c>
      <c r="K86" s="6">
        <v>2.74</v>
      </c>
      <c r="L86" s="13">
        <v>161.36699999999999</v>
      </c>
      <c r="M86" s="12">
        <v>56901.390200000002</v>
      </c>
      <c r="N86" s="27">
        <f t="shared" si="1"/>
        <v>2.1515759502647083E-2</v>
      </c>
    </row>
    <row r="87" spans="1:14" x14ac:dyDescent="0.25">
      <c r="A87" s="5">
        <v>85</v>
      </c>
      <c r="B87" s="39">
        <v>0.6</v>
      </c>
      <c r="C87" s="5" t="s">
        <v>89</v>
      </c>
      <c r="D87" s="5" t="s">
        <v>159</v>
      </c>
      <c r="E87" s="5" t="s">
        <v>190</v>
      </c>
      <c r="F87" s="6">
        <v>41916.5</v>
      </c>
      <c r="G87" s="6">
        <v>9823.35</v>
      </c>
      <c r="H87" s="6">
        <v>3115</v>
      </c>
      <c r="I87" s="6">
        <v>0</v>
      </c>
      <c r="J87" s="6">
        <v>54854.9</v>
      </c>
      <c r="K87" s="6">
        <v>2.77</v>
      </c>
      <c r="L87" s="13">
        <v>201.44399999999999</v>
      </c>
      <c r="M87" s="12">
        <v>55903.4902</v>
      </c>
      <c r="N87" s="27">
        <f t="shared" si="1"/>
        <v>1.9115707074481927E-2</v>
      </c>
    </row>
    <row r="88" spans="1:14" x14ac:dyDescent="0.25">
      <c r="A88" s="5">
        <v>86</v>
      </c>
      <c r="B88" s="39"/>
      <c r="C88" s="5" t="s">
        <v>90</v>
      </c>
      <c r="D88" s="5" t="s">
        <v>159</v>
      </c>
      <c r="E88" s="5" t="s">
        <v>190</v>
      </c>
      <c r="F88" s="6">
        <v>46699.7</v>
      </c>
      <c r="G88" s="6">
        <v>10704.9</v>
      </c>
      <c r="H88" s="6">
        <v>3117.5</v>
      </c>
      <c r="I88" s="6">
        <v>0</v>
      </c>
      <c r="J88" s="6">
        <v>60522.1</v>
      </c>
      <c r="K88" s="6">
        <v>2.46</v>
      </c>
      <c r="L88" s="13">
        <v>171.78800000000001</v>
      </c>
      <c r="M88" s="12">
        <v>61552.730199999998</v>
      </c>
      <c r="N88" s="27">
        <f t="shared" si="1"/>
        <v>1.7028989410479801E-2</v>
      </c>
    </row>
    <row r="89" spans="1:14" x14ac:dyDescent="0.25">
      <c r="A89" s="5">
        <v>87</v>
      </c>
      <c r="B89" s="39"/>
      <c r="C89" s="5" t="s">
        <v>91</v>
      </c>
      <c r="D89" s="5" t="s">
        <v>159</v>
      </c>
      <c r="E89" s="5" t="s">
        <v>190</v>
      </c>
      <c r="F89" s="6">
        <v>65342.1</v>
      </c>
      <c r="G89" s="6">
        <v>11525</v>
      </c>
      <c r="H89" s="6">
        <v>3120</v>
      </c>
      <c r="I89" s="6">
        <v>0</v>
      </c>
      <c r="J89" s="6">
        <v>79987.100000000006</v>
      </c>
      <c r="K89" s="6">
        <v>1.88</v>
      </c>
      <c r="L89" s="13">
        <v>167.108</v>
      </c>
      <c r="M89" s="12">
        <v>80781.486699999907</v>
      </c>
      <c r="N89" s="27">
        <f t="shared" si="1"/>
        <v>9.9314351939237804E-3</v>
      </c>
    </row>
    <row r="90" spans="1:14" x14ac:dyDescent="0.25">
      <c r="A90" s="5">
        <v>88</v>
      </c>
      <c r="B90" s="39">
        <v>0.9</v>
      </c>
      <c r="C90" s="5" t="s">
        <v>92</v>
      </c>
      <c r="D90" s="5" t="s">
        <v>159</v>
      </c>
      <c r="E90" s="5" t="s">
        <v>190</v>
      </c>
      <c r="F90" s="6">
        <v>44191.5</v>
      </c>
      <c r="G90" s="6">
        <v>10180.4</v>
      </c>
      <c r="H90" s="6">
        <v>3115</v>
      </c>
      <c r="I90" s="6">
        <v>0</v>
      </c>
      <c r="J90" s="6">
        <v>57486.9</v>
      </c>
      <c r="K90" s="6">
        <v>2.54</v>
      </c>
      <c r="L90" s="13">
        <v>162.91200000000001</v>
      </c>
      <c r="M90" s="12">
        <v>58734.290200000003</v>
      </c>
      <c r="N90" s="27">
        <f t="shared" si="1"/>
        <v>2.1698686135450018E-2</v>
      </c>
    </row>
    <row r="91" spans="1:14" x14ac:dyDescent="0.25">
      <c r="A91" s="5">
        <v>89</v>
      </c>
      <c r="B91" s="39"/>
      <c r="C91" s="5" t="s">
        <v>93</v>
      </c>
      <c r="D91" s="5" t="s">
        <v>159</v>
      </c>
      <c r="E91" s="5" t="s">
        <v>190</v>
      </c>
      <c r="F91" s="6">
        <v>153736</v>
      </c>
      <c r="G91" s="6">
        <v>14723.7</v>
      </c>
      <c r="H91" s="6">
        <v>3132.5</v>
      </c>
      <c r="I91" s="6">
        <v>0</v>
      </c>
      <c r="J91" s="6">
        <v>171593</v>
      </c>
      <c r="K91" s="6">
        <v>2.14</v>
      </c>
      <c r="L91" s="13">
        <v>160.63399999999999</v>
      </c>
      <c r="M91" s="12">
        <v>173117.38209999999</v>
      </c>
      <c r="N91" s="27">
        <f t="shared" si="1"/>
        <v>8.8837079601148533E-3</v>
      </c>
    </row>
    <row r="92" spans="1:14" x14ac:dyDescent="0.25">
      <c r="A92" s="5">
        <v>90</v>
      </c>
      <c r="B92" s="39"/>
      <c r="C92" s="5" t="s">
        <v>94</v>
      </c>
      <c r="D92" s="5" t="s">
        <v>159</v>
      </c>
      <c r="E92" s="5" t="s">
        <v>190</v>
      </c>
      <c r="F92" s="6">
        <v>645362</v>
      </c>
      <c r="G92" s="6">
        <v>17338.8</v>
      </c>
      <c r="H92" s="6">
        <v>3125</v>
      </c>
      <c r="I92" s="6">
        <v>0</v>
      </c>
      <c r="J92" s="6">
        <v>665826</v>
      </c>
      <c r="K92" s="6">
        <v>0.37</v>
      </c>
      <c r="L92" s="13">
        <v>161.18</v>
      </c>
      <c r="M92" s="12">
        <v>666182.49279999896</v>
      </c>
      <c r="N92" s="27">
        <f t="shared" si="1"/>
        <v>5.3541435750325086E-4</v>
      </c>
    </row>
  </sheetData>
  <mergeCells count="32">
    <mergeCell ref="B60:B62"/>
    <mergeCell ref="B63:B65"/>
    <mergeCell ref="B66:B68"/>
    <mergeCell ref="B69:B71"/>
    <mergeCell ref="B72:B74"/>
    <mergeCell ref="B90:B92"/>
    <mergeCell ref="B75:B77"/>
    <mergeCell ref="B78:B80"/>
    <mergeCell ref="B81:B83"/>
    <mergeCell ref="B84:B86"/>
    <mergeCell ref="B87:B89"/>
    <mergeCell ref="B27:B29"/>
    <mergeCell ref="B57:B5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12:B14"/>
    <mergeCell ref="B15:B17"/>
    <mergeCell ref="B18:B20"/>
    <mergeCell ref="B21:B23"/>
    <mergeCell ref="B24:B26"/>
    <mergeCell ref="L1:N1"/>
    <mergeCell ref="E1:K1"/>
    <mergeCell ref="B3:B5"/>
    <mergeCell ref="B6:B8"/>
    <mergeCell ref="B9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2"/>
  <sheetViews>
    <sheetView tabSelected="1" workbookViewId="0">
      <pane ySplit="2" topLeftCell="A3" activePane="bottomLeft" state="frozen"/>
      <selection pane="bottomLeft" activeCell="L92" sqref="L92"/>
    </sheetView>
  </sheetViews>
  <sheetFormatPr defaultRowHeight="15" x14ac:dyDescent="0.25"/>
  <cols>
    <col min="3" max="3" width="9.7109375" customWidth="1"/>
    <col min="4" max="4" width="14.28515625" customWidth="1"/>
    <col min="6" max="6" width="12.140625" hidden="1" customWidth="1"/>
    <col min="7" max="7" width="10.7109375" hidden="1" customWidth="1"/>
    <col min="8" max="9" width="0" hidden="1" customWidth="1"/>
    <col min="10" max="10" width="11.5703125" customWidth="1"/>
    <col min="11" max="11" width="9.140625" style="1"/>
    <col min="12" max="12" width="14.85546875" style="11" customWidth="1"/>
    <col min="13" max="13" width="11.5703125" style="11" bestFit="1" customWidth="1"/>
    <col min="14" max="14" width="9.140625" bestFit="1" customWidth="1"/>
  </cols>
  <sheetData>
    <row r="1" spans="1:14" ht="21" x14ac:dyDescent="0.35">
      <c r="J1" s="37" t="s">
        <v>205</v>
      </c>
      <c r="K1" s="37"/>
      <c r="L1" s="36" t="s">
        <v>206</v>
      </c>
      <c r="M1" s="36"/>
      <c r="N1" s="36"/>
    </row>
    <row r="2" spans="1:14" ht="45" x14ac:dyDescent="0.25">
      <c r="A2" s="4" t="s">
        <v>0</v>
      </c>
      <c r="B2" s="4" t="s">
        <v>204</v>
      </c>
      <c r="C2" s="4" t="s">
        <v>1</v>
      </c>
      <c r="D2" s="4" t="s">
        <v>2</v>
      </c>
      <c r="E2" s="4" t="s">
        <v>3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4</v>
      </c>
      <c r="K2" s="4" t="s">
        <v>131</v>
      </c>
      <c r="L2" s="8" t="s">
        <v>188</v>
      </c>
      <c r="M2" s="8" t="s">
        <v>4</v>
      </c>
      <c r="N2" s="8" t="s">
        <v>131</v>
      </c>
    </row>
    <row r="3" spans="1:14" x14ac:dyDescent="0.25">
      <c r="A3" s="5">
        <v>1</v>
      </c>
      <c r="B3" s="39">
        <v>0.2</v>
      </c>
      <c r="C3" s="2" t="s">
        <v>95</v>
      </c>
      <c r="D3" s="5" t="s">
        <v>159</v>
      </c>
      <c r="E3" s="5" t="s">
        <v>190</v>
      </c>
      <c r="F3" s="6">
        <v>1625768.8222815201</v>
      </c>
      <c r="G3" s="6">
        <v>26746.400000000001</v>
      </c>
      <c r="H3" s="7">
        <v>16255</v>
      </c>
      <c r="I3" s="6">
        <v>0</v>
      </c>
      <c r="J3" s="6">
        <v>1668770.1726804201</v>
      </c>
      <c r="K3" s="6">
        <v>32.61</v>
      </c>
      <c r="L3" s="20">
        <v>215.453</v>
      </c>
      <c r="M3" s="18">
        <v>1709432.5374624999</v>
      </c>
      <c r="N3" s="26">
        <f>ABS(((J3-M3)/J3))</f>
        <v>2.4366665612657087E-2</v>
      </c>
    </row>
    <row r="4" spans="1:14" x14ac:dyDescent="0.25">
      <c r="A4" s="5">
        <v>2</v>
      </c>
      <c r="B4" s="39"/>
      <c r="C4" s="2" t="s">
        <v>96</v>
      </c>
      <c r="D4" s="5" t="s">
        <v>159</v>
      </c>
      <c r="E4" s="5" t="s">
        <v>190</v>
      </c>
      <c r="F4" s="6">
        <v>1631883.6396510401</v>
      </c>
      <c r="G4" s="6">
        <v>26841.4</v>
      </c>
      <c r="H4" s="6">
        <v>16250</v>
      </c>
      <c r="I4" s="6">
        <v>0</v>
      </c>
      <c r="J4" s="6">
        <v>1674975.0249799299</v>
      </c>
      <c r="K4" s="6">
        <v>32.6</v>
      </c>
      <c r="L4" s="20">
        <v>211.303</v>
      </c>
      <c r="M4" s="18">
        <v>1716342.067425</v>
      </c>
      <c r="N4" s="26">
        <f t="shared" ref="N4:N67" si="0">ABS(((J4-M4)/J4))</f>
        <v>2.4697110003515297E-2</v>
      </c>
    </row>
    <row r="5" spans="1:14" x14ac:dyDescent="0.25">
      <c r="A5" s="5">
        <v>3</v>
      </c>
      <c r="B5" s="39"/>
      <c r="C5" s="3" t="s">
        <v>97</v>
      </c>
      <c r="D5" s="5" t="s">
        <v>159</v>
      </c>
      <c r="E5" s="5" t="s">
        <v>190</v>
      </c>
      <c r="F5" s="6">
        <v>1764192.68232087</v>
      </c>
      <c r="G5" s="6">
        <v>27303.7</v>
      </c>
      <c r="H5" s="6">
        <v>16160</v>
      </c>
      <c r="I5" s="6">
        <v>0</v>
      </c>
      <c r="J5" s="6">
        <v>1807656.4076369801</v>
      </c>
      <c r="K5" s="6">
        <v>32.39</v>
      </c>
      <c r="L5" s="20">
        <v>222.64500000000001</v>
      </c>
      <c r="M5" s="18">
        <v>1847845.6324624999</v>
      </c>
      <c r="N5" s="26">
        <f t="shared" si="0"/>
        <v>2.223277867172575E-2</v>
      </c>
    </row>
    <row r="6" spans="1:14" x14ac:dyDescent="0.25">
      <c r="A6" s="5">
        <v>4</v>
      </c>
      <c r="B6" s="39">
        <v>0.6</v>
      </c>
      <c r="C6" s="3" t="s">
        <v>98</v>
      </c>
      <c r="D6" s="5" t="s">
        <v>159</v>
      </c>
      <c r="E6" s="5" t="s">
        <v>190</v>
      </c>
      <c r="F6" s="6">
        <v>1633416.93585055</v>
      </c>
      <c r="G6" s="6">
        <v>26884.7</v>
      </c>
      <c r="H6" s="6">
        <v>16230</v>
      </c>
      <c r="I6" s="6">
        <v>0</v>
      </c>
      <c r="J6" s="6">
        <v>1676531.6207109799</v>
      </c>
      <c r="K6" s="6">
        <v>32.57</v>
      </c>
      <c r="L6" s="20">
        <v>210.69499999999999</v>
      </c>
      <c r="M6" s="18">
        <v>1719821.2724625</v>
      </c>
      <c r="N6" s="26">
        <f t="shared" si="0"/>
        <v>2.5820957515350608E-2</v>
      </c>
    </row>
    <row r="7" spans="1:14" x14ac:dyDescent="0.25">
      <c r="A7" s="5">
        <v>5</v>
      </c>
      <c r="B7" s="39"/>
      <c r="C7" s="3" t="s">
        <v>99</v>
      </c>
      <c r="D7" s="5" t="s">
        <v>159</v>
      </c>
      <c r="E7" s="5" t="s">
        <v>190</v>
      </c>
      <c r="F7" s="6">
        <v>1797848.63188854</v>
      </c>
      <c r="G7" s="6">
        <v>28285</v>
      </c>
      <c r="H7" s="6">
        <v>16195</v>
      </c>
      <c r="I7" s="6">
        <v>0</v>
      </c>
      <c r="J7" s="6">
        <v>1842328.5868259999</v>
      </c>
      <c r="K7" s="6">
        <v>31.52</v>
      </c>
      <c r="L7" s="20">
        <v>210.61699999999999</v>
      </c>
      <c r="M7" s="18">
        <v>1883721.0974625</v>
      </c>
      <c r="N7" s="26">
        <f t="shared" si="0"/>
        <v>2.2467496261246164E-2</v>
      </c>
    </row>
    <row r="8" spans="1:14" x14ac:dyDescent="0.25">
      <c r="A8" s="5">
        <v>6</v>
      </c>
      <c r="B8" s="39"/>
      <c r="C8" s="3" t="s">
        <v>100</v>
      </c>
      <c r="D8" s="5" t="s">
        <v>159</v>
      </c>
      <c r="E8" s="5" t="s">
        <v>190</v>
      </c>
      <c r="F8" s="6">
        <v>5300623.6032699998</v>
      </c>
      <c r="G8" s="6">
        <v>39200.800000000003</v>
      </c>
      <c r="H8" s="6">
        <v>16095</v>
      </c>
      <c r="I8" s="6">
        <v>0</v>
      </c>
      <c r="J8" s="6">
        <v>5355919.3881519996</v>
      </c>
      <c r="K8" s="6">
        <v>23.84</v>
      </c>
      <c r="L8" s="20">
        <v>204.70500000000001</v>
      </c>
      <c r="M8" s="18">
        <v>5405427.9424625002</v>
      </c>
      <c r="N8" s="26">
        <f t="shared" si="0"/>
        <v>9.2437078907535615E-3</v>
      </c>
    </row>
    <row r="9" spans="1:14" x14ac:dyDescent="0.25">
      <c r="A9" s="5">
        <v>7</v>
      </c>
      <c r="B9" s="39">
        <v>0.9</v>
      </c>
      <c r="C9" s="3" t="s">
        <v>101</v>
      </c>
      <c r="D9" s="5" t="s">
        <v>159</v>
      </c>
      <c r="E9" s="5" t="s">
        <v>190</v>
      </c>
      <c r="F9" s="6">
        <v>1653069.0459296701</v>
      </c>
      <c r="G9" s="6">
        <v>27123.200000000001</v>
      </c>
      <c r="H9" s="6">
        <v>16175</v>
      </c>
      <c r="I9" s="6">
        <v>0</v>
      </c>
      <c r="J9" s="6">
        <v>1696367.1956636601</v>
      </c>
      <c r="K9" s="6">
        <v>32.47</v>
      </c>
      <c r="L9" s="20">
        <v>204.36199999999999</v>
      </c>
      <c r="M9" s="18">
        <v>1741459.5524625001</v>
      </c>
      <c r="N9" s="26">
        <f t="shared" si="0"/>
        <v>2.6581719402560579E-2</v>
      </c>
    </row>
    <row r="10" spans="1:14" x14ac:dyDescent="0.25">
      <c r="A10" s="5">
        <v>8</v>
      </c>
      <c r="B10" s="39"/>
      <c r="C10" s="3" t="s">
        <v>102</v>
      </c>
      <c r="D10" s="5" t="s">
        <v>159</v>
      </c>
      <c r="E10" s="5" t="s">
        <v>190</v>
      </c>
      <c r="F10" s="6">
        <v>2191517.3609559699</v>
      </c>
      <c r="G10" s="6">
        <v>31648.5</v>
      </c>
      <c r="H10" s="6">
        <v>16175</v>
      </c>
      <c r="I10" s="6">
        <v>0</v>
      </c>
      <c r="J10" s="6">
        <v>2239340.8162703202</v>
      </c>
      <c r="K10" s="6">
        <v>27.31</v>
      </c>
      <c r="L10" s="20">
        <v>212.05199999999999</v>
      </c>
      <c r="M10" s="18">
        <v>2275130.0174624999</v>
      </c>
      <c r="N10" s="26">
        <f t="shared" si="0"/>
        <v>1.5982025126388546E-2</v>
      </c>
    </row>
    <row r="11" spans="1:14" x14ac:dyDescent="0.25">
      <c r="A11" s="5">
        <v>9</v>
      </c>
      <c r="B11" s="39"/>
      <c r="C11" s="3" t="s">
        <v>103</v>
      </c>
      <c r="D11" s="5" t="s">
        <v>159</v>
      </c>
      <c r="E11" s="5" t="s">
        <v>190</v>
      </c>
      <c r="F11" s="6">
        <v>13710962.562829901</v>
      </c>
      <c r="G11" s="6">
        <v>66289.399999999994</v>
      </c>
      <c r="H11" s="6">
        <v>16090</v>
      </c>
      <c r="I11" s="6">
        <v>0</v>
      </c>
      <c r="J11" s="6">
        <v>13793341.9283319</v>
      </c>
      <c r="K11" s="6">
        <v>10.44</v>
      </c>
      <c r="L11" s="20">
        <v>195.297</v>
      </c>
      <c r="M11" s="18">
        <v>13890523.7217225</v>
      </c>
      <c r="N11" s="26">
        <f t="shared" si="0"/>
        <v>7.0455582044976319E-3</v>
      </c>
    </row>
    <row r="12" spans="1:14" x14ac:dyDescent="0.25">
      <c r="A12" s="5">
        <v>10</v>
      </c>
      <c r="B12" s="39">
        <v>0.2</v>
      </c>
      <c r="C12" s="3" t="s">
        <v>104</v>
      </c>
      <c r="D12" s="5" t="s">
        <v>159</v>
      </c>
      <c r="E12" s="5" t="s">
        <v>190</v>
      </c>
      <c r="F12" s="6">
        <v>1520764.4338780099</v>
      </c>
      <c r="G12" s="6">
        <v>32014.6</v>
      </c>
      <c r="H12" s="6">
        <v>16435</v>
      </c>
      <c r="I12" s="6">
        <v>0</v>
      </c>
      <c r="J12" s="6">
        <v>1569214.0774904599</v>
      </c>
      <c r="K12" s="6">
        <v>34.799999999999997</v>
      </c>
      <c r="L12" s="20">
        <v>208.24600000000001</v>
      </c>
      <c r="M12" s="18">
        <v>1610701.8874625</v>
      </c>
      <c r="N12" s="26">
        <f t="shared" si="0"/>
        <v>2.6438591500777785E-2</v>
      </c>
    </row>
    <row r="13" spans="1:14" x14ac:dyDescent="0.25">
      <c r="A13" s="5">
        <v>11</v>
      </c>
      <c r="B13" s="39"/>
      <c r="C13" s="3" t="s">
        <v>105</v>
      </c>
      <c r="D13" s="5" t="s">
        <v>159</v>
      </c>
      <c r="E13" s="5" t="s">
        <v>190</v>
      </c>
      <c r="F13" s="6">
        <v>1527266.9394131601</v>
      </c>
      <c r="G13" s="6">
        <v>32111</v>
      </c>
      <c r="H13" s="6">
        <v>16370</v>
      </c>
      <c r="I13" s="6">
        <v>0</v>
      </c>
      <c r="J13" s="6">
        <v>1575747.9720250899</v>
      </c>
      <c r="K13" s="6">
        <v>34.76</v>
      </c>
      <c r="L13" s="20">
        <v>208.82300000000001</v>
      </c>
      <c r="M13" s="18">
        <v>1618387.8614624999</v>
      </c>
      <c r="N13" s="26">
        <f t="shared" si="0"/>
        <v>2.7060094757799958E-2</v>
      </c>
    </row>
    <row r="14" spans="1:14" x14ac:dyDescent="0.25">
      <c r="A14" s="5">
        <v>12</v>
      </c>
      <c r="B14" s="39"/>
      <c r="C14" s="3" t="s">
        <v>106</v>
      </c>
      <c r="D14" s="5" t="s">
        <v>159</v>
      </c>
      <c r="E14" s="5" t="s">
        <v>190</v>
      </c>
      <c r="F14" s="6">
        <v>1658065.2527187599</v>
      </c>
      <c r="G14" s="6">
        <v>32527.3</v>
      </c>
      <c r="H14" s="6">
        <v>16250</v>
      </c>
      <c r="I14" s="6">
        <v>0</v>
      </c>
      <c r="J14" s="6">
        <v>1706842.5432144301</v>
      </c>
      <c r="K14" s="6">
        <v>34.42</v>
      </c>
      <c r="L14" s="20">
        <v>207.29499999999999</v>
      </c>
      <c r="M14" s="18">
        <v>1748852.8684624999</v>
      </c>
      <c r="N14" s="26">
        <f t="shared" si="0"/>
        <v>2.461288852629219E-2</v>
      </c>
    </row>
    <row r="15" spans="1:14" x14ac:dyDescent="0.25">
      <c r="A15" s="5">
        <v>13</v>
      </c>
      <c r="B15" s="39">
        <v>0.6</v>
      </c>
      <c r="C15" s="3" t="s">
        <v>107</v>
      </c>
      <c r="D15" s="5" t="s">
        <v>159</v>
      </c>
      <c r="E15" s="5" t="s">
        <v>190</v>
      </c>
      <c r="F15" s="6">
        <v>1528757.8249774</v>
      </c>
      <c r="G15" s="6">
        <v>32221.8</v>
      </c>
      <c r="H15" s="6">
        <v>16370</v>
      </c>
      <c r="I15" s="6">
        <v>0</v>
      </c>
      <c r="J15" s="6">
        <v>1577349.65965135</v>
      </c>
      <c r="K15" s="6">
        <v>34.75</v>
      </c>
      <c r="L15" s="20">
        <v>210.94399999999999</v>
      </c>
      <c r="M15" s="18">
        <v>1615648.3805</v>
      </c>
      <c r="N15" s="26">
        <f t="shared" si="0"/>
        <v>2.4280425468323454E-2</v>
      </c>
    </row>
    <row r="16" spans="1:14" x14ac:dyDescent="0.25">
      <c r="A16" s="5">
        <v>14</v>
      </c>
      <c r="B16" s="39"/>
      <c r="C16" s="3" t="s">
        <v>108</v>
      </c>
      <c r="D16" s="5" t="s">
        <v>159</v>
      </c>
      <c r="E16" s="5" t="s">
        <v>190</v>
      </c>
      <c r="F16" s="6">
        <v>1689398.58108127</v>
      </c>
      <c r="G16" s="6">
        <v>33607.199999999997</v>
      </c>
      <c r="H16" s="6">
        <v>16305</v>
      </c>
      <c r="I16" s="6">
        <v>0</v>
      </c>
      <c r="J16" s="6">
        <v>1739310.7749858999</v>
      </c>
      <c r="K16" s="6">
        <v>33.68</v>
      </c>
      <c r="L16" s="20">
        <v>215</v>
      </c>
      <c r="M16" s="18">
        <v>1779812.5824625001</v>
      </c>
      <c r="N16" s="26">
        <f t="shared" si="0"/>
        <v>2.3286124629986554E-2</v>
      </c>
    </row>
    <row r="17" spans="1:14" x14ac:dyDescent="0.25">
      <c r="A17" s="5">
        <v>15</v>
      </c>
      <c r="B17" s="39"/>
      <c r="C17" s="3" t="s">
        <v>109</v>
      </c>
      <c r="D17" s="5" t="s">
        <v>159</v>
      </c>
      <c r="E17" s="5" t="s">
        <v>190</v>
      </c>
      <c r="F17" s="6">
        <v>5148272.0991665302</v>
      </c>
      <c r="G17" s="6">
        <v>44554.9</v>
      </c>
      <c r="H17" s="6">
        <v>16095</v>
      </c>
      <c r="I17" s="6">
        <v>0</v>
      </c>
      <c r="J17" s="6">
        <v>5208922.0249539902</v>
      </c>
      <c r="K17" s="6">
        <v>26.89</v>
      </c>
      <c r="L17" s="20">
        <v>207.934</v>
      </c>
      <c r="M17" s="18">
        <v>5267116.7714250004</v>
      </c>
      <c r="N17" s="26">
        <f t="shared" si="0"/>
        <v>1.1172128550249162E-2</v>
      </c>
    </row>
    <row r="18" spans="1:14" x14ac:dyDescent="0.25">
      <c r="A18" s="5">
        <v>16</v>
      </c>
      <c r="B18" s="39">
        <v>0.9</v>
      </c>
      <c r="C18" s="3" t="s">
        <v>110</v>
      </c>
      <c r="D18" s="5" t="s">
        <v>159</v>
      </c>
      <c r="E18" s="5" t="s">
        <v>190</v>
      </c>
      <c r="F18" s="6">
        <v>1547209.1354784099</v>
      </c>
      <c r="G18" s="6">
        <v>32454.799999999999</v>
      </c>
      <c r="H18" s="6">
        <v>16320</v>
      </c>
      <c r="I18" s="6">
        <v>0</v>
      </c>
      <c r="J18" s="6">
        <v>1595983.97831043</v>
      </c>
      <c r="K18" s="6">
        <v>34.590000000000003</v>
      </c>
      <c r="L18" s="20">
        <v>224.08</v>
      </c>
      <c r="M18" s="18">
        <v>1642926.1264625001</v>
      </c>
      <c r="N18" s="26">
        <f t="shared" si="0"/>
        <v>2.9412668792430412E-2</v>
      </c>
    </row>
    <row r="19" spans="1:14" x14ac:dyDescent="0.25">
      <c r="A19" s="5">
        <v>17</v>
      </c>
      <c r="B19" s="39"/>
      <c r="C19" s="3" t="s">
        <v>111</v>
      </c>
      <c r="D19" s="5" t="s">
        <v>159</v>
      </c>
      <c r="E19" s="5" t="s">
        <v>190</v>
      </c>
      <c r="F19" s="6">
        <v>2081386.11832324</v>
      </c>
      <c r="G19" s="6">
        <v>36957.599999999999</v>
      </c>
      <c r="H19" s="6">
        <v>16250</v>
      </c>
      <c r="I19" s="6">
        <v>0</v>
      </c>
      <c r="J19" s="6">
        <v>2134593.6830553701</v>
      </c>
      <c r="K19" s="6">
        <v>29.4</v>
      </c>
      <c r="L19" s="20">
        <v>231.84899999999999</v>
      </c>
      <c r="M19" s="18">
        <v>2176208.9524625</v>
      </c>
      <c r="N19" s="26">
        <f t="shared" si="0"/>
        <v>1.9495639726415499E-2</v>
      </c>
    </row>
    <row r="20" spans="1:14" x14ac:dyDescent="0.25">
      <c r="A20" s="5">
        <v>18</v>
      </c>
      <c r="B20" s="39"/>
      <c r="C20" s="3" t="s">
        <v>112</v>
      </c>
      <c r="D20" s="5" t="s">
        <v>159</v>
      </c>
      <c r="E20" s="5" t="s">
        <v>190</v>
      </c>
      <c r="F20" s="6">
        <v>13510086.4356</v>
      </c>
      <c r="G20" s="6">
        <v>72525.100000000006</v>
      </c>
      <c r="H20" s="6">
        <v>16090</v>
      </c>
      <c r="I20" s="6">
        <v>0</v>
      </c>
      <c r="J20" s="6">
        <v>13598701.552335</v>
      </c>
      <c r="K20" s="6">
        <v>13.68</v>
      </c>
      <c r="L20" s="20">
        <v>223.08099999999999</v>
      </c>
      <c r="M20" s="18">
        <v>13682740.9505</v>
      </c>
      <c r="N20" s="26">
        <f t="shared" si="0"/>
        <v>6.1799575379732049E-3</v>
      </c>
    </row>
    <row r="21" spans="1:14" x14ac:dyDescent="0.25">
      <c r="A21" s="5">
        <v>19</v>
      </c>
      <c r="B21" s="39">
        <v>0.2</v>
      </c>
      <c r="C21" s="3" t="s">
        <v>23</v>
      </c>
      <c r="D21" s="5" t="s">
        <v>159</v>
      </c>
      <c r="E21" s="5" t="s">
        <v>190</v>
      </c>
      <c r="F21" s="6">
        <v>1360470.4487000001</v>
      </c>
      <c r="G21" s="6">
        <v>40617.800000000003</v>
      </c>
      <c r="H21" s="6">
        <v>16605</v>
      </c>
      <c r="I21" s="6">
        <v>0</v>
      </c>
      <c r="J21" s="6">
        <v>1417693.2468332001</v>
      </c>
      <c r="K21" s="6">
        <v>38.659999999999997</v>
      </c>
      <c r="L21" s="20">
        <v>225.64</v>
      </c>
      <c r="M21" s="18">
        <v>1452899.0899999901</v>
      </c>
      <c r="N21" s="26">
        <f t="shared" si="0"/>
        <v>2.4833188170594527E-2</v>
      </c>
    </row>
    <row r="22" spans="1:14" x14ac:dyDescent="0.25">
      <c r="A22" s="5">
        <v>20</v>
      </c>
      <c r="B22" s="39"/>
      <c r="C22" s="3" t="s">
        <v>24</v>
      </c>
      <c r="D22" s="5" t="s">
        <v>159</v>
      </c>
      <c r="E22" s="5" t="s">
        <v>190</v>
      </c>
      <c r="F22" s="6">
        <v>1368314.0007877899</v>
      </c>
      <c r="G22" s="6">
        <v>40690.6</v>
      </c>
      <c r="H22" s="6">
        <v>16585</v>
      </c>
      <c r="I22" s="6">
        <v>0</v>
      </c>
      <c r="J22" s="6">
        <v>1425589.6358618599</v>
      </c>
      <c r="K22" s="7">
        <v>38.68</v>
      </c>
      <c r="L22" s="20">
        <v>227.85499999999999</v>
      </c>
      <c r="M22" s="18">
        <v>1459489.9499625</v>
      </c>
      <c r="N22" s="26">
        <f t="shared" si="0"/>
        <v>2.3779854488171291E-2</v>
      </c>
    </row>
    <row r="23" spans="1:14" x14ac:dyDescent="0.25">
      <c r="A23" s="5">
        <v>21</v>
      </c>
      <c r="B23" s="39"/>
      <c r="C23" s="3" t="s">
        <v>25</v>
      </c>
      <c r="D23" s="5" t="s">
        <v>159</v>
      </c>
      <c r="E23" s="5" t="s">
        <v>190</v>
      </c>
      <c r="F23" s="6">
        <v>1494942.90518877</v>
      </c>
      <c r="G23" s="6">
        <v>41172.1</v>
      </c>
      <c r="H23" s="6">
        <v>16485</v>
      </c>
      <c r="I23" s="6">
        <v>0</v>
      </c>
      <c r="J23" s="6">
        <v>1552600.014</v>
      </c>
      <c r="K23" s="7">
        <v>37.96</v>
      </c>
      <c r="L23" s="20">
        <v>217.77799999999999</v>
      </c>
      <c r="M23" s="18">
        <v>1591388.0859625</v>
      </c>
      <c r="N23" s="26">
        <f t="shared" si="0"/>
        <v>2.4982655940192458E-2</v>
      </c>
    </row>
    <row r="24" spans="1:14" x14ac:dyDescent="0.25">
      <c r="A24" s="5">
        <v>22</v>
      </c>
      <c r="B24" s="39">
        <v>0.6</v>
      </c>
      <c r="C24" s="3" t="s">
        <v>26</v>
      </c>
      <c r="D24" s="5" t="s">
        <v>159</v>
      </c>
      <c r="E24" s="5" t="s">
        <v>190</v>
      </c>
      <c r="F24" s="6">
        <v>1367438.56197685</v>
      </c>
      <c r="G24" s="6">
        <v>40635.199999999997</v>
      </c>
      <c r="H24" s="6">
        <v>16610</v>
      </c>
      <c r="I24" s="6">
        <v>0</v>
      </c>
      <c r="J24" s="6">
        <v>1424683.7541630301</v>
      </c>
      <c r="K24" s="6">
        <v>38.57</v>
      </c>
      <c r="L24" s="20">
        <v>215.34399999999999</v>
      </c>
      <c r="M24" s="18">
        <v>1456179.53</v>
      </c>
      <c r="N24" s="26">
        <f t="shared" si="0"/>
        <v>2.2107205016507699E-2</v>
      </c>
    </row>
    <row r="25" spans="1:14" x14ac:dyDescent="0.25">
      <c r="A25" s="5">
        <v>23</v>
      </c>
      <c r="B25" s="39"/>
      <c r="C25" s="3" t="s">
        <v>27</v>
      </c>
      <c r="D25" s="5" t="s">
        <v>159</v>
      </c>
      <c r="E25" s="5" t="s">
        <v>190</v>
      </c>
      <c r="F25" s="6">
        <v>1528524.3735499999</v>
      </c>
      <c r="G25" s="6">
        <v>42168.3</v>
      </c>
      <c r="H25" s="6">
        <v>16630</v>
      </c>
      <c r="I25" s="6">
        <v>0</v>
      </c>
      <c r="J25" s="6">
        <v>1587322.6318689999</v>
      </c>
      <c r="K25" s="7">
        <v>37.299999999999997</v>
      </c>
      <c r="L25" s="20">
        <v>209.96199999999999</v>
      </c>
      <c r="M25" s="18">
        <v>1617508.8089999999</v>
      </c>
      <c r="N25" s="26">
        <f t="shared" si="0"/>
        <v>1.9017039463147534E-2</v>
      </c>
    </row>
    <row r="26" spans="1:14" x14ac:dyDescent="0.25">
      <c r="A26" s="5">
        <v>24</v>
      </c>
      <c r="B26" s="39"/>
      <c r="C26" s="3" t="s">
        <v>28</v>
      </c>
      <c r="D26" s="5" t="s">
        <v>159</v>
      </c>
      <c r="E26" s="5" t="s">
        <v>190</v>
      </c>
      <c r="F26" s="6">
        <v>4912282.7247599997</v>
      </c>
      <c r="G26" s="6">
        <v>53706</v>
      </c>
      <c r="H26" s="6">
        <v>16105</v>
      </c>
      <c r="I26" s="6">
        <v>0</v>
      </c>
      <c r="J26" s="6">
        <v>4982093.7072812496</v>
      </c>
      <c r="K26" s="6">
        <v>30.57</v>
      </c>
      <c r="L26" s="20">
        <v>220.11799999999999</v>
      </c>
      <c r="M26" s="18">
        <v>5033936.3540000003</v>
      </c>
      <c r="N26" s="26">
        <f t="shared" si="0"/>
        <v>1.0405795186666907E-2</v>
      </c>
    </row>
    <row r="27" spans="1:14" x14ac:dyDescent="0.25">
      <c r="A27" s="5">
        <v>25</v>
      </c>
      <c r="B27" s="39">
        <v>0.9</v>
      </c>
      <c r="C27" s="3" t="s">
        <v>29</v>
      </c>
      <c r="D27" s="5" t="s">
        <v>159</v>
      </c>
      <c r="E27" s="5" t="s">
        <v>190</v>
      </c>
      <c r="F27" s="6">
        <v>1389022.916039</v>
      </c>
      <c r="G27" s="6">
        <v>40944.1</v>
      </c>
      <c r="H27" s="6">
        <v>16630</v>
      </c>
      <c r="I27" s="6">
        <v>0</v>
      </c>
      <c r="J27" s="6">
        <v>1446597.0646484499</v>
      </c>
      <c r="K27" s="6">
        <v>38.450000000000003</v>
      </c>
      <c r="L27" s="20">
        <v>235.827</v>
      </c>
      <c r="M27" s="18">
        <v>1479559.33</v>
      </c>
      <c r="N27" s="26">
        <f t="shared" si="0"/>
        <v>2.278607233283764E-2</v>
      </c>
    </row>
    <row r="28" spans="1:14" x14ac:dyDescent="0.25">
      <c r="A28" s="5">
        <v>26</v>
      </c>
      <c r="B28" s="39"/>
      <c r="C28" s="3" t="s">
        <v>30</v>
      </c>
      <c r="D28" s="5" t="s">
        <v>159</v>
      </c>
      <c r="E28" s="5" t="s">
        <v>190</v>
      </c>
      <c r="F28" s="6">
        <v>1917767.9910677599</v>
      </c>
      <c r="G28" s="6">
        <v>45489.599999999999</v>
      </c>
      <c r="H28" s="6">
        <v>16530</v>
      </c>
      <c r="I28" s="6">
        <v>0</v>
      </c>
      <c r="J28" s="6">
        <v>1979787.58978673</v>
      </c>
      <c r="K28" s="6">
        <v>33.01</v>
      </c>
      <c r="L28" s="20">
        <v>220.69499999999999</v>
      </c>
      <c r="M28" s="18">
        <v>2011666.736</v>
      </c>
      <c r="N28" s="26">
        <f t="shared" si="0"/>
        <v>1.6102306316964115E-2</v>
      </c>
    </row>
    <row r="29" spans="1:14" x14ac:dyDescent="0.25">
      <c r="A29" s="5">
        <v>27</v>
      </c>
      <c r="B29" s="39"/>
      <c r="C29" s="3" t="s">
        <v>31</v>
      </c>
      <c r="D29" s="5" t="s">
        <v>159</v>
      </c>
      <c r="E29" s="5" t="s">
        <v>190</v>
      </c>
      <c r="F29" s="6">
        <v>13222848.8163174</v>
      </c>
      <c r="G29" s="6">
        <v>81680.399999999994</v>
      </c>
      <c r="H29" s="6">
        <v>16105</v>
      </c>
      <c r="I29" s="6">
        <v>0</v>
      </c>
      <c r="J29" s="6">
        <v>13320634.2062573</v>
      </c>
      <c r="K29" s="6">
        <v>17.899999999999999</v>
      </c>
      <c r="L29" s="20">
        <v>219.977</v>
      </c>
      <c r="M29" s="18">
        <v>13419688.575962501</v>
      </c>
      <c r="N29" s="26">
        <f t="shared" si="0"/>
        <v>7.4361601836247333E-3</v>
      </c>
    </row>
    <row r="30" spans="1:14" x14ac:dyDescent="0.25">
      <c r="A30" s="5">
        <v>28</v>
      </c>
      <c r="B30" s="39">
        <v>0.2</v>
      </c>
      <c r="C30" s="3" t="s">
        <v>122</v>
      </c>
      <c r="D30" s="5" t="s">
        <v>159</v>
      </c>
      <c r="E30" s="5" t="s">
        <v>190</v>
      </c>
      <c r="F30" s="6">
        <v>1553718.5395470001</v>
      </c>
      <c r="G30" s="6">
        <v>30140.5</v>
      </c>
      <c r="H30" s="6">
        <v>16325</v>
      </c>
      <c r="I30" s="6">
        <v>0</v>
      </c>
      <c r="J30" s="6">
        <v>1600184.0268962199</v>
      </c>
      <c r="K30" s="6">
        <v>34.14</v>
      </c>
      <c r="L30" s="20">
        <v>220.803</v>
      </c>
      <c r="M30" s="18">
        <v>1637813.0894625001</v>
      </c>
      <c r="N30" s="26">
        <f t="shared" si="0"/>
        <v>2.3515459430792435E-2</v>
      </c>
    </row>
    <row r="31" spans="1:14" x14ac:dyDescent="0.25">
      <c r="A31" s="5">
        <v>29</v>
      </c>
      <c r="B31" s="39"/>
      <c r="C31" s="3" t="s">
        <v>123</v>
      </c>
      <c r="D31" s="5" t="s">
        <v>159</v>
      </c>
      <c r="E31" s="5" t="s">
        <v>190</v>
      </c>
      <c r="F31" s="6">
        <v>1559828.60941831</v>
      </c>
      <c r="G31" s="6">
        <v>30108.7</v>
      </c>
      <c r="H31" s="6">
        <v>16350</v>
      </c>
      <c r="I31" s="6">
        <v>0</v>
      </c>
      <c r="J31" s="6">
        <v>1606287.2868262201</v>
      </c>
      <c r="K31" s="6">
        <v>34.11</v>
      </c>
      <c r="L31" s="20">
        <v>224.96899999999999</v>
      </c>
      <c r="M31" s="18">
        <v>1654818.4084625</v>
      </c>
      <c r="N31" s="26">
        <f t="shared" si="0"/>
        <v>3.0213226509543004E-2</v>
      </c>
    </row>
    <row r="32" spans="1:14" x14ac:dyDescent="0.25">
      <c r="A32" s="5">
        <v>30</v>
      </c>
      <c r="B32" s="39"/>
      <c r="C32" s="3" t="s">
        <v>124</v>
      </c>
      <c r="D32" s="5" t="s">
        <v>159</v>
      </c>
      <c r="E32" s="5" t="s">
        <v>190</v>
      </c>
      <c r="F32" s="6">
        <v>1690656.2204662701</v>
      </c>
      <c r="G32" s="6">
        <v>30643.7</v>
      </c>
      <c r="H32" s="6">
        <v>16230</v>
      </c>
      <c r="I32" s="6">
        <v>0</v>
      </c>
      <c r="J32" s="6">
        <v>1737529.8857623199</v>
      </c>
      <c r="K32" s="6">
        <v>33.81</v>
      </c>
      <c r="L32" s="20">
        <v>227.37100000000001</v>
      </c>
      <c r="M32" s="18">
        <v>1782898.320425</v>
      </c>
      <c r="N32" s="26">
        <f t="shared" si="0"/>
        <v>2.6110880183666769E-2</v>
      </c>
    </row>
    <row r="33" spans="1:14" x14ac:dyDescent="0.25">
      <c r="A33" s="5">
        <v>31</v>
      </c>
      <c r="B33" s="39">
        <v>0.6</v>
      </c>
      <c r="C33" s="3" t="s">
        <v>125</v>
      </c>
      <c r="D33" s="5" t="s">
        <v>159</v>
      </c>
      <c r="E33" s="5" t="s">
        <v>190</v>
      </c>
      <c r="F33" s="6">
        <v>1561007.49686767</v>
      </c>
      <c r="G33" s="6">
        <v>30289.8</v>
      </c>
      <c r="H33" s="6">
        <v>16355</v>
      </c>
      <c r="I33" s="6">
        <v>0</v>
      </c>
      <c r="J33" s="6">
        <v>1607652.2953627601</v>
      </c>
      <c r="K33" s="6">
        <v>34.07</v>
      </c>
      <c r="L33" s="20">
        <v>217.934</v>
      </c>
      <c r="M33" s="18">
        <v>1648281.7375</v>
      </c>
      <c r="N33" s="26">
        <f t="shared" si="0"/>
        <v>2.527253079190989E-2</v>
      </c>
    </row>
    <row r="34" spans="1:14" x14ac:dyDescent="0.25">
      <c r="A34" s="5">
        <v>32</v>
      </c>
      <c r="B34" s="39"/>
      <c r="C34" s="3" t="s">
        <v>126</v>
      </c>
      <c r="D34" s="5" t="s">
        <v>159</v>
      </c>
      <c r="E34" s="5" t="s">
        <v>190</v>
      </c>
      <c r="F34" s="6">
        <v>1723212.35863744</v>
      </c>
      <c r="G34" s="6">
        <v>31673</v>
      </c>
      <c r="H34" s="6">
        <v>16250</v>
      </c>
      <c r="I34" s="6">
        <v>0</v>
      </c>
      <c r="J34" s="6">
        <v>1771135.3469823999</v>
      </c>
      <c r="K34" s="6">
        <v>33.14</v>
      </c>
      <c r="L34" s="20">
        <v>223.58099999999999</v>
      </c>
      <c r="M34" s="18">
        <v>1808786.0544624999</v>
      </c>
      <c r="N34" s="26">
        <f t="shared" si="0"/>
        <v>2.1257950469029924E-2</v>
      </c>
    </row>
    <row r="35" spans="1:14" x14ac:dyDescent="0.25">
      <c r="A35" s="5">
        <v>33</v>
      </c>
      <c r="B35" s="39"/>
      <c r="C35" s="3" t="s">
        <v>127</v>
      </c>
      <c r="D35" s="5" t="s">
        <v>159</v>
      </c>
      <c r="E35" s="5" t="s">
        <v>190</v>
      </c>
      <c r="F35" s="6">
        <v>5180982.33387818</v>
      </c>
      <c r="G35" s="6">
        <v>42610.9</v>
      </c>
      <c r="H35" s="6">
        <v>16095</v>
      </c>
      <c r="I35" s="6">
        <v>0</v>
      </c>
      <c r="J35" s="6">
        <v>5239688.2231396604</v>
      </c>
      <c r="K35" s="6">
        <v>26.73</v>
      </c>
      <c r="L35" s="20">
        <v>223.54900000000001</v>
      </c>
      <c r="M35" s="18">
        <v>5289851.6934249997</v>
      </c>
      <c r="N35" s="26">
        <f t="shared" si="0"/>
        <v>9.5737509846112474E-3</v>
      </c>
    </row>
    <row r="36" spans="1:14" x14ac:dyDescent="0.25">
      <c r="A36" s="5">
        <v>34</v>
      </c>
      <c r="B36" s="39">
        <v>0.9</v>
      </c>
      <c r="C36" s="3" t="s">
        <v>128</v>
      </c>
      <c r="D36" s="5" t="s">
        <v>159</v>
      </c>
      <c r="E36" s="5" t="s">
        <v>190</v>
      </c>
      <c r="F36" s="6">
        <v>1580098.3854688499</v>
      </c>
      <c r="G36" s="6">
        <v>30520.6</v>
      </c>
      <c r="H36" s="6">
        <v>16275</v>
      </c>
      <c r="I36" s="6">
        <v>0</v>
      </c>
      <c r="J36" s="6">
        <v>1626894.0229984301</v>
      </c>
      <c r="K36" s="6">
        <v>33.93</v>
      </c>
      <c r="L36" s="20">
        <v>227.16900000000001</v>
      </c>
      <c r="M36" s="18">
        <v>1672913.32500501</v>
      </c>
      <c r="N36" s="26">
        <f t="shared" si="0"/>
        <v>2.828660094390447E-2</v>
      </c>
    </row>
    <row r="37" spans="1:14" x14ac:dyDescent="0.25">
      <c r="A37" s="5">
        <v>35</v>
      </c>
      <c r="B37" s="39"/>
      <c r="C37" s="3" t="s">
        <v>129</v>
      </c>
      <c r="D37" s="5" t="s">
        <v>159</v>
      </c>
      <c r="E37" s="5" t="s">
        <v>190</v>
      </c>
      <c r="F37" s="6">
        <v>2114687.7658509398</v>
      </c>
      <c r="G37" s="6">
        <v>35043.5</v>
      </c>
      <c r="H37" s="6">
        <v>16250</v>
      </c>
      <c r="I37" s="6">
        <v>0</v>
      </c>
      <c r="J37" s="6">
        <v>2165981.31433183</v>
      </c>
      <c r="K37" s="6">
        <v>29.01</v>
      </c>
      <c r="L37" s="20">
        <v>224.33</v>
      </c>
      <c r="M37" s="18">
        <v>2207102.8544625002</v>
      </c>
      <c r="N37" s="26">
        <f t="shared" si="0"/>
        <v>1.8985177692244084E-2</v>
      </c>
    </row>
    <row r="38" spans="1:14" x14ac:dyDescent="0.25">
      <c r="A38" s="5">
        <v>36</v>
      </c>
      <c r="B38" s="39"/>
      <c r="C38" s="3" t="s">
        <v>130</v>
      </c>
      <c r="D38" s="5" t="s">
        <v>159</v>
      </c>
      <c r="E38" s="5" t="s">
        <v>190</v>
      </c>
      <c r="F38" s="6">
        <v>13543043.8860873</v>
      </c>
      <c r="G38" s="6">
        <v>70508.7</v>
      </c>
      <c r="H38" s="6">
        <v>16100</v>
      </c>
      <c r="I38" s="6">
        <v>0</v>
      </c>
      <c r="J38" s="6">
        <v>13629652.6263119</v>
      </c>
      <c r="K38" s="6">
        <v>13.64</v>
      </c>
      <c r="L38" s="20">
        <v>212.286</v>
      </c>
      <c r="M38" s="18">
        <v>13717666.4825</v>
      </c>
      <c r="N38" s="26">
        <f t="shared" si="0"/>
        <v>6.4575274661211844E-3</v>
      </c>
    </row>
    <row r="39" spans="1:14" x14ac:dyDescent="0.25">
      <c r="A39" s="5">
        <v>37</v>
      </c>
      <c r="B39" s="39">
        <v>0.2</v>
      </c>
      <c r="C39" s="3" t="s">
        <v>132</v>
      </c>
      <c r="D39" s="5" t="s">
        <v>159</v>
      </c>
      <c r="E39" s="5" t="s">
        <v>190</v>
      </c>
      <c r="F39" s="6">
        <v>1465168.5414799899</v>
      </c>
      <c r="G39" s="6">
        <v>35396.800000000003</v>
      </c>
      <c r="H39" s="6">
        <v>16625</v>
      </c>
      <c r="I39" s="6">
        <v>0</v>
      </c>
      <c r="J39" s="6">
        <v>1517190.3348075</v>
      </c>
      <c r="K39" s="6">
        <v>36.020000000000003</v>
      </c>
      <c r="L39" s="20">
        <v>238.12</v>
      </c>
      <c r="M39" s="18">
        <v>1560675.7259625001</v>
      </c>
      <c r="N39" s="26">
        <f t="shared" si="0"/>
        <v>2.8661790256209001E-2</v>
      </c>
    </row>
    <row r="40" spans="1:14" x14ac:dyDescent="0.25">
      <c r="A40" s="5">
        <v>38</v>
      </c>
      <c r="B40" s="39"/>
      <c r="C40" s="3" t="s">
        <v>133</v>
      </c>
      <c r="D40" s="5" t="s">
        <v>159</v>
      </c>
      <c r="E40" s="5" t="s">
        <v>190</v>
      </c>
      <c r="F40" s="6">
        <v>1471063.7668429399</v>
      </c>
      <c r="G40" s="6">
        <v>35328.6</v>
      </c>
      <c r="H40" s="6">
        <v>16545</v>
      </c>
      <c r="I40" s="6">
        <v>0</v>
      </c>
      <c r="J40" s="6">
        <v>1522937.3887626701</v>
      </c>
      <c r="K40" s="6">
        <v>35.950000000000003</v>
      </c>
      <c r="L40" s="20">
        <v>233.315</v>
      </c>
      <c r="M40" s="18">
        <v>1573292.4249625001</v>
      </c>
      <c r="N40" s="26">
        <f t="shared" si="0"/>
        <v>3.3064416548825817E-2</v>
      </c>
    </row>
    <row r="41" spans="1:14" x14ac:dyDescent="0.25">
      <c r="A41" s="5">
        <v>39</v>
      </c>
      <c r="B41" s="39"/>
      <c r="C41" s="3" t="s">
        <v>134</v>
      </c>
      <c r="D41" s="5" t="s">
        <v>159</v>
      </c>
      <c r="E41" s="5" t="s">
        <v>190</v>
      </c>
      <c r="F41" s="6">
        <v>1603163.8948276101</v>
      </c>
      <c r="G41" s="6">
        <v>35885.1</v>
      </c>
      <c r="H41" s="6">
        <v>16585</v>
      </c>
      <c r="I41" s="6">
        <v>0</v>
      </c>
      <c r="J41" s="6">
        <v>1655633.95089202</v>
      </c>
      <c r="K41" s="6">
        <v>35.56</v>
      </c>
      <c r="L41" s="20">
        <v>226.09200000000001</v>
      </c>
      <c r="M41" s="18">
        <v>1700764.5169625001</v>
      </c>
      <c r="N41" s="26">
        <f t="shared" si="0"/>
        <v>2.7258782683312732E-2</v>
      </c>
    </row>
    <row r="42" spans="1:14" x14ac:dyDescent="0.25">
      <c r="A42" s="5">
        <v>40</v>
      </c>
      <c r="B42" s="39">
        <v>0.6</v>
      </c>
      <c r="C42" s="3" t="s">
        <v>135</v>
      </c>
      <c r="D42" s="5" t="s">
        <v>159</v>
      </c>
      <c r="E42" s="5" t="s">
        <v>190</v>
      </c>
      <c r="F42" s="6">
        <v>1472092.2112876901</v>
      </c>
      <c r="G42" s="6">
        <v>35489.1</v>
      </c>
      <c r="H42" s="6">
        <v>16630</v>
      </c>
      <c r="I42" s="6">
        <v>0</v>
      </c>
      <c r="J42" s="6">
        <v>1524211.29601461</v>
      </c>
      <c r="K42" s="6">
        <v>35.92</v>
      </c>
      <c r="L42" s="20">
        <v>234.61</v>
      </c>
      <c r="M42" s="18">
        <v>1565581.219</v>
      </c>
      <c r="N42" s="26">
        <f t="shared" si="0"/>
        <v>2.7141855655814218E-2</v>
      </c>
    </row>
    <row r="43" spans="1:14" x14ac:dyDescent="0.25">
      <c r="A43" s="5">
        <v>41</v>
      </c>
      <c r="B43" s="39"/>
      <c r="C43" s="3" t="s">
        <v>136</v>
      </c>
      <c r="D43" s="5" t="s">
        <v>159</v>
      </c>
      <c r="E43" s="5" t="s">
        <v>190</v>
      </c>
      <c r="F43" s="6">
        <v>1633643.1340927901</v>
      </c>
      <c r="G43" s="6">
        <v>36880.1</v>
      </c>
      <c r="H43" s="6">
        <v>16535</v>
      </c>
      <c r="I43" s="6">
        <v>0</v>
      </c>
      <c r="J43" s="6">
        <v>1687058.26905731</v>
      </c>
      <c r="K43" s="6">
        <v>34.74</v>
      </c>
      <c r="L43" s="20">
        <v>243.19</v>
      </c>
      <c r="M43" s="18">
        <v>1727681.6409624999</v>
      </c>
      <c r="N43" s="26">
        <f t="shared" si="0"/>
        <v>2.4079412460299526E-2</v>
      </c>
    </row>
    <row r="44" spans="1:14" x14ac:dyDescent="0.25">
      <c r="A44" s="5">
        <v>42</v>
      </c>
      <c r="B44" s="39"/>
      <c r="C44" s="3" t="s">
        <v>137</v>
      </c>
      <c r="D44" s="5" t="s">
        <v>159</v>
      </c>
      <c r="E44" s="5" t="s">
        <v>190</v>
      </c>
      <c r="F44" s="6">
        <v>5094214.3373021204</v>
      </c>
      <c r="G44" s="6">
        <v>47863.199999999997</v>
      </c>
      <c r="H44" s="6">
        <v>16180</v>
      </c>
      <c r="I44" s="6">
        <v>0</v>
      </c>
      <c r="J44" s="6">
        <v>5158257.5329782898</v>
      </c>
      <c r="K44" s="6">
        <v>27.18</v>
      </c>
      <c r="L44" s="20">
        <v>226.904</v>
      </c>
      <c r="M44" s="18">
        <v>5204644.26</v>
      </c>
      <c r="N44" s="26">
        <f t="shared" si="0"/>
        <v>8.9927125051717047E-3</v>
      </c>
    </row>
    <row r="45" spans="1:14" x14ac:dyDescent="0.25">
      <c r="A45" s="5">
        <v>43</v>
      </c>
      <c r="B45" s="39">
        <v>0.9</v>
      </c>
      <c r="C45" s="3" t="s">
        <v>138</v>
      </c>
      <c r="D45" s="5" t="s">
        <v>159</v>
      </c>
      <c r="E45" s="5" t="s">
        <v>190</v>
      </c>
      <c r="F45" s="6">
        <v>1491726.59121794</v>
      </c>
      <c r="G45" s="7">
        <v>35764.800000000003</v>
      </c>
      <c r="H45" s="6">
        <v>16525</v>
      </c>
      <c r="I45" s="6">
        <v>0</v>
      </c>
      <c r="J45" s="6">
        <v>1544016.36612588</v>
      </c>
      <c r="K45" s="6">
        <v>35.78</v>
      </c>
      <c r="L45" s="20">
        <v>245.904</v>
      </c>
      <c r="M45" s="18">
        <v>1593756.9649624999</v>
      </c>
      <c r="N45" s="26">
        <f t="shared" si="0"/>
        <v>3.2215072280240738E-2</v>
      </c>
    </row>
    <row r="46" spans="1:14" x14ac:dyDescent="0.25">
      <c r="A46" s="5">
        <v>44</v>
      </c>
      <c r="B46" s="39"/>
      <c r="C46" s="3" t="s">
        <v>139</v>
      </c>
      <c r="D46" s="5" t="s">
        <v>159</v>
      </c>
      <c r="E46" s="5" t="s">
        <v>190</v>
      </c>
      <c r="F46" s="6">
        <v>2025079.6233099999</v>
      </c>
      <c r="G46" s="6">
        <v>40268.199999999997</v>
      </c>
      <c r="H46" s="6">
        <v>16475</v>
      </c>
      <c r="I46" s="6">
        <v>0</v>
      </c>
      <c r="J46" s="6">
        <v>2081822.79530349</v>
      </c>
      <c r="K46" s="6">
        <v>30.12</v>
      </c>
      <c r="L46" s="20">
        <v>226.26400000000001</v>
      </c>
      <c r="M46" s="18">
        <v>2122298.6809999999</v>
      </c>
      <c r="N46" s="26">
        <f t="shared" si="0"/>
        <v>1.9442522095454932E-2</v>
      </c>
    </row>
    <row r="47" spans="1:14" x14ac:dyDescent="0.25">
      <c r="A47" s="5">
        <v>45</v>
      </c>
      <c r="B47" s="39"/>
      <c r="C47" s="3" t="s">
        <v>140</v>
      </c>
      <c r="D47" s="5" t="s">
        <v>159</v>
      </c>
      <c r="E47" s="5" t="s">
        <v>190</v>
      </c>
      <c r="F47" s="6">
        <v>13464539.6759881</v>
      </c>
      <c r="G47" s="6">
        <v>75351</v>
      </c>
      <c r="H47" s="6">
        <v>16105</v>
      </c>
      <c r="I47" s="6">
        <v>0</v>
      </c>
      <c r="J47" s="6">
        <v>13555995.698991099</v>
      </c>
      <c r="K47" s="6">
        <v>13.31</v>
      </c>
      <c r="L47" s="20">
        <v>212.87899999999999</v>
      </c>
      <c r="M47" s="18">
        <v>13644386.999</v>
      </c>
      <c r="N47" s="26">
        <f t="shared" si="0"/>
        <v>6.5204579561410573E-3</v>
      </c>
    </row>
    <row r="48" spans="1:14" x14ac:dyDescent="0.25">
      <c r="A48" s="5">
        <v>46</v>
      </c>
      <c r="B48" s="39">
        <v>0.2</v>
      </c>
      <c r="C48" s="32" t="s">
        <v>141</v>
      </c>
      <c r="D48" s="28" t="s">
        <v>159</v>
      </c>
      <c r="E48" s="28" t="s">
        <v>190</v>
      </c>
      <c r="F48" s="29">
        <v>1680445.85160864</v>
      </c>
      <c r="G48" s="29">
        <v>21103</v>
      </c>
      <c r="H48" s="29">
        <v>16460</v>
      </c>
      <c r="I48" s="29">
        <v>0</v>
      </c>
      <c r="J48" s="29">
        <v>1718008.8575341301</v>
      </c>
      <c r="K48" s="29">
        <v>27.03</v>
      </c>
      <c r="L48" s="30">
        <v>209.46199999999999</v>
      </c>
      <c r="M48" s="29">
        <v>1745748.7690000001</v>
      </c>
      <c r="N48" s="31">
        <f t="shared" si="0"/>
        <v>1.61465474081928E-2</v>
      </c>
    </row>
    <row r="49" spans="1:14" x14ac:dyDescent="0.25">
      <c r="A49" s="5">
        <v>47</v>
      </c>
      <c r="B49" s="39"/>
      <c r="C49" s="3" t="s">
        <v>142</v>
      </c>
      <c r="D49" s="5" t="s">
        <v>159</v>
      </c>
      <c r="E49" s="5" t="s">
        <v>190</v>
      </c>
      <c r="F49" s="6">
        <v>1686982.28725731</v>
      </c>
      <c r="G49" s="6">
        <v>21181.7</v>
      </c>
      <c r="H49" s="6">
        <v>16455</v>
      </c>
      <c r="I49" s="6">
        <v>0</v>
      </c>
      <c r="J49" s="6">
        <v>1724618.99324954</v>
      </c>
      <c r="K49" s="6">
        <v>27.02</v>
      </c>
      <c r="L49" s="33">
        <v>205.40700000000001</v>
      </c>
      <c r="M49" s="6">
        <v>1753395.7848658499</v>
      </c>
      <c r="N49" s="27">
        <f t="shared" si="0"/>
        <v>1.6685883507573145E-2</v>
      </c>
    </row>
    <row r="50" spans="1:14" x14ac:dyDescent="0.25">
      <c r="A50" s="5">
        <v>48</v>
      </c>
      <c r="B50" s="39"/>
      <c r="C50" s="3" t="s">
        <v>143</v>
      </c>
      <c r="D50" s="5" t="s">
        <v>159</v>
      </c>
      <c r="E50" s="5" t="s">
        <v>190</v>
      </c>
      <c r="F50" s="6">
        <v>1824776.2265707301</v>
      </c>
      <c r="G50" s="6">
        <v>21585.8</v>
      </c>
      <c r="H50" s="6">
        <v>16405</v>
      </c>
      <c r="I50" s="6">
        <v>0</v>
      </c>
      <c r="J50" s="6">
        <v>1862767.00859103</v>
      </c>
      <c r="K50" s="6">
        <v>27.22</v>
      </c>
      <c r="L50" s="33">
        <v>200.04</v>
      </c>
      <c r="M50" s="6">
        <v>1889493.4409</v>
      </c>
      <c r="N50" s="27">
        <f t="shared" si="0"/>
        <v>1.4347705421938681E-2</v>
      </c>
    </row>
    <row r="51" spans="1:14" x14ac:dyDescent="0.25">
      <c r="A51" s="5">
        <v>49</v>
      </c>
      <c r="B51" s="39">
        <v>0.6</v>
      </c>
      <c r="C51" s="3" t="s">
        <v>144</v>
      </c>
      <c r="D51" s="5" t="s">
        <v>159</v>
      </c>
      <c r="E51" s="5" t="s">
        <v>190</v>
      </c>
      <c r="F51" s="6">
        <v>1688474.49982038</v>
      </c>
      <c r="G51" s="6">
        <v>21207.9</v>
      </c>
      <c r="H51" s="6">
        <v>16435</v>
      </c>
      <c r="I51" s="6">
        <v>0</v>
      </c>
      <c r="J51" s="6">
        <v>1726117.3756615999</v>
      </c>
      <c r="K51" s="6">
        <v>26.99</v>
      </c>
      <c r="L51" s="33">
        <v>207.32499999999999</v>
      </c>
      <c r="M51" s="6">
        <v>1750860.1853</v>
      </c>
      <c r="N51" s="27">
        <f t="shared" si="0"/>
        <v>1.4334372614096695E-2</v>
      </c>
    </row>
    <row r="52" spans="1:14" x14ac:dyDescent="0.25">
      <c r="A52" s="5">
        <v>50</v>
      </c>
      <c r="B52" s="39"/>
      <c r="C52" s="3" t="s">
        <v>145</v>
      </c>
      <c r="D52" s="5" t="s">
        <v>159</v>
      </c>
      <c r="E52" s="5" t="s">
        <v>190</v>
      </c>
      <c r="F52" s="6">
        <v>1854364.1439207599</v>
      </c>
      <c r="G52" s="6">
        <v>22600.799999999999</v>
      </c>
      <c r="H52" s="6">
        <v>16380</v>
      </c>
      <c r="I52" s="6">
        <v>0</v>
      </c>
      <c r="J52" s="6">
        <v>1893344.8996657301</v>
      </c>
      <c r="K52" s="6">
        <v>26.32</v>
      </c>
      <c r="L52" s="33">
        <v>208.745</v>
      </c>
      <c r="M52" s="6">
        <v>1917470.9913000001</v>
      </c>
      <c r="N52" s="27">
        <f t="shared" si="0"/>
        <v>1.2742576188062458E-2</v>
      </c>
    </row>
    <row r="53" spans="1:14" x14ac:dyDescent="0.25">
      <c r="A53" s="5">
        <v>51</v>
      </c>
      <c r="B53" s="39"/>
      <c r="C53" s="3" t="s">
        <v>146</v>
      </c>
      <c r="D53" s="5" t="s">
        <v>159</v>
      </c>
      <c r="E53" s="5" t="s">
        <v>190</v>
      </c>
      <c r="F53" s="6">
        <v>5378523.3280410003</v>
      </c>
      <c r="G53" s="6">
        <v>33579.800000000003</v>
      </c>
      <c r="H53" s="6">
        <v>16105</v>
      </c>
      <c r="I53" s="6">
        <v>0</v>
      </c>
      <c r="J53" s="6">
        <v>5428208.0977562098</v>
      </c>
      <c r="K53" s="6">
        <v>20.88</v>
      </c>
      <c r="L53" s="33">
        <v>204.54900000000001</v>
      </c>
      <c r="M53" s="6">
        <v>5481277.1253000004</v>
      </c>
      <c r="N53" s="27">
        <f t="shared" si="0"/>
        <v>9.7765278316664234E-3</v>
      </c>
    </row>
    <row r="54" spans="1:14" x14ac:dyDescent="0.25">
      <c r="A54" s="5">
        <v>52</v>
      </c>
      <c r="B54" s="39">
        <v>0.9</v>
      </c>
      <c r="C54" s="3" t="s">
        <v>147</v>
      </c>
      <c r="D54" s="5" t="s">
        <v>159</v>
      </c>
      <c r="E54" s="5" t="s">
        <v>190</v>
      </c>
      <c r="F54" s="6">
        <v>1707948.33185779</v>
      </c>
      <c r="G54" s="6">
        <v>21481.7</v>
      </c>
      <c r="H54" s="6">
        <v>16435</v>
      </c>
      <c r="I54" s="6">
        <v>0</v>
      </c>
      <c r="J54" s="6">
        <v>1745865.0078875299</v>
      </c>
      <c r="K54" s="6">
        <v>26.94</v>
      </c>
      <c r="L54" s="33">
        <v>205.14099999999999</v>
      </c>
      <c r="M54" s="6">
        <v>1770308.4253</v>
      </c>
      <c r="N54" s="27">
        <f t="shared" si="0"/>
        <v>1.4000748799041604E-2</v>
      </c>
    </row>
    <row r="55" spans="1:14" x14ac:dyDescent="0.25">
      <c r="A55" s="5">
        <v>53</v>
      </c>
      <c r="B55" s="39"/>
      <c r="C55" s="3" t="s">
        <v>148</v>
      </c>
      <c r="D55" s="5" t="s">
        <v>159</v>
      </c>
      <c r="E55" s="5" t="s">
        <v>190</v>
      </c>
      <c r="F55" s="6">
        <v>2250111.7032382898</v>
      </c>
      <c r="G55" s="6">
        <v>25988.5</v>
      </c>
      <c r="H55" s="6">
        <v>16335</v>
      </c>
      <c r="I55" s="6">
        <v>0</v>
      </c>
      <c r="J55" s="6">
        <v>2292435.21919552</v>
      </c>
      <c r="K55" s="6">
        <v>22.96</v>
      </c>
      <c r="L55" s="33">
        <v>201.99</v>
      </c>
      <c r="M55" s="6">
        <v>2319684.3027812499</v>
      </c>
      <c r="N55" s="27">
        <f t="shared" si="0"/>
        <v>1.1886522837182851E-2</v>
      </c>
    </row>
    <row r="56" spans="1:14" x14ac:dyDescent="0.25">
      <c r="A56" s="5">
        <v>54</v>
      </c>
      <c r="B56" s="39"/>
      <c r="C56" s="3" t="s">
        <v>149</v>
      </c>
      <c r="D56" s="5" t="s">
        <v>159</v>
      </c>
      <c r="E56" s="5" t="s">
        <v>190</v>
      </c>
      <c r="F56" s="6">
        <v>13808985.3536078</v>
      </c>
      <c r="G56" s="6">
        <v>60593.8</v>
      </c>
      <c r="H56" s="6">
        <v>16090</v>
      </c>
      <c r="I56" s="6">
        <v>0</v>
      </c>
      <c r="J56" s="6">
        <v>13885669.1162546</v>
      </c>
      <c r="K56" s="6">
        <v>8.65</v>
      </c>
      <c r="L56" s="33">
        <v>201.46</v>
      </c>
      <c r="M56" s="6">
        <v>13972511.5736412</v>
      </c>
      <c r="N56" s="27">
        <f t="shared" si="0"/>
        <v>6.2541067815696291E-3</v>
      </c>
    </row>
    <row r="57" spans="1:14" x14ac:dyDescent="0.25">
      <c r="A57" s="5">
        <v>55</v>
      </c>
      <c r="B57" s="39">
        <v>0.2</v>
      </c>
      <c r="C57" s="3" t="s">
        <v>150</v>
      </c>
      <c r="D57" s="5" t="s">
        <v>159</v>
      </c>
      <c r="E57" s="5" t="s">
        <v>190</v>
      </c>
      <c r="F57" s="6">
        <v>1582088.75624773</v>
      </c>
      <c r="G57" s="6">
        <v>25244.1</v>
      </c>
      <c r="H57" s="6">
        <v>16505</v>
      </c>
      <c r="I57" s="6">
        <v>0</v>
      </c>
      <c r="J57" s="6">
        <v>1623837.8738529701</v>
      </c>
      <c r="K57" s="6">
        <v>28.74</v>
      </c>
      <c r="L57" s="33">
        <v>208.09</v>
      </c>
      <c r="M57" s="6">
        <v>1668825.8489812501</v>
      </c>
      <c r="N57" s="27">
        <f t="shared" si="0"/>
        <v>2.7704720928533672E-2</v>
      </c>
    </row>
    <row r="58" spans="1:14" x14ac:dyDescent="0.25">
      <c r="A58" s="5">
        <v>56</v>
      </c>
      <c r="B58" s="39"/>
      <c r="C58" s="3" t="s">
        <v>151</v>
      </c>
      <c r="D58" s="5" t="s">
        <v>159</v>
      </c>
      <c r="E58" s="5" t="s">
        <v>190</v>
      </c>
      <c r="F58" s="6">
        <v>1587375.95957207</v>
      </c>
      <c r="G58" s="6">
        <v>25446.7</v>
      </c>
      <c r="H58" s="6">
        <v>16530</v>
      </c>
      <c r="I58" s="6">
        <v>0</v>
      </c>
      <c r="J58" s="6">
        <v>1629352.6312613001</v>
      </c>
      <c r="K58" s="6">
        <v>28.7</v>
      </c>
      <c r="L58" s="33">
        <v>205.125</v>
      </c>
      <c r="M58" s="6">
        <v>1674748.0369812499</v>
      </c>
      <c r="N58" s="27">
        <f t="shared" si="0"/>
        <v>2.7861007401945137E-2</v>
      </c>
    </row>
    <row r="59" spans="1:14" x14ac:dyDescent="0.25">
      <c r="A59" s="5">
        <v>57</v>
      </c>
      <c r="B59" s="39"/>
      <c r="C59" s="3" t="s">
        <v>152</v>
      </c>
      <c r="D59" s="5" t="s">
        <v>159</v>
      </c>
      <c r="E59" s="5" t="s">
        <v>190</v>
      </c>
      <c r="F59" s="6">
        <v>1719167.7039377999</v>
      </c>
      <c r="G59" s="6">
        <v>25853.7</v>
      </c>
      <c r="H59" s="6">
        <v>16460</v>
      </c>
      <c r="I59" s="6">
        <v>0</v>
      </c>
      <c r="J59" s="6">
        <v>1761481.44258729</v>
      </c>
      <c r="K59" s="6">
        <v>28.81</v>
      </c>
      <c r="L59" s="33">
        <v>200.71100000000001</v>
      </c>
      <c r="M59" s="6">
        <v>1800175.8179812499</v>
      </c>
      <c r="N59" s="27">
        <f t="shared" si="0"/>
        <v>2.1966950351248127E-2</v>
      </c>
    </row>
    <row r="60" spans="1:14" x14ac:dyDescent="0.25">
      <c r="A60" s="5">
        <v>58</v>
      </c>
      <c r="B60" s="39">
        <v>0.6</v>
      </c>
      <c r="C60" s="3" t="s">
        <v>153</v>
      </c>
      <c r="D60" s="5" t="s">
        <v>159</v>
      </c>
      <c r="E60" s="5" t="s">
        <v>190</v>
      </c>
      <c r="F60" s="6">
        <v>1589334.08694631</v>
      </c>
      <c r="G60" s="6">
        <v>25427.9</v>
      </c>
      <c r="H60" s="6">
        <v>16475</v>
      </c>
      <c r="I60" s="6">
        <v>0</v>
      </c>
      <c r="J60" s="6">
        <v>1631236.93860516</v>
      </c>
      <c r="K60" s="6">
        <v>28.69</v>
      </c>
      <c r="L60" s="33">
        <v>214.767</v>
      </c>
      <c r="M60" s="6">
        <v>1675321.52380625</v>
      </c>
      <c r="N60" s="27">
        <f t="shared" si="0"/>
        <v>2.7025249464241452E-2</v>
      </c>
    </row>
    <row r="61" spans="1:14" x14ac:dyDescent="0.25">
      <c r="A61" s="5">
        <v>59</v>
      </c>
      <c r="B61" s="39"/>
      <c r="C61" s="3" t="s">
        <v>154</v>
      </c>
      <c r="D61" s="5" t="s">
        <v>159</v>
      </c>
      <c r="E61" s="5" t="s">
        <v>190</v>
      </c>
      <c r="F61" s="6">
        <v>1752684.21704994</v>
      </c>
      <c r="G61" s="6">
        <v>26869.8</v>
      </c>
      <c r="H61" s="6">
        <v>16455</v>
      </c>
      <c r="I61" s="6">
        <v>0</v>
      </c>
      <c r="J61" s="6">
        <v>1796009.0657349401</v>
      </c>
      <c r="K61" s="6">
        <v>28.11</v>
      </c>
      <c r="L61" s="33">
        <v>199.83799999999999</v>
      </c>
      <c r="M61" s="6">
        <v>1838134.243</v>
      </c>
      <c r="N61" s="27">
        <f t="shared" si="0"/>
        <v>2.3454880083148114E-2</v>
      </c>
    </row>
    <row r="62" spans="1:14" x14ac:dyDescent="0.25">
      <c r="A62" s="5">
        <v>60</v>
      </c>
      <c r="B62" s="39"/>
      <c r="C62" s="3" t="s">
        <v>155</v>
      </c>
      <c r="D62" s="5" t="s">
        <v>159</v>
      </c>
      <c r="E62" s="5" t="s">
        <v>190</v>
      </c>
      <c r="F62" s="6">
        <v>5244885.4681000002</v>
      </c>
      <c r="G62" s="6">
        <v>37748.199999999997</v>
      </c>
      <c r="H62" s="6">
        <v>16105</v>
      </c>
      <c r="I62" s="6">
        <v>0</v>
      </c>
      <c r="J62" s="6">
        <v>5298738.6266889898</v>
      </c>
      <c r="K62" s="6">
        <v>24.13</v>
      </c>
      <c r="L62" s="33">
        <v>204.018</v>
      </c>
      <c r="M62" s="6">
        <v>5350453.4809625</v>
      </c>
      <c r="N62" s="27">
        <f t="shared" si="0"/>
        <v>9.7598424676072579E-3</v>
      </c>
    </row>
    <row r="63" spans="1:14" x14ac:dyDescent="0.25">
      <c r="A63" s="5">
        <v>61</v>
      </c>
      <c r="B63" s="39">
        <v>0.9</v>
      </c>
      <c r="C63" s="3" t="s">
        <v>156</v>
      </c>
      <c r="D63" s="5" t="s">
        <v>159</v>
      </c>
      <c r="E63" s="5" t="s">
        <v>190</v>
      </c>
      <c r="F63" s="6">
        <v>1609805.73516346</v>
      </c>
      <c r="G63" s="6">
        <v>25669.4</v>
      </c>
      <c r="H63" s="6">
        <v>16410</v>
      </c>
      <c r="I63" s="6">
        <v>0</v>
      </c>
      <c r="J63" s="6">
        <v>1651885.14383082</v>
      </c>
      <c r="K63" s="6">
        <v>28.66</v>
      </c>
      <c r="L63" s="33">
        <v>211.64699999999999</v>
      </c>
      <c r="M63" s="6">
        <v>1698593.6149812499</v>
      </c>
      <c r="N63" s="27">
        <f t="shared" si="0"/>
        <v>2.8275858842165137E-2</v>
      </c>
    </row>
    <row r="64" spans="1:14" x14ac:dyDescent="0.25">
      <c r="A64" s="5">
        <v>62</v>
      </c>
      <c r="B64" s="39"/>
      <c r="C64" s="3" t="s">
        <v>157</v>
      </c>
      <c r="D64" s="5" t="s">
        <v>159</v>
      </c>
      <c r="E64" s="5" t="s">
        <v>190</v>
      </c>
      <c r="F64" s="6">
        <v>2147851.3148883502</v>
      </c>
      <c r="G64" s="6">
        <v>30225.1</v>
      </c>
      <c r="H64" s="6">
        <v>16415</v>
      </c>
      <c r="I64" s="6">
        <v>0</v>
      </c>
      <c r="J64" s="6">
        <v>2194491.4236005801</v>
      </c>
      <c r="K64" s="6">
        <v>24.79</v>
      </c>
      <c r="L64" s="33">
        <v>201.506</v>
      </c>
      <c r="M64" s="6">
        <v>2233786.25498125</v>
      </c>
      <c r="N64" s="27">
        <f t="shared" si="0"/>
        <v>1.7906122101036755E-2</v>
      </c>
    </row>
    <row r="65" spans="1:14" x14ac:dyDescent="0.25">
      <c r="A65" s="5">
        <v>63</v>
      </c>
      <c r="B65" s="39"/>
      <c r="C65" s="3" t="s">
        <v>158</v>
      </c>
      <c r="D65" s="5" t="s">
        <v>159</v>
      </c>
      <c r="E65" s="5" t="s">
        <v>190</v>
      </c>
      <c r="F65" s="6">
        <v>13640169.2153387</v>
      </c>
      <c r="G65" s="6">
        <v>65577.8</v>
      </c>
      <c r="H65" s="6">
        <v>16095</v>
      </c>
      <c r="I65" s="6">
        <v>0</v>
      </c>
      <c r="J65" s="6">
        <v>13721842.0611184</v>
      </c>
      <c r="K65" s="6">
        <v>11.92</v>
      </c>
      <c r="L65" s="33">
        <v>203.613</v>
      </c>
      <c r="M65" s="6">
        <v>13805748.48</v>
      </c>
      <c r="N65" s="27">
        <f t="shared" si="0"/>
        <v>6.1148072181470602E-3</v>
      </c>
    </row>
    <row r="66" spans="1:14" x14ac:dyDescent="0.25">
      <c r="A66" s="5">
        <v>64</v>
      </c>
      <c r="B66" s="39">
        <v>0.2</v>
      </c>
      <c r="C66" s="3" t="s">
        <v>160</v>
      </c>
      <c r="D66" s="5" t="s">
        <v>159</v>
      </c>
      <c r="E66" s="5" t="s">
        <v>190</v>
      </c>
      <c r="F66" s="6">
        <v>1441755.3218316999</v>
      </c>
      <c r="G66" s="6">
        <v>32303.200000000001</v>
      </c>
      <c r="H66" s="6">
        <v>16555</v>
      </c>
      <c r="I66" s="6">
        <v>0</v>
      </c>
      <c r="J66" s="6">
        <v>1490613.5261967001</v>
      </c>
      <c r="K66" s="6">
        <v>31.35</v>
      </c>
      <c r="L66" s="33">
        <v>215.93700000000001</v>
      </c>
      <c r="M66" s="6">
        <v>1530958.02048124</v>
      </c>
      <c r="N66" s="27">
        <f t="shared" si="0"/>
        <v>2.7065697161274872E-2</v>
      </c>
    </row>
    <row r="67" spans="1:14" x14ac:dyDescent="0.25">
      <c r="A67" s="5">
        <v>65</v>
      </c>
      <c r="B67" s="39"/>
      <c r="C67" s="3" t="s">
        <v>161</v>
      </c>
      <c r="D67" s="5" t="s">
        <v>159</v>
      </c>
      <c r="E67" s="5" t="s">
        <v>190</v>
      </c>
      <c r="F67" s="6">
        <v>1448515.6402889499</v>
      </c>
      <c r="G67" s="6">
        <v>32416.5</v>
      </c>
      <c r="H67" s="6">
        <v>16605</v>
      </c>
      <c r="I67" s="6">
        <v>0</v>
      </c>
      <c r="J67" s="6">
        <v>1497537.1677000499</v>
      </c>
      <c r="K67" s="6">
        <v>31.36</v>
      </c>
      <c r="L67" s="33">
        <v>229.58699999999999</v>
      </c>
      <c r="M67" s="6">
        <v>1534032.6954812501</v>
      </c>
      <c r="N67" s="27">
        <f t="shared" si="0"/>
        <v>2.4370365269297957E-2</v>
      </c>
    </row>
    <row r="68" spans="1:14" x14ac:dyDescent="0.25">
      <c r="A68" s="5">
        <v>66</v>
      </c>
      <c r="B68" s="39"/>
      <c r="C68" s="3" t="s">
        <v>162</v>
      </c>
      <c r="D68" s="5" t="s">
        <v>159</v>
      </c>
      <c r="E68" s="5" t="s">
        <v>190</v>
      </c>
      <c r="F68" s="6">
        <v>1579964.5851046599</v>
      </c>
      <c r="G68" s="6">
        <v>32870.199999999997</v>
      </c>
      <c r="H68" s="6">
        <v>16505</v>
      </c>
      <c r="I68" s="6">
        <v>0</v>
      </c>
      <c r="J68" s="6">
        <v>1629339.7726560601</v>
      </c>
      <c r="K68" s="6">
        <v>31.32</v>
      </c>
      <c r="L68" s="33">
        <v>230.28800000000001</v>
      </c>
      <c r="M68" s="6">
        <v>1669062.42548125</v>
      </c>
      <c r="N68" s="27">
        <f t="shared" ref="N68:N92" si="1">ABS(((J68-M68)/J68))</f>
        <v>2.4379600554669027E-2</v>
      </c>
    </row>
    <row r="69" spans="1:14" x14ac:dyDescent="0.25">
      <c r="A69" s="5">
        <v>67</v>
      </c>
      <c r="B69" s="39">
        <v>0.6</v>
      </c>
      <c r="C69" s="3" t="s">
        <v>163</v>
      </c>
      <c r="D69" s="5" t="s">
        <v>159</v>
      </c>
      <c r="E69" s="5" t="s">
        <v>190</v>
      </c>
      <c r="F69" s="6">
        <v>1449652.37911049</v>
      </c>
      <c r="G69" s="6">
        <v>32412.7</v>
      </c>
      <c r="H69" s="6">
        <v>16630</v>
      </c>
      <c r="I69" s="6">
        <v>0</v>
      </c>
      <c r="J69" s="6">
        <v>1498695.08564426</v>
      </c>
      <c r="K69" s="6">
        <v>31.31</v>
      </c>
      <c r="L69" s="33">
        <v>209.4</v>
      </c>
      <c r="M69" s="6">
        <v>1539263.6665000001</v>
      </c>
      <c r="N69" s="27">
        <f t="shared" si="1"/>
        <v>2.7069269289223267E-2</v>
      </c>
    </row>
    <row r="70" spans="1:14" x14ac:dyDescent="0.25">
      <c r="A70" s="5">
        <v>68</v>
      </c>
      <c r="B70" s="39"/>
      <c r="C70" s="3" t="s">
        <v>164</v>
      </c>
      <c r="D70" s="5" t="s">
        <v>159</v>
      </c>
      <c r="E70" s="5" t="s">
        <v>190</v>
      </c>
      <c r="F70" s="6">
        <v>1610410.8262600901</v>
      </c>
      <c r="G70" s="6">
        <v>33725.5</v>
      </c>
      <c r="H70" s="6">
        <v>16535</v>
      </c>
      <c r="I70" s="6">
        <v>0</v>
      </c>
      <c r="J70" s="6">
        <v>1660671.33159671</v>
      </c>
      <c r="K70" s="6">
        <v>30.76</v>
      </c>
      <c r="L70" s="33">
        <v>218.18299999999999</v>
      </c>
      <c r="M70" s="6">
        <v>1698389.9584812501</v>
      </c>
      <c r="N70" s="27">
        <f t="shared" si="1"/>
        <v>2.2712878922450112E-2</v>
      </c>
    </row>
    <row r="71" spans="1:14" x14ac:dyDescent="0.25">
      <c r="A71" s="5">
        <v>69</v>
      </c>
      <c r="B71" s="39"/>
      <c r="C71" s="3" t="s">
        <v>165</v>
      </c>
      <c r="D71" s="5" t="s">
        <v>159</v>
      </c>
      <c r="E71" s="5" t="s">
        <v>190</v>
      </c>
      <c r="F71" s="6">
        <v>5038026.60911988</v>
      </c>
      <c r="G71" s="6">
        <v>44943.1</v>
      </c>
      <c r="H71" s="6">
        <v>16095</v>
      </c>
      <c r="I71" s="6">
        <v>0</v>
      </c>
      <c r="J71" s="6">
        <v>5099064.70745588</v>
      </c>
      <c r="K71" s="6">
        <v>27.73</v>
      </c>
      <c r="L71" s="33">
        <v>208.49600000000001</v>
      </c>
      <c r="M71" s="6">
        <v>5156380.7684624996</v>
      </c>
      <c r="N71" s="27">
        <f t="shared" si="1"/>
        <v>1.1240504738606619E-2</v>
      </c>
    </row>
    <row r="72" spans="1:14" x14ac:dyDescent="0.25">
      <c r="A72" s="5">
        <v>70</v>
      </c>
      <c r="B72" s="39">
        <v>0.9</v>
      </c>
      <c r="C72" s="3" t="s">
        <v>166</v>
      </c>
      <c r="D72" s="5" t="s">
        <v>159</v>
      </c>
      <c r="E72" s="5" t="s">
        <v>190</v>
      </c>
      <c r="F72" s="6">
        <v>1468389.4905999999</v>
      </c>
      <c r="G72" s="6">
        <v>32746.5</v>
      </c>
      <c r="H72" s="6">
        <v>16610</v>
      </c>
      <c r="I72" s="6">
        <v>0</v>
      </c>
      <c r="J72" s="6">
        <v>1517745.9877575</v>
      </c>
      <c r="K72" s="6">
        <v>31.22</v>
      </c>
      <c r="L72" s="33">
        <v>211.72499999999999</v>
      </c>
      <c r="M72" s="6">
        <v>1559048.0634999999</v>
      </c>
      <c r="N72" s="27">
        <f t="shared" si="1"/>
        <v>2.7212772147416145E-2</v>
      </c>
    </row>
    <row r="73" spans="1:14" x14ac:dyDescent="0.25">
      <c r="A73" s="5">
        <v>71</v>
      </c>
      <c r="B73" s="39"/>
      <c r="C73" s="3" t="s">
        <v>167</v>
      </c>
      <c r="D73" s="5" t="s">
        <v>159</v>
      </c>
      <c r="E73" s="5" t="s">
        <v>190</v>
      </c>
      <c r="F73" s="6">
        <v>2000309.34910735</v>
      </c>
      <c r="G73" s="6">
        <v>37201.599999999999</v>
      </c>
      <c r="H73" s="6">
        <v>16485</v>
      </c>
      <c r="I73" s="6">
        <v>0</v>
      </c>
      <c r="J73" s="6">
        <v>2053995.94655382</v>
      </c>
      <c r="K73" s="6">
        <v>27.56</v>
      </c>
      <c r="L73" s="33">
        <v>209.15</v>
      </c>
      <c r="M73" s="6">
        <v>2087794.65373125</v>
      </c>
      <c r="N73" s="27">
        <f t="shared" si="1"/>
        <v>1.6455099258660739E-2</v>
      </c>
    </row>
    <row r="74" spans="1:14" x14ac:dyDescent="0.25">
      <c r="A74" s="5">
        <v>72</v>
      </c>
      <c r="B74" s="39"/>
      <c r="C74" s="3" t="s">
        <v>168</v>
      </c>
      <c r="D74" s="5" t="s">
        <v>159</v>
      </c>
      <c r="E74" s="5" t="s">
        <v>190</v>
      </c>
      <c r="F74" s="6">
        <v>13377595.9918887</v>
      </c>
      <c r="G74" s="6">
        <v>72994.100000000006</v>
      </c>
      <c r="H74" s="6">
        <v>16090</v>
      </c>
      <c r="I74" s="6">
        <v>0</v>
      </c>
      <c r="J74" s="6">
        <v>13466680.070368901</v>
      </c>
      <c r="K74" s="6">
        <v>16.14</v>
      </c>
      <c r="L74" s="33">
        <v>211.803</v>
      </c>
      <c r="M74" s="6">
        <v>13566340.501499999</v>
      </c>
      <c r="N74" s="27">
        <f t="shared" si="1"/>
        <v>7.4005196982724758E-3</v>
      </c>
    </row>
    <row r="75" spans="1:14" x14ac:dyDescent="0.25">
      <c r="A75" s="5">
        <v>73</v>
      </c>
      <c r="B75" s="39">
        <v>0.2</v>
      </c>
      <c r="C75" s="3" t="s">
        <v>169</v>
      </c>
      <c r="D75" s="5" t="s">
        <v>159</v>
      </c>
      <c r="E75" s="5" t="s">
        <v>190</v>
      </c>
      <c r="F75" s="6">
        <v>1603284.0984754299</v>
      </c>
      <c r="G75" s="6">
        <v>24078</v>
      </c>
      <c r="H75" s="6">
        <v>16460</v>
      </c>
      <c r="I75" s="6">
        <v>0</v>
      </c>
      <c r="J75" s="6">
        <v>1643822.0705510499</v>
      </c>
      <c r="K75" s="6">
        <v>28.39</v>
      </c>
      <c r="L75" s="33">
        <v>214.018</v>
      </c>
      <c r="M75" s="6">
        <v>1688504.19648125</v>
      </c>
      <c r="N75" s="27">
        <f t="shared" si="1"/>
        <v>2.7181850597261747E-2</v>
      </c>
    </row>
    <row r="76" spans="1:14" x14ac:dyDescent="0.25">
      <c r="A76" s="5">
        <v>74</v>
      </c>
      <c r="B76" s="39"/>
      <c r="C76" s="3" t="s">
        <v>170</v>
      </c>
      <c r="D76" s="5" t="s">
        <v>159</v>
      </c>
      <c r="E76" s="5" t="s">
        <v>190</v>
      </c>
      <c r="F76" s="6">
        <v>1609444.7376874699</v>
      </c>
      <c r="G76" s="6">
        <v>24724.5</v>
      </c>
      <c r="H76" s="6">
        <v>16565</v>
      </c>
      <c r="I76" s="6">
        <v>0</v>
      </c>
      <c r="J76" s="6">
        <v>1650734.26281596</v>
      </c>
      <c r="K76" s="6">
        <v>28.42</v>
      </c>
      <c r="L76" s="33">
        <v>213.61199999999999</v>
      </c>
      <c r="M76" s="6">
        <v>1692656.3344624999</v>
      </c>
      <c r="N76" s="27">
        <f t="shared" si="1"/>
        <v>2.5396014725608106E-2</v>
      </c>
    </row>
    <row r="77" spans="1:14" x14ac:dyDescent="0.25">
      <c r="A77" s="5">
        <v>75</v>
      </c>
      <c r="B77" s="39"/>
      <c r="C77" s="3" t="s">
        <v>171</v>
      </c>
      <c r="D77" s="5" t="s">
        <v>159</v>
      </c>
      <c r="E77" s="5" t="s">
        <v>190</v>
      </c>
      <c r="F77" s="6">
        <v>1740976.07270826</v>
      </c>
      <c r="G77" s="6">
        <v>24613.5</v>
      </c>
      <c r="H77" s="6">
        <v>16430</v>
      </c>
      <c r="I77" s="6">
        <v>0</v>
      </c>
      <c r="J77" s="6">
        <v>1782019.5649104901</v>
      </c>
      <c r="K77" s="6">
        <v>28.51</v>
      </c>
      <c r="L77" s="33">
        <v>235.53</v>
      </c>
      <c r="M77" s="6">
        <v>1817076.07548125</v>
      </c>
      <c r="N77" s="27">
        <f t="shared" si="1"/>
        <v>1.9672348868134203E-2</v>
      </c>
    </row>
    <row r="78" spans="1:14" x14ac:dyDescent="0.25">
      <c r="A78" s="5">
        <v>76</v>
      </c>
      <c r="B78" s="39">
        <v>0.6</v>
      </c>
      <c r="C78" s="3" t="s">
        <v>172</v>
      </c>
      <c r="D78" s="5" t="s">
        <v>159</v>
      </c>
      <c r="E78" s="5" t="s">
        <v>190</v>
      </c>
      <c r="F78" s="6">
        <v>1611108.3498881599</v>
      </c>
      <c r="G78" s="6">
        <v>24221.7</v>
      </c>
      <c r="H78" s="6">
        <v>16460</v>
      </c>
      <c r="I78" s="6">
        <v>0</v>
      </c>
      <c r="J78" s="6">
        <v>1651790.0550669499</v>
      </c>
      <c r="K78" s="6">
        <v>28.37</v>
      </c>
      <c r="L78" s="33">
        <v>217.09100000000001</v>
      </c>
      <c r="M78" s="6">
        <v>1696336.87148125</v>
      </c>
      <c r="N78" s="27">
        <f t="shared" si="1"/>
        <v>2.6968812578602525E-2</v>
      </c>
    </row>
    <row r="79" spans="1:14" x14ac:dyDescent="0.25">
      <c r="A79" s="5">
        <v>77</v>
      </c>
      <c r="B79" s="39"/>
      <c r="C79" s="3" t="s">
        <v>173</v>
      </c>
      <c r="D79" s="5" t="s">
        <v>159</v>
      </c>
      <c r="E79" s="5" t="s">
        <v>190</v>
      </c>
      <c r="F79" s="6">
        <v>1773562.57402701</v>
      </c>
      <c r="G79" s="6">
        <v>25668.5</v>
      </c>
      <c r="H79" s="6">
        <v>16435</v>
      </c>
      <c r="I79" s="6">
        <v>0</v>
      </c>
      <c r="J79" s="6">
        <v>1815666.0962322899</v>
      </c>
      <c r="K79" s="6">
        <v>27.79</v>
      </c>
      <c r="L79" s="33">
        <v>225.375</v>
      </c>
      <c r="M79" s="6">
        <v>1853005.1605</v>
      </c>
      <c r="N79" s="27">
        <f t="shared" si="1"/>
        <v>2.0564939966215601E-2</v>
      </c>
    </row>
    <row r="80" spans="1:14" x14ac:dyDescent="0.25">
      <c r="A80" s="5">
        <v>78</v>
      </c>
      <c r="B80" s="39"/>
      <c r="C80" s="3" t="s">
        <v>174</v>
      </c>
      <c r="D80" s="5" t="s">
        <v>159</v>
      </c>
      <c r="E80" s="5" t="s">
        <v>190</v>
      </c>
      <c r="F80" s="6">
        <v>5265929.4089120002</v>
      </c>
      <c r="G80" s="6">
        <v>36539.199999999997</v>
      </c>
      <c r="H80" s="6">
        <v>16100</v>
      </c>
      <c r="I80" s="6">
        <v>0</v>
      </c>
      <c r="J80" s="6">
        <v>5318568.5812242301</v>
      </c>
      <c r="K80" s="6">
        <v>24.04</v>
      </c>
      <c r="L80" s="33">
        <v>210.53899999999999</v>
      </c>
      <c r="M80" s="6">
        <v>5370511.8085000003</v>
      </c>
      <c r="N80" s="27">
        <f t="shared" si="1"/>
        <v>9.7663923069717835E-3</v>
      </c>
    </row>
    <row r="81" spans="1:14" x14ac:dyDescent="0.25">
      <c r="A81" s="5">
        <v>79</v>
      </c>
      <c r="B81" s="39">
        <v>0.9</v>
      </c>
      <c r="C81" s="3" t="s">
        <v>175</v>
      </c>
      <c r="D81" s="5" t="s">
        <v>159</v>
      </c>
      <c r="E81" s="5" t="s">
        <v>190</v>
      </c>
      <c r="F81" s="6">
        <v>1629414.25788658</v>
      </c>
      <c r="G81" s="6">
        <v>24505.8</v>
      </c>
      <c r="H81" s="6">
        <v>16485</v>
      </c>
      <c r="I81" s="6">
        <v>0</v>
      </c>
      <c r="J81" s="6">
        <v>1670405.0200217599</v>
      </c>
      <c r="K81" s="6">
        <v>28.26</v>
      </c>
      <c r="L81" s="33">
        <v>208.261</v>
      </c>
      <c r="M81" s="6">
        <v>1716356.9622800199</v>
      </c>
      <c r="N81" s="27">
        <f t="shared" si="1"/>
        <v>2.7509461302781153E-2</v>
      </c>
    </row>
    <row r="82" spans="1:14" x14ac:dyDescent="0.25">
      <c r="A82" s="5">
        <v>80</v>
      </c>
      <c r="B82" s="39"/>
      <c r="C82" s="3" t="s">
        <v>176</v>
      </c>
      <c r="D82" s="5" t="s">
        <v>159</v>
      </c>
      <c r="E82" s="5" t="s">
        <v>190</v>
      </c>
      <c r="F82" s="6">
        <v>2167816.8900508499</v>
      </c>
      <c r="G82" s="6">
        <v>28909.1</v>
      </c>
      <c r="H82" s="6">
        <v>16385</v>
      </c>
      <c r="I82" s="6">
        <v>0</v>
      </c>
      <c r="J82" s="6">
        <v>2213111.0121268299</v>
      </c>
      <c r="K82" s="6">
        <v>24.52</v>
      </c>
      <c r="L82" s="33">
        <v>217.44900000000001</v>
      </c>
      <c r="M82" s="6">
        <v>2250587.7624625</v>
      </c>
      <c r="N82" s="27">
        <f t="shared" si="1"/>
        <v>1.6933967672798485E-2</v>
      </c>
    </row>
    <row r="83" spans="1:14" x14ac:dyDescent="0.25">
      <c r="A83" s="5">
        <v>81</v>
      </c>
      <c r="B83" s="39"/>
      <c r="C83" s="3" t="s">
        <v>177</v>
      </c>
      <c r="D83" s="5" t="s">
        <v>159</v>
      </c>
      <c r="E83" s="5" t="s">
        <v>190</v>
      </c>
      <c r="F83" s="6">
        <v>13661349.6928229</v>
      </c>
      <c r="G83" s="6">
        <v>64333.7</v>
      </c>
      <c r="H83" s="6">
        <v>16090</v>
      </c>
      <c r="I83" s="6">
        <v>0</v>
      </c>
      <c r="J83" s="6">
        <v>13741773.3920167</v>
      </c>
      <c r="K83" s="6">
        <v>11.89</v>
      </c>
      <c r="L83" s="33">
        <v>214.15799999999999</v>
      </c>
      <c r="M83" s="6">
        <v>13830740.2567412</v>
      </c>
      <c r="N83" s="27">
        <f t="shared" si="1"/>
        <v>6.4741909349331521E-3</v>
      </c>
    </row>
    <row r="84" spans="1:14" x14ac:dyDescent="0.25">
      <c r="A84" s="5">
        <v>82</v>
      </c>
      <c r="B84" s="39">
        <v>0.2</v>
      </c>
      <c r="C84" s="3" t="s">
        <v>178</v>
      </c>
      <c r="D84" s="5" t="s">
        <v>159</v>
      </c>
      <c r="E84" s="5" t="s">
        <v>190</v>
      </c>
      <c r="F84" s="6">
        <v>1545539.05470872</v>
      </c>
      <c r="G84" s="6">
        <v>27427.7</v>
      </c>
      <c r="H84" s="6">
        <v>16535</v>
      </c>
      <c r="I84" s="6">
        <v>0</v>
      </c>
      <c r="J84" s="6">
        <v>1589501.76005221</v>
      </c>
      <c r="K84" s="6">
        <v>29.33</v>
      </c>
      <c r="L84" s="33">
        <v>215.01599999999999</v>
      </c>
      <c r="M84" s="6">
        <v>1634762.9074812499</v>
      </c>
      <c r="N84" s="27">
        <f t="shared" si="1"/>
        <v>2.8475053357319501E-2</v>
      </c>
    </row>
    <row r="85" spans="1:14" x14ac:dyDescent="0.25">
      <c r="A85" s="5">
        <v>83</v>
      </c>
      <c r="B85" s="39"/>
      <c r="C85" s="3" t="s">
        <v>179</v>
      </c>
      <c r="D85" s="5" t="s">
        <v>159</v>
      </c>
      <c r="E85" s="5" t="s">
        <v>190</v>
      </c>
      <c r="F85" s="6">
        <v>1551394.41665856</v>
      </c>
      <c r="G85" s="6">
        <v>27588.6</v>
      </c>
      <c r="H85" s="6">
        <v>16530</v>
      </c>
      <c r="I85" s="6">
        <v>0</v>
      </c>
      <c r="J85" s="6">
        <v>1595513.0220760501</v>
      </c>
      <c r="K85" s="6">
        <v>29.29</v>
      </c>
      <c r="L85" s="33">
        <v>218.12</v>
      </c>
      <c r="M85" s="6">
        <v>1639009.09548125</v>
      </c>
      <c r="N85" s="27">
        <f t="shared" si="1"/>
        <v>2.7261496962653231E-2</v>
      </c>
    </row>
    <row r="86" spans="1:14" x14ac:dyDescent="0.25">
      <c r="A86" s="5">
        <v>84</v>
      </c>
      <c r="B86" s="39"/>
      <c r="C86" s="3" t="s">
        <v>180</v>
      </c>
      <c r="D86" s="5" t="s">
        <v>159</v>
      </c>
      <c r="E86" s="5" t="s">
        <v>190</v>
      </c>
      <c r="F86" s="6">
        <v>1682897.35805859</v>
      </c>
      <c r="G86" s="6">
        <v>28009.200000000001</v>
      </c>
      <c r="H86" s="6">
        <v>16455</v>
      </c>
      <c r="I86" s="6">
        <v>0</v>
      </c>
      <c r="J86" s="6">
        <v>1727361.57049732</v>
      </c>
      <c r="K86" s="6">
        <v>29.36</v>
      </c>
      <c r="L86" s="33">
        <v>218.32300000000001</v>
      </c>
      <c r="M86" s="6">
        <v>1763989.2764812501</v>
      </c>
      <c r="N86" s="27">
        <f t="shared" si="1"/>
        <v>2.1204423329497048E-2</v>
      </c>
    </row>
    <row r="87" spans="1:14" x14ac:dyDescent="0.25">
      <c r="A87" s="5">
        <v>85</v>
      </c>
      <c r="B87" s="39">
        <v>0.6</v>
      </c>
      <c r="C87" s="3" t="s">
        <v>181</v>
      </c>
      <c r="D87" s="5" t="s">
        <v>159</v>
      </c>
      <c r="E87" s="5" t="s">
        <v>190</v>
      </c>
      <c r="F87" s="6">
        <v>1553559.151015</v>
      </c>
      <c r="G87" s="6">
        <v>27595.7</v>
      </c>
      <c r="H87" s="6">
        <v>16510</v>
      </c>
      <c r="I87" s="6">
        <v>0</v>
      </c>
      <c r="J87" s="6">
        <v>1597664.81522952</v>
      </c>
      <c r="K87" s="6">
        <v>29.29</v>
      </c>
      <c r="L87" s="33">
        <v>219.02500000000001</v>
      </c>
      <c r="M87" s="6">
        <v>1639126.5824812499</v>
      </c>
      <c r="N87" s="27">
        <f t="shared" si="1"/>
        <v>2.5951480471060873E-2</v>
      </c>
    </row>
    <row r="88" spans="1:14" x14ac:dyDescent="0.25">
      <c r="A88" s="5">
        <v>86</v>
      </c>
      <c r="B88" s="39"/>
      <c r="C88" s="3" t="s">
        <v>182</v>
      </c>
      <c r="D88" s="5" t="s">
        <v>159</v>
      </c>
      <c r="E88" s="5" t="s">
        <v>190</v>
      </c>
      <c r="F88" s="6">
        <v>1715911.1635086399</v>
      </c>
      <c r="G88" s="6">
        <v>28993.4</v>
      </c>
      <c r="H88" s="6">
        <v>16410</v>
      </c>
      <c r="I88" s="6">
        <v>0</v>
      </c>
      <c r="J88" s="6">
        <v>1761314.54593238</v>
      </c>
      <c r="K88" s="6">
        <v>28.62</v>
      </c>
      <c r="L88" s="33">
        <v>227.04400000000001</v>
      </c>
      <c r="M88" s="6">
        <v>1800181.2414812499</v>
      </c>
      <c r="N88" s="27">
        <f t="shared" si="1"/>
        <v>2.206686797575682E-2</v>
      </c>
    </row>
    <row r="89" spans="1:14" x14ac:dyDescent="0.25">
      <c r="A89" s="5">
        <v>87</v>
      </c>
      <c r="B89" s="39"/>
      <c r="C89" s="3" t="s">
        <v>183</v>
      </c>
      <c r="D89" s="5" t="s">
        <v>159</v>
      </c>
      <c r="E89" s="5" t="s">
        <v>190</v>
      </c>
      <c r="F89" s="6">
        <v>5208864.6000300301</v>
      </c>
      <c r="G89" s="6">
        <v>39867.1</v>
      </c>
      <c r="H89" s="6">
        <v>16100</v>
      </c>
      <c r="I89" s="6">
        <v>0</v>
      </c>
      <c r="J89" s="7">
        <v>5264831.6926579904</v>
      </c>
      <c r="K89" s="6">
        <v>24.31</v>
      </c>
      <c r="L89" s="33">
        <v>212.458</v>
      </c>
      <c r="M89" s="6">
        <v>5316149.6895000003</v>
      </c>
      <c r="N89" s="27">
        <f t="shared" si="1"/>
        <v>9.7473195417765897E-3</v>
      </c>
    </row>
    <row r="90" spans="1:14" x14ac:dyDescent="0.25">
      <c r="A90" s="5">
        <v>88</v>
      </c>
      <c r="B90" s="39">
        <v>0.9</v>
      </c>
      <c r="C90" s="3" t="s">
        <v>184</v>
      </c>
      <c r="D90" s="5" t="s">
        <v>159</v>
      </c>
      <c r="E90" s="5" t="s">
        <v>190</v>
      </c>
      <c r="F90" s="6">
        <v>1573181.69771263</v>
      </c>
      <c r="G90" s="6">
        <v>27763.5</v>
      </c>
      <c r="H90" s="6">
        <v>16440</v>
      </c>
      <c r="I90" s="6">
        <v>0</v>
      </c>
      <c r="J90" s="7">
        <v>1617385.18316893</v>
      </c>
      <c r="K90" s="6">
        <v>29.25</v>
      </c>
      <c r="L90" s="33">
        <v>217.512</v>
      </c>
      <c r="M90" s="6">
        <v>1668964.6734812499</v>
      </c>
      <c r="N90" s="27">
        <f t="shared" si="1"/>
        <v>3.1890665778983245E-2</v>
      </c>
    </row>
    <row r="91" spans="1:14" x14ac:dyDescent="0.25">
      <c r="A91" s="5">
        <v>89</v>
      </c>
      <c r="B91" s="39"/>
      <c r="C91" s="3" t="s">
        <v>185</v>
      </c>
      <c r="D91" s="5" t="s">
        <v>159</v>
      </c>
      <c r="E91" s="5" t="s">
        <v>190</v>
      </c>
      <c r="F91" s="6">
        <v>2110761.78999876</v>
      </c>
      <c r="G91" s="6">
        <v>32335</v>
      </c>
      <c r="H91" s="7">
        <v>16360</v>
      </c>
      <c r="I91" s="6">
        <v>0</v>
      </c>
      <c r="J91" s="7">
        <v>2159456.7522771</v>
      </c>
      <c r="K91" s="6">
        <v>25.15</v>
      </c>
      <c r="L91" s="33">
        <v>215.048</v>
      </c>
      <c r="M91" s="6">
        <v>2194921.9034812502</v>
      </c>
      <c r="N91" s="27">
        <f t="shared" si="1"/>
        <v>1.642318197238863E-2</v>
      </c>
    </row>
    <row r="92" spans="1:14" x14ac:dyDescent="0.25">
      <c r="A92" s="5">
        <v>90</v>
      </c>
      <c r="B92" s="39"/>
      <c r="C92" s="3" t="s">
        <v>186</v>
      </c>
      <c r="D92" s="5" t="s">
        <v>159</v>
      </c>
      <c r="E92" s="5" t="s">
        <v>190</v>
      </c>
      <c r="F92" s="6">
        <v>13609386.8489297</v>
      </c>
      <c r="G92" s="6">
        <v>67386.7</v>
      </c>
      <c r="H92" s="7">
        <v>16095</v>
      </c>
      <c r="I92" s="6">
        <v>0</v>
      </c>
      <c r="J92" s="7">
        <v>13692868.511412</v>
      </c>
      <c r="K92" s="6">
        <v>11.94</v>
      </c>
      <c r="L92" s="33">
        <v>207.21600000000001</v>
      </c>
      <c r="M92" s="6">
        <v>13773708.8585</v>
      </c>
      <c r="N92" s="27">
        <f t="shared" si="1"/>
        <v>5.9038284798123425E-3</v>
      </c>
    </row>
  </sheetData>
  <mergeCells count="32">
    <mergeCell ref="L1:N1"/>
    <mergeCell ref="J1:K1"/>
    <mergeCell ref="B90:B92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54:B56"/>
    <mergeCell ref="B21:B23"/>
    <mergeCell ref="B42:B44"/>
    <mergeCell ref="B45:B47"/>
    <mergeCell ref="B48:B50"/>
    <mergeCell ref="B51:B53"/>
    <mergeCell ref="B39:B41"/>
    <mergeCell ref="B18:B20"/>
    <mergeCell ref="B27:B29"/>
    <mergeCell ref="B30:B32"/>
    <mergeCell ref="B33:B35"/>
    <mergeCell ref="B36:B38"/>
    <mergeCell ref="B24:B26"/>
    <mergeCell ref="B3:B5"/>
    <mergeCell ref="B6:B8"/>
    <mergeCell ref="B9:B11"/>
    <mergeCell ref="B12:B14"/>
    <mergeCell ref="B15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P-B(A)-No SL</vt:lpstr>
      <vt:lpstr>P-B(G)-No SL</vt:lpstr>
      <vt:lpstr>P-D(A)-No SL</vt:lpstr>
      <vt:lpstr>P-D(G)-No SL</vt:lpstr>
      <vt:lpstr>'P-D(A)-No SL'!OLE_LINK13</vt:lpstr>
      <vt:lpstr>'P-D(A)-No SL'!OLE_LINK14</vt:lpstr>
      <vt:lpstr>'P-D(A)-No SL'!OLE_LINK16</vt:lpstr>
      <vt:lpstr>'P-D(A)-No SL'!OLE_LINK3</vt:lpstr>
      <vt:lpstr>'P-D(G)-No SL'!OLE_LINK6</vt:lpstr>
      <vt:lpstr>'P-D(A)-No SL'!OLE_LINK7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2017-04-16T14:09:52Z</dcterms:created>
  <dcterms:modified xsi:type="dcterms:W3CDTF">2018-11-13T04:25:21Z</dcterms:modified>
</cp:coreProperties>
</file>