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0. New Experiments Results\"/>
    </mc:Choice>
  </mc:AlternateContent>
  <xr:revisionPtr revIDLastSave="0" documentId="13_ncr:1_{464DAE9E-E87F-4850-8E97-4FF4F7FB99D8}" xr6:coauthVersionLast="38" xr6:coauthVersionMax="38" xr10:uidLastSave="{00000000-0000-0000-0000-000000000000}"/>
  <bookViews>
    <workbookView xWindow="0" yWindow="0" windowWidth="20490" windowHeight="7530" tabRatio="795" activeTab="3" xr2:uid="{00000000-000D-0000-FFFF-FFFF00000000}"/>
  </bookViews>
  <sheets>
    <sheet name="P-B(A)-No SL" sheetId="2" r:id="rId1"/>
    <sheet name="P-B(G)-No SL" sheetId="3" r:id="rId2"/>
    <sheet name="P-D(A)-No SL" sheetId="4" r:id="rId3"/>
    <sheet name="P-D(G)-No SL" sheetId="5" r:id="rId4"/>
  </sheets>
  <definedNames>
    <definedName name="OLE_LINK13" localSheetId="2">'P-D(A)-No SL'!$J$47</definedName>
    <definedName name="OLE_LINK14" localSheetId="2">'P-D(A)-No SL'!$J$67</definedName>
    <definedName name="OLE_LINK16" localSheetId="2">'P-D(A)-No SL'!$J$4</definedName>
    <definedName name="OLE_LINK3" localSheetId="2">'P-D(A)-No SL'!$J$44</definedName>
    <definedName name="OLE_LINK6" localSheetId="3">'P-D(G)-No SL'!$J$47</definedName>
    <definedName name="OLE_LINK7" localSheetId="2">'P-D(A)-No SL'!$J$11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5" l="1"/>
  <c r="N91" i="5"/>
  <c r="N89" i="5"/>
  <c r="N88" i="5"/>
  <c r="N87" i="5"/>
  <c r="N86" i="5"/>
  <c r="N85" i="5"/>
  <c r="N84" i="5"/>
  <c r="N83" i="5"/>
  <c r="N82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92" i="4" l="1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92" i="3" l="1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3" i="2"/>
</calcChain>
</file>

<file path=xl/sharedStrings.xml><?xml version="1.0" encoding="utf-8"?>
<sst xmlns="http://schemas.openxmlformats.org/spreadsheetml/2006/main" count="966" uniqueCount="208">
  <si>
    <t>Test 
Instance 
#</t>
  </si>
  <si>
    <t>Test 
Instance
Setting</t>
  </si>
  <si>
    <t>Computational 
Time 
(Seconds)</t>
  </si>
  <si>
    <t>Solution 
Status</t>
  </si>
  <si>
    <t>Total 
Cost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</si>
  <si>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</si>
  <si>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</si>
  <si>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</si>
  <si>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</si>
  <si>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</si>
  <si>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</si>
  <si>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</si>
  <si>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</si>
  <si>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</si>
  <si>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</si>
  <si>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</si>
  <si>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</si>
  <si>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</si>
  <si>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</si>
  <si>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</si>
  <si>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</si>
  <si>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</si>
  <si>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</si>
  <si>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</si>
  <si>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</si>
  <si>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</si>
  <si>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</si>
  <si>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</si>
  <si>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</si>
  <si>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</si>
  <si>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</si>
  <si>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</si>
  <si>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</si>
  <si>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</si>
  <si>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</si>
  <si>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</si>
  <si>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</si>
  <si>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</si>
  <si>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</si>
  <si>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</si>
  <si>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</si>
  <si>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</si>
  <si>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</si>
  <si>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</si>
  <si>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</si>
  <si>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</si>
  <si>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</si>
  <si>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</si>
  <si>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</si>
  <si>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</si>
  <si>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</si>
  <si>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</si>
  <si>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</si>
  <si>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</si>
  <si>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</si>
  <si>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</si>
  <si>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</si>
  <si>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</si>
  <si>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</si>
  <si>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</si>
  <si>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</si>
  <si>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</si>
  <si>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</si>
  <si>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</si>
  <si>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</si>
  <si>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</si>
  <si>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</si>
  <si>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</si>
  <si>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</si>
  <si>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</si>
  <si>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</si>
  <si>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</si>
  <si>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</si>
  <si>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</si>
  <si>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</si>
  <si>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</si>
  <si>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</si>
  <si>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</si>
  <si>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</si>
  <si>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</si>
  <si>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</si>
  <si>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</si>
  <si>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</si>
  <si>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</si>
  <si>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</si>
  <si>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</si>
  <si>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</si>
  <si>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</si>
  <si>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</si>
  <si>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</si>
  <si>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</si>
  <si>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</si>
  <si>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</si>
  <si>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</si>
  <si>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</si>
  <si>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TGS1C1D1</t>
  </si>
  <si>
    <t>TGS1C1D2</t>
  </si>
  <si>
    <t>TGS1C1D3</t>
  </si>
  <si>
    <t>TGS1C1D4</t>
  </si>
  <si>
    <t>TGS1C1D5</t>
  </si>
  <si>
    <t>TGS1C1D6</t>
  </si>
  <si>
    <t>TGS1C1D7</t>
  </si>
  <si>
    <t>TGS1C1D8</t>
  </si>
  <si>
    <t>TGS1C1D9</t>
  </si>
  <si>
    <t>TGS1C2D1</t>
  </si>
  <si>
    <t>TGS1C2D2</t>
  </si>
  <si>
    <t>TGS1C2D3</t>
  </si>
  <si>
    <t>TGS1C2D4</t>
  </si>
  <si>
    <t>TGS1C2D5</t>
  </si>
  <si>
    <t>TGS1C2D6</t>
  </si>
  <si>
    <t>TGS1C2D7</t>
  </si>
  <si>
    <t>TGS1C2D8</t>
  </si>
  <si>
    <t>TGS1C2D9</t>
  </si>
  <si>
    <t>TGS1C3D9</t>
  </si>
  <si>
    <t>TGS1C3D1</t>
  </si>
  <si>
    <t>TGS1C3D2</t>
  </si>
  <si>
    <t>TGS1C3D3</t>
  </si>
  <si>
    <t>TGS1C3D4</t>
  </si>
  <si>
    <t>TGS1C3D5</t>
  </si>
  <si>
    <t>TGS1C3D6</t>
  </si>
  <si>
    <t>TGS1C3D7</t>
  </si>
  <si>
    <t>TGS1C3D8</t>
  </si>
  <si>
    <t>TGS1C4D1</t>
  </si>
  <si>
    <t>TGS1C4D2</t>
  </si>
  <si>
    <t>TGS1C4D3</t>
  </si>
  <si>
    <t>TGS1C4D4</t>
  </si>
  <si>
    <t>TGS1C4D5</t>
  </si>
  <si>
    <t>TGS1C4D6</t>
  </si>
  <si>
    <t>TGS1C4D7</t>
  </si>
  <si>
    <t>TGS1C4D8</t>
  </si>
  <si>
    <t>TGS1C4D9</t>
  </si>
  <si>
    <t>Gap %</t>
  </si>
  <si>
    <t>TGS1C5D1</t>
  </si>
  <si>
    <t>TGS1C5D2</t>
  </si>
  <si>
    <t>TGS1C5D3</t>
  </si>
  <si>
    <t>TGS1C5D4</t>
  </si>
  <si>
    <t>TGS1C5D5</t>
  </si>
  <si>
    <t>TGS1C5D6</t>
  </si>
  <si>
    <t>TGS1C5D7</t>
  </si>
  <si>
    <t>TGS1C5D8</t>
  </si>
  <si>
    <t>TGS1C5D9</t>
  </si>
  <si>
    <t>TGS2C1D1</t>
  </si>
  <si>
    <t>TGS2C1D2</t>
  </si>
  <si>
    <t>TGS2C1D3</t>
  </si>
  <si>
    <t>TGS2C1D4</t>
  </si>
  <si>
    <t>TGS2C1D5</t>
  </si>
  <si>
    <t>TGS2C1D6</t>
  </si>
  <si>
    <t>TGS2C1D7</t>
  </si>
  <si>
    <t>TGS2C1D8</t>
  </si>
  <si>
    <t>TGS2C1D9</t>
  </si>
  <si>
    <t>TGS2C2D1</t>
  </si>
  <si>
    <t>TGS2C2D2</t>
  </si>
  <si>
    <t>TGS2C2D3</t>
  </si>
  <si>
    <t>TGS2C2D4</t>
  </si>
  <si>
    <t>TGS2C2D5</t>
  </si>
  <si>
    <t>TGS2C2D6</t>
  </si>
  <si>
    <t>TGS2C2D7</t>
  </si>
  <si>
    <t>TGS2C2D8</t>
  </si>
  <si>
    <t>TGS2C2D9</t>
  </si>
  <si>
    <t>3600 &gt;</t>
  </si>
  <si>
    <t>TGS2C3D1</t>
  </si>
  <si>
    <t>TGS2C3D2</t>
  </si>
  <si>
    <t>TGS2C3D3</t>
  </si>
  <si>
    <t>TGS2C3D4</t>
  </si>
  <si>
    <t>TGS2C3D5</t>
  </si>
  <si>
    <t>TGS2C3D6</t>
  </si>
  <si>
    <t>TGS2C3D7</t>
  </si>
  <si>
    <t>TGS2C3D8</t>
  </si>
  <si>
    <t>TGS2C3D9</t>
  </si>
  <si>
    <t>TGS2C4D1</t>
  </si>
  <si>
    <t>TGS2C4D2</t>
  </si>
  <si>
    <t>TGS2C4D3</t>
  </si>
  <si>
    <t>TGS2C4D4</t>
  </si>
  <si>
    <t>TGS2C4D5</t>
  </si>
  <si>
    <t>TGS2C4D6</t>
  </si>
  <si>
    <t>TGS2C4D7</t>
  </si>
  <si>
    <t>TGS2C4D8</t>
  </si>
  <si>
    <t>TGS2C4D9</t>
  </si>
  <si>
    <t>TGS2C5D1</t>
  </si>
  <si>
    <t>TGS2C5D2</t>
  </si>
  <si>
    <t>TGS2C5D3</t>
  </si>
  <si>
    <t>TGS2C5D4</t>
  </si>
  <si>
    <t>TGS2C5D5</t>
  </si>
  <si>
    <t>TGS2C5D6</t>
  </si>
  <si>
    <t>TGS2C5D7</t>
  </si>
  <si>
    <t>TGS2C5D8</t>
  </si>
  <si>
    <t>TGS2C5D9</t>
  </si>
  <si>
    <t>optimal</t>
  </si>
  <si>
    <t>Computational 
Time 
(CPU-Seconds)</t>
  </si>
  <si>
    <t>Optimal</t>
  </si>
  <si>
    <t>Feasible</t>
  </si>
  <si>
    <t>Holding Cost</t>
  </si>
  <si>
    <t>Production Cost</t>
  </si>
  <si>
    <t>Setup Cost</t>
  </si>
  <si>
    <t>Standby Cost</t>
  </si>
  <si>
    <t>TAS1C3D1</t>
  </si>
  <si>
    <t>TAS1C3D2</t>
  </si>
  <si>
    <t>TAS1C3D3</t>
  </si>
  <si>
    <t>TAS1C3D4</t>
  </si>
  <si>
    <t>TAS1C3D5</t>
  </si>
  <si>
    <t>TAS1C3D6</t>
  </si>
  <si>
    <t>TAS1C3D7</t>
  </si>
  <si>
    <t>TAS1C3D8</t>
  </si>
  <si>
    <t>TAS1C3D9</t>
  </si>
  <si>
    <t>Rho</t>
  </si>
  <si>
    <t>Truncated MIP</t>
  </si>
  <si>
    <t>Heuristic-3</t>
  </si>
  <si>
    <t>No Solution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</si>
</sst>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opLeftCell="B1" workbookViewId="0">
      <pane ySplit="2" topLeftCell="A3" activePane="bottomLeft" state="frozen"/>
      <selection pane="bottomLeft" activeCell="L92" sqref="L92"/>
    </sheetView>
  </sheetViews>
  <sheetFormatPr defaultRowHeight="15" x14ac:dyDescent="0.25"/>
  <cols>
    <col min="3" max="3" width="9.7109375" bestFit="1" customWidth="1"/>
    <col min="5" max="9" width="14.140625" hidden="1" customWidth="1"/>
    <col min="10" max="10" width="11.28515625" bestFit="1" customWidth="1"/>
    <col min="12" max="12" width="14.28515625" bestFit="1" customWidth="1"/>
    <col min="13" max="13" width="9.5703125" bestFit="1" customWidth="1"/>
  </cols>
  <sheetData>
    <row r="1" spans="1:14" ht="21" x14ac:dyDescent="0.35">
      <c r="D1" s="35" t="s">
        <v>205</v>
      </c>
      <c r="E1" s="35"/>
      <c r="F1" s="35"/>
      <c r="G1" s="35"/>
      <c r="H1" s="35"/>
      <c r="I1" s="35"/>
      <c r="J1" s="35"/>
      <c r="K1" s="35"/>
      <c r="L1" s="34" t="s">
        <v>206</v>
      </c>
      <c r="M1" s="34"/>
      <c r="N1" s="34"/>
    </row>
    <row r="2" spans="1:14" ht="48.75" customHeight="1" x14ac:dyDescent="0.25">
      <c r="A2" s="8" t="s">
        <v>0</v>
      </c>
      <c r="B2" s="8" t="s">
        <v>204</v>
      </c>
      <c r="C2" s="8" t="s">
        <v>1</v>
      </c>
      <c r="D2" s="8" t="s">
        <v>3</v>
      </c>
      <c r="E2" s="8" t="s">
        <v>188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10">
        <v>1</v>
      </c>
      <c r="B3" s="37">
        <v>0.2</v>
      </c>
      <c r="C3" s="10" t="s">
        <v>5</v>
      </c>
      <c r="D3" s="10" t="s">
        <v>187</v>
      </c>
      <c r="E3" s="15">
        <v>0.29699999999999999</v>
      </c>
      <c r="F3" s="16">
        <v>3088.99</v>
      </c>
      <c r="G3" s="16">
        <v>1435.12</v>
      </c>
      <c r="H3" s="16">
        <v>1650</v>
      </c>
      <c r="I3" s="16">
        <v>0</v>
      </c>
      <c r="J3" s="16">
        <v>6174.1134000000002</v>
      </c>
      <c r="K3" s="17">
        <v>0</v>
      </c>
      <c r="L3" s="19">
        <v>2.7770000000000001</v>
      </c>
      <c r="M3" s="17">
        <v>6174.1134000000002</v>
      </c>
      <c r="N3" s="26">
        <f>ABS(((J3-M3)/J3))</f>
        <v>0</v>
      </c>
    </row>
    <row r="4" spans="1:14" x14ac:dyDescent="0.25">
      <c r="A4" s="10">
        <v>2</v>
      </c>
      <c r="B4" s="37"/>
      <c r="C4" s="10" t="s">
        <v>6</v>
      </c>
      <c r="D4" s="10" t="s">
        <v>187</v>
      </c>
      <c r="E4" s="18">
        <v>0.48299999999999998</v>
      </c>
      <c r="F4" s="17">
        <v>3942.08</v>
      </c>
      <c r="G4" s="17">
        <v>1530.86</v>
      </c>
      <c r="H4" s="17">
        <v>1650</v>
      </c>
      <c r="I4" s="16">
        <v>0</v>
      </c>
      <c r="J4" s="16">
        <v>7122.9377999999997</v>
      </c>
      <c r="K4" s="17">
        <v>0</v>
      </c>
      <c r="L4" s="19">
        <v>1.248</v>
      </c>
      <c r="M4" s="17">
        <v>7122.9377999999997</v>
      </c>
      <c r="N4" s="26">
        <f t="shared" ref="N4:N67" si="0">ABS(((J4-M4)/J4))</f>
        <v>0</v>
      </c>
    </row>
    <row r="5" spans="1:14" x14ac:dyDescent="0.25">
      <c r="A5" s="10">
        <v>3</v>
      </c>
      <c r="B5" s="37"/>
      <c r="C5" s="10" t="s">
        <v>7</v>
      </c>
      <c r="D5" s="10" t="s">
        <v>187</v>
      </c>
      <c r="E5" s="19">
        <v>0.54600000000000004</v>
      </c>
      <c r="F5" s="17">
        <v>5974.22</v>
      </c>
      <c r="G5" s="17">
        <v>1689.82</v>
      </c>
      <c r="H5" s="17">
        <v>1650</v>
      </c>
      <c r="I5" s="16">
        <v>0</v>
      </c>
      <c r="J5" s="16">
        <v>9314.0378000000001</v>
      </c>
      <c r="K5" s="17">
        <v>0</v>
      </c>
      <c r="L5" s="19">
        <v>0.88900000000000001</v>
      </c>
      <c r="M5" s="17">
        <v>9314.0378000000001</v>
      </c>
      <c r="N5" s="26">
        <f t="shared" si="0"/>
        <v>0</v>
      </c>
    </row>
    <row r="6" spans="1:14" x14ac:dyDescent="0.25">
      <c r="A6" s="10">
        <v>4</v>
      </c>
      <c r="B6" s="37">
        <v>0.6</v>
      </c>
      <c r="C6" s="10" t="s">
        <v>8</v>
      </c>
      <c r="D6" s="10" t="s">
        <v>187</v>
      </c>
      <c r="E6" s="19">
        <v>0.749</v>
      </c>
      <c r="F6" s="17">
        <v>3735.75</v>
      </c>
      <c r="G6" s="17">
        <v>1561.64</v>
      </c>
      <c r="H6" s="17">
        <v>1650</v>
      </c>
      <c r="I6" s="17">
        <v>0</v>
      </c>
      <c r="J6" s="16">
        <v>6947.3887999999997</v>
      </c>
      <c r="K6" s="17">
        <v>0</v>
      </c>
      <c r="L6" s="19">
        <v>0.96699999999999997</v>
      </c>
      <c r="M6" s="17">
        <v>6947.3887999999997</v>
      </c>
      <c r="N6" s="26">
        <f t="shared" si="0"/>
        <v>0</v>
      </c>
    </row>
    <row r="7" spans="1:14" x14ac:dyDescent="0.25">
      <c r="A7" s="10">
        <v>5</v>
      </c>
      <c r="B7" s="37"/>
      <c r="C7" s="10" t="s">
        <v>9</v>
      </c>
      <c r="D7" s="10" t="s">
        <v>187</v>
      </c>
      <c r="E7" s="19">
        <v>1.389</v>
      </c>
      <c r="F7" s="17">
        <v>20498.900000000001</v>
      </c>
      <c r="G7" s="17">
        <v>2408.79</v>
      </c>
      <c r="H7" s="17">
        <v>1650</v>
      </c>
      <c r="I7" s="17">
        <v>0</v>
      </c>
      <c r="J7" s="16">
        <v>24557.7264</v>
      </c>
      <c r="K7" s="17">
        <v>0</v>
      </c>
      <c r="L7" s="19">
        <v>1.8720000000000001</v>
      </c>
      <c r="M7" s="17">
        <v>24557.7264</v>
      </c>
      <c r="N7" s="26">
        <f t="shared" si="0"/>
        <v>0</v>
      </c>
    </row>
    <row r="8" spans="1:14" x14ac:dyDescent="0.25">
      <c r="A8" s="10">
        <v>6</v>
      </c>
      <c r="B8" s="37"/>
      <c r="C8" s="10" t="s">
        <v>10</v>
      </c>
      <c r="D8" s="10" t="s">
        <v>187</v>
      </c>
      <c r="E8" s="19">
        <v>0.624</v>
      </c>
      <c r="F8" s="17">
        <v>70954</v>
      </c>
      <c r="G8" s="17">
        <v>2947.61</v>
      </c>
      <c r="H8" s="17">
        <v>1650</v>
      </c>
      <c r="I8" s="17">
        <v>0</v>
      </c>
      <c r="J8" s="16">
        <v>75551.615600000005</v>
      </c>
      <c r="K8" s="17">
        <v>0</v>
      </c>
      <c r="L8" s="19">
        <v>0.90400000000000003</v>
      </c>
      <c r="M8" s="17">
        <v>75551.615600000005</v>
      </c>
      <c r="N8" s="26">
        <f t="shared" si="0"/>
        <v>0</v>
      </c>
    </row>
    <row r="9" spans="1:14" x14ac:dyDescent="0.25">
      <c r="A9" s="10">
        <v>7</v>
      </c>
      <c r="B9" s="37">
        <v>0.9</v>
      </c>
      <c r="C9" s="10" t="s">
        <v>11</v>
      </c>
      <c r="D9" s="10" t="s">
        <v>187</v>
      </c>
      <c r="E9" s="19">
        <v>1.8560000000000001</v>
      </c>
      <c r="F9" s="17">
        <v>7911.49</v>
      </c>
      <c r="G9" s="17">
        <v>1742.53</v>
      </c>
      <c r="H9" s="17">
        <v>1650</v>
      </c>
      <c r="I9" s="17">
        <v>0</v>
      </c>
      <c r="J9" s="16">
        <v>11304.0164</v>
      </c>
      <c r="K9" s="17">
        <v>0</v>
      </c>
      <c r="L9" s="19">
        <v>1.248</v>
      </c>
      <c r="M9" s="17">
        <v>11329.0164</v>
      </c>
      <c r="N9" s="26">
        <f t="shared" si="0"/>
        <v>2.2116033023448197E-3</v>
      </c>
    </row>
    <row r="10" spans="1:14" x14ac:dyDescent="0.25">
      <c r="A10" s="10">
        <v>8</v>
      </c>
      <c r="B10" s="37"/>
      <c r="C10" s="10" t="s">
        <v>12</v>
      </c>
      <c r="D10" s="10" t="s">
        <v>187</v>
      </c>
      <c r="E10" s="19">
        <v>0.29599999999999999</v>
      </c>
      <c r="F10" s="17">
        <v>115997</v>
      </c>
      <c r="G10" s="17">
        <v>3305.11</v>
      </c>
      <c r="H10" s="17">
        <v>1650</v>
      </c>
      <c r="I10" s="17">
        <v>0</v>
      </c>
      <c r="J10" s="16">
        <v>120952.5837</v>
      </c>
      <c r="K10" s="17">
        <v>0</v>
      </c>
      <c r="L10" s="19">
        <v>0.749</v>
      </c>
      <c r="M10" s="17">
        <v>120952.5837</v>
      </c>
      <c r="N10" s="26">
        <f t="shared" si="0"/>
        <v>0</v>
      </c>
    </row>
    <row r="11" spans="1:14" x14ac:dyDescent="0.25">
      <c r="A11" s="10">
        <v>9</v>
      </c>
      <c r="B11" s="37"/>
      <c r="C11" s="10" t="s">
        <v>13</v>
      </c>
      <c r="D11" s="10" t="s">
        <v>187</v>
      </c>
      <c r="E11" s="19">
        <v>0.28100000000000003</v>
      </c>
      <c r="F11" s="17">
        <v>422676</v>
      </c>
      <c r="G11" s="17">
        <v>3279.11</v>
      </c>
      <c r="H11" s="17">
        <v>1650</v>
      </c>
      <c r="I11" s="17">
        <v>0</v>
      </c>
      <c r="J11" s="16">
        <v>427605.33370000002</v>
      </c>
      <c r="K11" s="17">
        <v>0</v>
      </c>
      <c r="L11" s="19">
        <v>0.68700000000000006</v>
      </c>
      <c r="M11" s="17">
        <v>427565.33370000002</v>
      </c>
      <c r="N11" s="26">
        <f t="shared" si="0"/>
        <v>9.3544202673728248E-5</v>
      </c>
    </row>
    <row r="12" spans="1:14" x14ac:dyDescent="0.25">
      <c r="A12" s="10">
        <v>10</v>
      </c>
      <c r="B12" s="37">
        <v>0.2</v>
      </c>
      <c r="C12" s="10" t="s">
        <v>14</v>
      </c>
      <c r="D12" s="10" t="s">
        <v>187</v>
      </c>
      <c r="E12" s="19">
        <v>0.51500000000000001</v>
      </c>
      <c r="F12" s="17">
        <v>2915.39</v>
      </c>
      <c r="G12" s="17">
        <v>1503.97</v>
      </c>
      <c r="H12" s="17">
        <v>1650</v>
      </c>
      <c r="I12" s="17">
        <v>0</v>
      </c>
      <c r="J12" s="16">
        <v>6069.3513000000003</v>
      </c>
      <c r="K12" s="17">
        <v>0</v>
      </c>
      <c r="L12" s="19">
        <v>2.8079999999999998</v>
      </c>
      <c r="M12" s="17">
        <v>6069.3513000000003</v>
      </c>
      <c r="N12" s="26">
        <f t="shared" si="0"/>
        <v>0</v>
      </c>
    </row>
    <row r="13" spans="1:14" x14ac:dyDescent="0.25">
      <c r="A13" s="10">
        <v>11</v>
      </c>
      <c r="B13" s="37"/>
      <c r="C13" s="10" t="s">
        <v>15</v>
      </c>
      <c r="D13" s="10" t="s">
        <v>187</v>
      </c>
      <c r="E13" s="19">
        <v>0.51400000000000001</v>
      </c>
      <c r="F13" s="17">
        <v>3444.66</v>
      </c>
      <c r="G13" s="17">
        <v>1707.64</v>
      </c>
      <c r="H13" s="17">
        <v>1650</v>
      </c>
      <c r="I13" s="17">
        <v>0</v>
      </c>
      <c r="J13" s="16">
        <v>6802.3027000000002</v>
      </c>
      <c r="K13" s="17">
        <v>0</v>
      </c>
      <c r="L13" s="19">
        <v>1.014</v>
      </c>
      <c r="M13" s="17">
        <v>6802.3027000000002</v>
      </c>
      <c r="N13" s="26">
        <f t="shared" si="0"/>
        <v>0</v>
      </c>
    </row>
    <row r="14" spans="1:14" x14ac:dyDescent="0.25">
      <c r="A14" s="10">
        <v>12</v>
      </c>
      <c r="B14" s="37"/>
      <c r="C14" s="10" t="s">
        <v>16</v>
      </c>
      <c r="D14" s="10" t="s">
        <v>187</v>
      </c>
      <c r="E14" s="19">
        <v>0.46800000000000003</v>
      </c>
      <c r="F14" s="17">
        <v>5476.8</v>
      </c>
      <c r="G14" s="17">
        <v>1866.6</v>
      </c>
      <c r="H14" s="17">
        <v>1650</v>
      </c>
      <c r="I14" s="17">
        <v>0</v>
      </c>
      <c r="J14" s="16">
        <v>8993.4027000000006</v>
      </c>
      <c r="K14" s="17">
        <v>0</v>
      </c>
      <c r="L14" s="19">
        <v>1.155</v>
      </c>
      <c r="M14" s="17">
        <v>8993.4027000000006</v>
      </c>
      <c r="N14" s="26">
        <f t="shared" si="0"/>
        <v>0</v>
      </c>
    </row>
    <row r="15" spans="1:14" x14ac:dyDescent="0.25">
      <c r="A15" s="10">
        <v>13</v>
      </c>
      <c r="B15" s="37">
        <v>0.6</v>
      </c>
      <c r="C15" s="10" t="s">
        <v>17</v>
      </c>
      <c r="D15" s="10" t="s">
        <v>187</v>
      </c>
      <c r="E15" s="19">
        <v>0.42099999999999999</v>
      </c>
      <c r="F15" s="17">
        <v>3343.87</v>
      </c>
      <c r="G15" s="17">
        <v>1702.81</v>
      </c>
      <c r="H15" s="17">
        <v>1650</v>
      </c>
      <c r="I15" s="17">
        <v>0</v>
      </c>
      <c r="J15" s="16">
        <v>6696.6713</v>
      </c>
      <c r="K15" s="17">
        <v>0</v>
      </c>
      <c r="L15" s="19">
        <v>0.85799999999999998</v>
      </c>
      <c r="M15" s="17">
        <v>6696.6713</v>
      </c>
      <c r="N15" s="26">
        <f t="shared" si="0"/>
        <v>0</v>
      </c>
    </row>
    <row r="16" spans="1:14" x14ac:dyDescent="0.25">
      <c r="A16" s="10">
        <v>14</v>
      </c>
      <c r="B16" s="37"/>
      <c r="C16" s="10" t="s">
        <v>18</v>
      </c>
      <c r="D16" s="10" t="s">
        <v>187</v>
      </c>
      <c r="E16" s="19">
        <v>1.139</v>
      </c>
      <c r="F16" s="17">
        <v>18426.5</v>
      </c>
      <c r="G16" s="17">
        <v>2797.44</v>
      </c>
      <c r="H16" s="17">
        <v>1650</v>
      </c>
      <c r="I16" s="17">
        <v>0</v>
      </c>
      <c r="J16" s="16">
        <v>22873.916799999999</v>
      </c>
      <c r="K16" s="17">
        <v>0</v>
      </c>
      <c r="L16" s="19">
        <v>0.998</v>
      </c>
      <c r="M16" s="17">
        <v>22873.916799999999</v>
      </c>
      <c r="N16" s="26">
        <f t="shared" si="0"/>
        <v>0</v>
      </c>
    </row>
    <row r="17" spans="1:14" x14ac:dyDescent="0.25">
      <c r="A17" s="10">
        <v>15</v>
      </c>
      <c r="B17" s="37"/>
      <c r="C17" s="10" t="s">
        <v>19</v>
      </c>
      <c r="D17" s="10" t="s">
        <v>187</v>
      </c>
      <c r="E17" s="19">
        <v>0.48299999999999998</v>
      </c>
      <c r="F17" s="17">
        <v>65727.199999999997</v>
      </c>
      <c r="G17" s="17">
        <v>3597.36</v>
      </c>
      <c r="H17" s="17">
        <v>1650</v>
      </c>
      <c r="I17" s="17">
        <v>0</v>
      </c>
      <c r="J17" s="16">
        <v>70974.585500000001</v>
      </c>
      <c r="K17" s="17">
        <v>0</v>
      </c>
      <c r="L17" s="19">
        <v>0.749</v>
      </c>
      <c r="M17" s="17">
        <v>70974.585500000001</v>
      </c>
      <c r="N17" s="26">
        <f t="shared" si="0"/>
        <v>0</v>
      </c>
    </row>
    <row r="18" spans="1:14" x14ac:dyDescent="0.25">
      <c r="A18" s="10">
        <v>16</v>
      </c>
      <c r="B18" s="37">
        <v>0.9</v>
      </c>
      <c r="C18" s="10" t="s">
        <v>20</v>
      </c>
      <c r="D18" s="10" t="s">
        <v>187</v>
      </c>
      <c r="E18" s="19">
        <v>1.7310000000000001</v>
      </c>
      <c r="F18" s="17">
        <v>5840.03</v>
      </c>
      <c r="G18" s="17">
        <v>2125.1799999999998</v>
      </c>
      <c r="H18" s="17">
        <v>1650</v>
      </c>
      <c r="I18" s="17">
        <v>0</v>
      </c>
      <c r="J18" s="16">
        <v>9615.2067999999999</v>
      </c>
      <c r="K18" s="17">
        <v>0</v>
      </c>
      <c r="L18" s="19">
        <v>1.139</v>
      </c>
      <c r="M18" s="17">
        <v>9615.2067999999999</v>
      </c>
      <c r="N18" s="26">
        <f t="shared" si="0"/>
        <v>0</v>
      </c>
    </row>
    <row r="19" spans="1:14" x14ac:dyDescent="0.25">
      <c r="A19" s="10">
        <v>17</v>
      </c>
      <c r="B19" s="37"/>
      <c r="C19" s="10" t="s">
        <v>21</v>
      </c>
      <c r="D19" s="10" t="s">
        <v>187</v>
      </c>
      <c r="E19" s="19">
        <v>0.25</v>
      </c>
      <c r="F19" s="17">
        <v>101711</v>
      </c>
      <c r="G19" s="17">
        <v>4297.29</v>
      </c>
      <c r="H19" s="17">
        <v>1650</v>
      </c>
      <c r="I19" s="17">
        <v>0</v>
      </c>
      <c r="J19" s="16">
        <v>107657.8219</v>
      </c>
      <c r="K19" s="17">
        <v>0</v>
      </c>
      <c r="L19" s="19">
        <v>1.03</v>
      </c>
      <c r="M19" s="17">
        <v>107647.8219</v>
      </c>
      <c r="N19" s="26">
        <f t="shared" si="0"/>
        <v>9.2886887580622706E-5</v>
      </c>
    </row>
    <row r="20" spans="1:14" x14ac:dyDescent="0.25">
      <c r="A20" s="10">
        <v>18</v>
      </c>
      <c r="B20" s="37"/>
      <c r="C20" s="10" t="s">
        <v>22</v>
      </c>
      <c r="D20" s="10" t="s">
        <v>187</v>
      </c>
      <c r="E20" s="19">
        <v>0.28100000000000003</v>
      </c>
      <c r="F20" s="17">
        <v>408318</v>
      </c>
      <c r="G20" s="17">
        <v>4302.29</v>
      </c>
      <c r="H20" s="17">
        <v>1650</v>
      </c>
      <c r="I20" s="17">
        <v>0</v>
      </c>
      <c r="J20" s="16">
        <v>414270.57189999998</v>
      </c>
      <c r="K20" s="17">
        <v>0</v>
      </c>
      <c r="L20" s="19">
        <v>0.78</v>
      </c>
      <c r="M20" s="17">
        <v>414260.57189999998</v>
      </c>
      <c r="N20" s="26">
        <f t="shared" si="0"/>
        <v>2.4138813322260026E-5</v>
      </c>
    </row>
    <row r="21" spans="1:14" x14ac:dyDescent="0.25">
      <c r="A21" s="10">
        <v>19</v>
      </c>
      <c r="B21" s="37">
        <v>0.2</v>
      </c>
      <c r="C21" s="10" t="s">
        <v>23</v>
      </c>
      <c r="D21" s="10" t="s">
        <v>187</v>
      </c>
      <c r="E21" s="19">
        <v>0.35899999999999999</v>
      </c>
      <c r="F21" s="17">
        <v>2600.1</v>
      </c>
      <c r="G21" s="17">
        <v>1630.68</v>
      </c>
      <c r="H21" s="17">
        <v>1650</v>
      </c>
      <c r="I21" s="17">
        <v>0</v>
      </c>
      <c r="J21" s="16">
        <v>5880.78</v>
      </c>
      <c r="K21" s="17">
        <v>0</v>
      </c>
      <c r="L21" s="19">
        <v>1.06</v>
      </c>
      <c r="M21" s="17">
        <v>5880.78</v>
      </c>
      <c r="N21" s="26">
        <f t="shared" si="0"/>
        <v>0</v>
      </c>
    </row>
    <row r="22" spans="1:14" x14ac:dyDescent="0.25">
      <c r="A22" s="10">
        <v>20</v>
      </c>
      <c r="B22" s="37"/>
      <c r="C22" s="10" t="s">
        <v>24</v>
      </c>
      <c r="D22" s="10" t="s">
        <v>187</v>
      </c>
      <c r="E22" s="19">
        <v>0.32800000000000001</v>
      </c>
      <c r="F22" s="17">
        <v>2991.52</v>
      </c>
      <c r="G22" s="17">
        <v>1879.64</v>
      </c>
      <c r="H22" s="17">
        <v>1650</v>
      </c>
      <c r="I22" s="17">
        <v>0</v>
      </c>
      <c r="J22" s="16">
        <v>6521.16</v>
      </c>
      <c r="K22" s="17">
        <v>0</v>
      </c>
      <c r="L22" s="19">
        <v>0.84299999999999997</v>
      </c>
      <c r="M22" s="17">
        <v>6521.16</v>
      </c>
      <c r="N22" s="26">
        <f t="shared" si="0"/>
        <v>0</v>
      </c>
    </row>
    <row r="23" spans="1:14" x14ac:dyDescent="0.25">
      <c r="A23" s="10">
        <v>21</v>
      </c>
      <c r="B23" s="37"/>
      <c r="C23" s="10" t="s">
        <v>25</v>
      </c>
      <c r="D23" s="10" t="s">
        <v>187</v>
      </c>
      <c r="E23" s="19">
        <v>0.5</v>
      </c>
      <c r="F23" s="17">
        <v>4594.66</v>
      </c>
      <c r="G23" s="17">
        <v>2181.6</v>
      </c>
      <c r="H23" s="17">
        <v>1650</v>
      </c>
      <c r="I23" s="17">
        <v>0</v>
      </c>
      <c r="J23" s="16">
        <v>8426.26</v>
      </c>
      <c r="K23" s="17">
        <v>0</v>
      </c>
      <c r="L23" s="19">
        <v>1.0609999999999999</v>
      </c>
      <c r="M23" s="17">
        <v>8426.26</v>
      </c>
      <c r="N23" s="26">
        <f t="shared" si="0"/>
        <v>0</v>
      </c>
    </row>
    <row r="24" spans="1:14" x14ac:dyDescent="0.25">
      <c r="A24" s="10">
        <v>22</v>
      </c>
      <c r="B24" s="37">
        <v>0.6</v>
      </c>
      <c r="C24" s="10" t="s">
        <v>26</v>
      </c>
      <c r="D24" s="10" t="s">
        <v>187</v>
      </c>
      <c r="E24" s="19">
        <v>0.374</v>
      </c>
      <c r="F24" s="17">
        <v>3030.58</v>
      </c>
      <c r="G24" s="17">
        <v>1827.52</v>
      </c>
      <c r="H24" s="17">
        <v>1650</v>
      </c>
      <c r="I24" s="17">
        <v>0</v>
      </c>
      <c r="J24" s="16">
        <v>6508.1</v>
      </c>
      <c r="K24" s="17">
        <v>0</v>
      </c>
      <c r="L24" s="19">
        <v>0.95199999999999996</v>
      </c>
      <c r="M24" s="17">
        <v>6508.1</v>
      </c>
      <c r="N24" s="26">
        <f t="shared" si="0"/>
        <v>0</v>
      </c>
    </row>
    <row r="25" spans="1:14" x14ac:dyDescent="0.25">
      <c r="A25" s="10">
        <v>23</v>
      </c>
      <c r="B25" s="37"/>
      <c r="C25" s="10" t="s">
        <v>27</v>
      </c>
      <c r="D25" s="10" t="s">
        <v>187</v>
      </c>
      <c r="E25" s="19">
        <v>0.51500000000000001</v>
      </c>
      <c r="F25" s="17">
        <v>15688.5</v>
      </c>
      <c r="G25" s="17">
        <v>3385.96</v>
      </c>
      <c r="H25" s="17">
        <v>1650</v>
      </c>
      <c r="I25" s="17">
        <v>0</v>
      </c>
      <c r="J25" s="16">
        <v>20724.46</v>
      </c>
      <c r="K25" s="17">
        <v>0</v>
      </c>
      <c r="L25" s="19">
        <v>0.95199999999999996</v>
      </c>
      <c r="M25" s="17">
        <v>20724.46</v>
      </c>
      <c r="N25" s="26">
        <f t="shared" si="0"/>
        <v>0</v>
      </c>
    </row>
    <row r="26" spans="1:14" x14ac:dyDescent="0.25">
      <c r="A26" s="10">
        <v>24</v>
      </c>
      <c r="B26" s="37"/>
      <c r="C26" s="10" t="s">
        <v>28</v>
      </c>
      <c r="D26" s="10" t="s">
        <v>187</v>
      </c>
      <c r="E26" s="19">
        <v>0.54600000000000004</v>
      </c>
      <c r="F26" s="17">
        <v>58257.7</v>
      </c>
      <c r="G26" s="17">
        <v>4672.6499999999996</v>
      </c>
      <c r="H26" s="17">
        <v>1650</v>
      </c>
      <c r="I26" s="17">
        <v>0</v>
      </c>
      <c r="J26" s="16">
        <v>64580.3</v>
      </c>
      <c r="K26" s="17">
        <v>0</v>
      </c>
      <c r="L26" s="19">
        <v>0.874</v>
      </c>
      <c r="M26" s="17">
        <v>64580.3</v>
      </c>
      <c r="N26" s="26">
        <f t="shared" si="0"/>
        <v>0</v>
      </c>
    </row>
    <row r="27" spans="1:14" x14ac:dyDescent="0.25">
      <c r="A27" s="10">
        <v>25</v>
      </c>
      <c r="B27" s="37">
        <v>0.9</v>
      </c>
      <c r="C27" s="10" t="s">
        <v>29</v>
      </c>
      <c r="D27" s="10" t="s">
        <v>187</v>
      </c>
      <c r="E27" s="19">
        <v>0.35899999999999999</v>
      </c>
      <c r="F27" s="17">
        <v>4803.84</v>
      </c>
      <c r="G27" s="17">
        <v>2413</v>
      </c>
      <c r="H27" s="17">
        <v>1650</v>
      </c>
      <c r="I27" s="17">
        <v>0</v>
      </c>
      <c r="J27" s="16">
        <v>8866.84</v>
      </c>
      <c r="K27" s="17">
        <v>0</v>
      </c>
      <c r="L27" s="19">
        <v>1.014</v>
      </c>
      <c r="M27" s="17">
        <v>8866.84</v>
      </c>
      <c r="N27" s="26">
        <f t="shared" si="0"/>
        <v>0</v>
      </c>
    </row>
    <row r="28" spans="1:14" x14ac:dyDescent="0.25">
      <c r="A28" s="10">
        <v>26</v>
      </c>
      <c r="B28" s="37"/>
      <c r="C28" s="10" t="s">
        <v>30</v>
      </c>
      <c r="D28" s="10" t="s">
        <v>187</v>
      </c>
      <c r="E28" s="19">
        <v>0.29699999999999999</v>
      </c>
      <c r="F28" s="17">
        <v>86930.8</v>
      </c>
      <c r="G28" s="17">
        <v>5714.07</v>
      </c>
      <c r="H28" s="17">
        <v>1650</v>
      </c>
      <c r="I28" s="17">
        <v>0</v>
      </c>
      <c r="J28" s="16">
        <v>94294.82</v>
      </c>
      <c r="K28" s="17">
        <v>0</v>
      </c>
      <c r="L28" s="19">
        <v>0.76500000000000001</v>
      </c>
      <c r="M28" s="17">
        <v>94294.82</v>
      </c>
      <c r="N28" s="26">
        <f t="shared" si="0"/>
        <v>0</v>
      </c>
    </row>
    <row r="29" spans="1:14" x14ac:dyDescent="0.25">
      <c r="A29" s="10">
        <v>27</v>
      </c>
      <c r="B29" s="37"/>
      <c r="C29" s="10" t="s">
        <v>31</v>
      </c>
      <c r="D29" s="10" t="s">
        <v>187</v>
      </c>
      <c r="E29" s="19">
        <v>0.312</v>
      </c>
      <c r="F29" s="17">
        <v>382564</v>
      </c>
      <c r="G29" s="17">
        <v>6108</v>
      </c>
      <c r="H29" s="17">
        <v>1650</v>
      </c>
      <c r="I29" s="17">
        <v>0</v>
      </c>
      <c r="J29" s="16">
        <v>390322</v>
      </c>
      <c r="K29" s="17">
        <v>0</v>
      </c>
      <c r="L29" s="19">
        <v>0.67100000000000004</v>
      </c>
      <c r="M29" s="17">
        <v>390312</v>
      </c>
      <c r="N29" s="26">
        <f t="shared" si="0"/>
        <v>2.5619872822951308E-5</v>
      </c>
    </row>
    <row r="30" spans="1:14" x14ac:dyDescent="0.25">
      <c r="A30" s="10">
        <v>28</v>
      </c>
      <c r="B30" s="37">
        <v>0.2</v>
      </c>
      <c r="C30" s="10" t="s">
        <v>32</v>
      </c>
      <c r="D30" s="10" t="s">
        <v>187</v>
      </c>
      <c r="E30" s="19">
        <v>0.35899999999999999</v>
      </c>
      <c r="F30" s="17">
        <v>3088.99</v>
      </c>
      <c r="G30" s="17">
        <v>1435.12</v>
      </c>
      <c r="H30" s="17">
        <v>1650</v>
      </c>
      <c r="I30" s="17">
        <v>0</v>
      </c>
      <c r="J30" s="16">
        <v>6174.1134000000002</v>
      </c>
      <c r="K30" s="17">
        <v>0</v>
      </c>
      <c r="L30" s="19">
        <v>0.78</v>
      </c>
      <c r="M30" s="17">
        <v>6174.1134000000002</v>
      </c>
      <c r="N30" s="26">
        <f t="shared" si="0"/>
        <v>0</v>
      </c>
    </row>
    <row r="31" spans="1:14" x14ac:dyDescent="0.25">
      <c r="A31" s="10">
        <v>29</v>
      </c>
      <c r="B31" s="37"/>
      <c r="C31" s="10" t="s">
        <v>33</v>
      </c>
      <c r="D31" s="10" t="s">
        <v>187</v>
      </c>
      <c r="E31" s="19">
        <v>0.51500000000000001</v>
      </c>
      <c r="F31" s="17">
        <v>3618.27</v>
      </c>
      <c r="G31" s="17">
        <v>1638.8</v>
      </c>
      <c r="H31" s="17">
        <v>1650</v>
      </c>
      <c r="I31" s="17">
        <v>0</v>
      </c>
      <c r="J31" s="16">
        <v>6907.0648000000001</v>
      </c>
      <c r="K31" s="17">
        <v>0</v>
      </c>
      <c r="L31" s="19">
        <v>1.202</v>
      </c>
      <c r="M31" s="17">
        <v>6907.0648000000001</v>
      </c>
      <c r="N31" s="26">
        <f t="shared" si="0"/>
        <v>0</v>
      </c>
    </row>
    <row r="32" spans="1:14" x14ac:dyDescent="0.25">
      <c r="A32" s="10">
        <v>30</v>
      </c>
      <c r="B32" s="37"/>
      <c r="C32" s="10" t="s">
        <v>34</v>
      </c>
      <c r="D32" s="10" t="s">
        <v>187</v>
      </c>
      <c r="E32" s="19">
        <v>0.499</v>
      </c>
      <c r="F32" s="17">
        <v>5650.41</v>
      </c>
      <c r="G32" s="17">
        <v>1797.76</v>
      </c>
      <c r="H32" s="17">
        <v>1650</v>
      </c>
      <c r="I32" s="17">
        <v>0</v>
      </c>
      <c r="J32" s="16">
        <v>9098.1648000000005</v>
      </c>
      <c r="K32" s="17">
        <v>0</v>
      </c>
      <c r="L32" s="19">
        <v>1.046</v>
      </c>
      <c r="M32" s="17">
        <v>9098.1648000000005</v>
      </c>
      <c r="N32" s="26">
        <f t="shared" si="0"/>
        <v>0</v>
      </c>
    </row>
    <row r="33" spans="1:14" x14ac:dyDescent="0.25">
      <c r="A33" s="10">
        <v>31</v>
      </c>
      <c r="B33" s="37">
        <v>0.6</v>
      </c>
      <c r="C33" s="10" t="s">
        <v>35</v>
      </c>
      <c r="D33" s="10" t="s">
        <v>187</v>
      </c>
      <c r="E33" s="19">
        <v>0.312</v>
      </c>
      <c r="F33" s="17">
        <v>3518.47</v>
      </c>
      <c r="G33" s="17">
        <v>1632.96</v>
      </c>
      <c r="H33" s="17">
        <v>1650</v>
      </c>
      <c r="I33" s="17">
        <v>0</v>
      </c>
      <c r="J33" s="16">
        <v>6801.4333999999999</v>
      </c>
      <c r="K33" s="17">
        <v>0</v>
      </c>
      <c r="L33" s="19">
        <v>1.03</v>
      </c>
      <c r="M33" s="17">
        <v>6801.4333999999999</v>
      </c>
      <c r="N33" s="26">
        <f t="shared" si="0"/>
        <v>0</v>
      </c>
    </row>
    <row r="34" spans="1:14" x14ac:dyDescent="0.25">
      <c r="A34" s="10">
        <v>32</v>
      </c>
      <c r="B34" s="37"/>
      <c r="C34" s="10" t="s">
        <v>36</v>
      </c>
      <c r="D34" s="10" t="s">
        <v>187</v>
      </c>
      <c r="E34" s="19">
        <v>1.31</v>
      </c>
      <c r="F34" s="17">
        <v>18601.099999999999</v>
      </c>
      <c r="G34" s="17">
        <v>2727.6</v>
      </c>
      <c r="H34" s="17">
        <v>1650</v>
      </c>
      <c r="I34" s="17">
        <v>0</v>
      </c>
      <c r="J34" s="16">
        <v>22978.678899999999</v>
      </c>
      <c r="K34" s="17">
        <v>0</v>
      </c>
      <c r="L34" s="19">
        <v>1.077</v>
      </c>
      <c r="M34" s="17">
        <v>22978.678899999999</v>
      </c>
      <c r="N34" s="26">
        <f t="shared" si="0"/>
        <v>0</v>
      </c>
    </row>
    <row r="35" spans="1:14" x14ac:dyDescent="0.25">
      <c r="A35" s="10">
        <v>33</v>
      </c>
      <c r="B35" s="37"/>
      <c r="C35" s="10" t="s">
        <v>37</v>
      </c>
      <c r="D35" s="10" t="s">
        <v>187</v>
      </c>
      <c r="E35" s="19">
        <v>0.54600000000000004</v>
      </c>
      <c r="F35" s="17">
        <v>62244.7</v>
      </c>
      <c r="G35" s="17">
        <v>3893.24</v>
      </c>
      <c r="H35" s="17">
        <v>1650</v>
      </c>
      <c r="I35" s="17">
        <v>0</v>
      </c>
      <c r="J35" s="16">
        <v>67787.918900000004</v>
      </c>
      <c r="K35" s="17">
        <v>0</v>
      </c>
      <c r="L35" s="19">
        <v>0.93600000000000005</v>
      </c>
      <c r="M35" s="17">
        <v>67787.918900000004</v>
      </c>
      <c r="N35" s="26">
        <f t="shared" si="0"/>
        <v>0</v>
      </c>
    </row>
    <row r="36" spans="1:14" x14ac:dyDescent="0.25">
      <c r="A36" s="10">
        <v>34</v>
      </c>
      <c r="B36" s="37">
        <v>0.9</v>
      </c>
      <c r="C36" s="10" t="s">
        <v>38</v>
      </c>
      <c r="D36" s="10" t="s">
        <v>187</v>
      </c>
      <c r="E36" s="19">
        <v>1.4970000000000001</v>
      </c>
      <c r="F36" s="17">
        <v>6014.63</v>
      </c>
      <c r="G36" s="17">
        <v>2055.34</v>
      </c>
      <c r="H36" s="17">
        <v>1650</v>
      </c>
      <c r="I36" s="17">
        <v>0</v>
      </c>
      <c r="J36" s="16">
        <v>9719.9688999999998</v>
      </c>
      <c r="K36" s="17">
        <v>0</v>
      </c>
      <c r="L36" s="19">
        <v>0.95199999999999996</v>
      </c>
      <c r="M36" s="17">
        <v>9719.9688999999998</v>
      </c>
      <c r="N36" s="26">
        <f t="shared" si="0"/>
        <v>0</v>
      </c>
    </row>
    <row r="37" spans="1:14" x14ac:dyDescent="0.25">
      <c r="A37" s="10">
        <v>35</v>
      </c>
      <c r="B37" s="37"/>
      <c r="C37" s="10" t="s">
        <v>39</v>
      </c>
      <c r="D37" s="10" t="s">
        <v>187</v>
      </c>
      <c r="E37" s="19">
        <v>0.29699999999999999</v>
      </c>
      <c r="F37" s="17">
        <v>90916.800000000003</v>
      </c>
      <c r="G37" s="17">
        <v>4935.66</v>
      </c>
      <c r="H37" s="17">
        <v>1650</v>
      </c>
      <c r="I37" s="17">
        <v>0</v>
      </c>
      <c r="J37" s="16">
        <v>97502.438899999994</v>
      </c>
      <c r="K37" s="17">
        <v>0</v>
      </c>
      <c r="L37" s="19">
        <v>0.67100000000000004</v>
      </c>
      <c r="M37" s="17">
        <v>97502.438899999994</v>
      </c>
      <c r="N37" s="26">
        <f t="shared" si="0"/>
        <v>0</v>
      </c>
    </row>
    <row r="38" spans="1:14" x14ac:dyDescent="0.25">
      <c r="A38" s="10">
        <v>36</v>
      </c>
      <c r="B38" s="37"/>
      <c r="C38" s="10" t="s">
        <v>40</v>
      </c>
      <c r="D38" s="10" t="s">
        <v>187</v>
      </c>
      <c r="E38" s="19">
        <v>0.28100000000000003</v>
      </c>
      <c r="F38" s="17">
        <v>386559</v>
      </c>
      <c r="G38" s="17">
        <v>5325.59</v>
      </c>
      <c r="H38" s="17">
        <v>1650</v>
      </c>
      <c r="I38" s="17">
        <v>0</v>
      </c>
      <c r="J38" s="16">
        <v>393534.6189</v>
      </c>
      <c r="K38" s="17">
        <v>0</v>
      </c>
      <c r="L38" s="19">
        <v>0.76400000000000001</v>
      </c>
      <c r="M38" s="17">
        <v>393519.6189</v>
      </c>
      <c r="N38" s="26">
        <f t="shared" si="0"/>
        <v>3.8116087580624284E-5</v>
      </c>
    </row>
    <row r="39" spans="1:14" x14ac:dyDescent="0.25">
      <c r="A39" s="10">
        <v>37</v>
      </c>
      <c r="B39" s="37">
        <v>0.2</v>
      </c>
      <c r="C39" s="10" t="s">
        <v>41</v>
      </c>
      <c r="D39" s="10" t="s">
        <v>187</v>
      </c>
      <c r="E39" s="19">
        <v>0.312</v>
      </c>
      <c r="F39" s="17">
        <v>2601.1</v>
      </c>
      <c r="G39" s="17">
        <v>1629.68</v>
      </c>
      <c r="H39" s="17">
        <v>1650</v>
      </c>
      <c r="I39" s="17">
        <v>0</v>
      </c>
      <c r="J39" s="16">
        <v>5880.78</v>
      </c>
      <c r="K39" s="17">
        <v>0</v>
      </c>
      <c r="L39" s="19">
        <v>0.84199999999999997</v>
      </c>
      <c r="M39" s="17">
        <v>5880.78</v>
      </c>
      <c r="N39" s="26">
        <f t="shared" si="0"/>
        <v>0</v>
      </c>
    </row>
    <row r="40" spans="1:14" x14ac:dyDescent="0.25">
      <c r="A40" s="10">
        <v>38</v>
      </c>
      <c r="B40" s="37"/>
      <c r="C40" s="10" t="s">
        <v>42</v>
      </c>
      <c r="D40" s="10" t="s">
        <v>187</v>
      </c>
      <c r="E40" s="19">
        <v>0.40500000000000003</v>
      </c>
      <c r="F40" s="17">
        <v>3130.38</v>
      </c>
      <c r="G40" s="17">
        <v>1833.35</v>
      </c>
      <c r="H40" s="17">
        <v>1650</v>
      </c>
      <c r="I40" s="17">
        <v>0</v>
      </c>
      <c r="J40" s="16">
        <v>6613.7313999999997</v>
      </c>
      <c r="K40" s="17">
        <v>0</v>
      </c>
      <c r="L40" s="19">
        <v>1.06</v>
      </c>
      <c r="M40" s="17">
        <v>6613.7313999999997</v>
      </c>
      <c r="N40" s="26">
        <f t="shared" si="0"/>
        <v>0</v>
      </c>
    </row>
    <row r="41" spans="1:14" x14ac:dyDescent="0.25">
      <c r="A41" s="10">
        <v>39</v>
      </c>
      <c r="B41" s="37"/>
      <c r="C41" s="10" t="s">
        <v>43</v>
      </c>
      <c r="D41" s="10" t="s">
        <v>187</v>
      </c>
      <c r="E41" s="19">
        <v>0.40600000000000003</v>
      </c>
      <c r="F41" s="17">
        <v>5161.5200000000004</v>
      </c>
      <c r="G41" s="17">
        <v>1993.31</v>
      </c>
      <c r="H41" s="17">
        <v>1650</v>
      </c>
      <c r="I41" s="17">
        <v>0</v>
      </c>
      <c r="J41" s="16">
        <v>8804.8313999999991</v>
      </c>
      <c r="K41" s="17">
        <v>0</v>
      </c>
      <c r="L41" s="19">
        <v>1.06</v>
      </c>
      <c r="M41" s="17">
        <v>8804.8313999999991</v>
      </c>
      <c r="N41" s="26">
        <f t="shared" si="0"/>
        <v>0</v>
      </c>
    </row>
    <row r="42" spans="1:14" x14ac:dyDescent="0.25">
      <c r="A42" s="10">
        <v>40</v>
      </c>
      <c r="B42" s="37">
        <v>0.6</v>
      </c>
      <c r="C42" s="10" t="s">
        <v>44</v>
      </c>
      <c r="D42" s="10" t="s">
        <v>187</v>
      </c>
      <c r="E42" s="19">
        <v>0.312</v>
      </c>
      <c r="F42" s="17">
        <v>3030.58</v>
      </c>
      <c r="G42" s="17">
        <v>1827.52</v>
      </c>
      <c r="H42" s="17">
        <v>1650</v>
      </c>
      <c r="I42" s="17">
        <v>0</v>
      </c>
      <c r="J42" s="16">
        <v>6508.1</v>
      </c>
      <c r="K42" s="17">
        <v>0</v>
      </c>
      <c r="L42" s="19">
        <v>1.1080000000000001</v>
      </c>
      <c r="M42" s="17">
        <v>6508.1</v>
      </c>
      <c r="N42" s="26">
        <f t="shared" si="0"/>
        <v>0</v>
      </c>
    </row>
    <row r="43" spans="1:14" x14ac:dyDescent="0.25">
      <c r="A43" s="10">
        <v>41</v>
      </c>
      <c r="B43" s="37"/>
      <c r="C43" s="10" t="s">
        <v>45</v>
      </c>
      <c r="D43" s="10" t="s">
        <v>187</v>
      </c>
      <c r="E43" s="19">
        <v>0.90500000000000003</v>
      </c>
      <c r="F43" s="17">
        <v>18112.2</v>
      </c>
      <c r="G43" s="17">
        <v>2923.15</v>
      </c>
      <c r="H43" s="17">
        <v>1650</v>
      </c>
      <c r="I43" s="17">
        <v>0</v>
      </c>
      <c r="J43" s="16">
        <v>22685.345499999999</v>
      </c>
      <c r="K43" s="17">
        <v>0</v>
      </c>
      <c r="L43" s="19">
        <v>1.0449999999999999</v>
      </c>
      <c r="M43" s="17">
        <v>22685.345499999999</v>
      </c>
      <c r="N43" s="26">
        <f t="shared" si="0"/>
        <v>0</v>
      </c>
    </row>
    <row r="44" spans="1:14" x14ac:dyDescent="0.25">
      <c r="A44" s="10">
        <v>42</v>
      </c>
      <c r="B44" s="37"/>
      <c r="C44" s="10" t="s">
        <v>46</v>
      </c>
      <c r="D44" s="10" t="s">
        <v>187</v>
      </c>
      <c r="E44" s="19">
        <v>0.54600000000000004</v>
      </c>
      <c r="F44" s="17">
        <v>68523.3</v>
      </c>
      <c r="G44" s="17">
        <v>3465.98</v>
      </c>
      <c r="H44" s="17">
        <v>1650</v>
      </c>
      <c r="I44" s="17">
        <v>0</v>
      </c>
      <c r="J44" s="16">
        <v>73639.234700000001</v>
      </c>
      <c r="K44" s="17">
        <v>0</v>
      </c>
      <c r="L44" s="19">
        <v>0.76400000000000001</v>
      </c>
      <c r="M44" s="17">
        <v>73639.234700000001</v>
      </c>
      <c r="N44" s="26">
        <f t="shared" si="0"/>
        <v>0</v>
      </c>
    </row>
    <row r="45" spans="1:14" x14ac:dyDescent="0.25">
      <c r="A45" s="10">
        <v>43</v>
      </c>
      <c r="B45" s="37">
        <v>0.9</v>
      </c>
      <c r="C45" s="10" t="s">
        <v>47</v>
      </c>
      <c r="D45" s="10" t="s">
        <v>187</v>
      </c>
      <c r="E45" s="19">
        <v>1.6839999999999999</v>
      </c>
      <c r="F45" s="17">
        <v>5523.74</v>
      </c>
      <c r="G45" s="17">
        <v>2252.89</v>
      </c>
      <c r="H45" s="17">
        <v>1650</v>
      </c>
      <c r="I45" s="17">
        <v>0</v>
      </c>
      <c r="J45" s="16">
        <v>9426.6355000000003</v>
      </c>
      <c r="K45" s="17">
        <v>0</v>
      </c>
      <c r="L45" s="19">
        <v>0.88900000000000001</v>
      </c>
      <c r="M45" s="17">
        <v>9426.6355000000003</v>
      </c>
      <c r="N45" s="26">
        <f t="shared" si="0"/>
        <v>0</v>
      </c>
    </row>
    <row r="46" spans="1:14" x14ac:dyDescent="0.25">
      <c r="A46" s="10">
        <v>44</v>
      </c>
      <c r="B46" s="37"/>
      <c r="C46" s="10" t="s">
        <v>48</v>
      </c>
      <c r="D46" s="10" t="s">
        <v>187</v>
      </c>
      <c r="E46" s="19">
        <v>0.28100000000000003</v>
      </c>
      <c r="F46" s="17">
        <v>113567</v>
      </c>
      <c r="G46" s="17">
        <v>3823.48</v>
      </c>
      <c r="H46" s="17">
        <v>1650</v>
      </c>
      <c r="I46" s="17">
        <v>0</v>
      </c>
      <c r="J46" s="16">
        <v>119040.2028</v>
      </c>
      <c r="K46" s="17">
        <v>0</v>
      </c>
      <c r="L46" s="19">
        <v>0.749</v>
      </c>
      <c r="M46" s="17">
        <v>119040.2028</v>
      </c>
      <c r="N46" s="26">
        <f t="shared" si="0"/>
        <v>0</v>
      </c>
    </row>
    <row r="47" spans="1:14" x14ac:dyDescent="0.25">
      <c r="A47" s="10">
        <v>45</v>
      </c>
      <c r="B47" s="37"/>
      <c r="C47" s="10" t="s">
        <v>49</v>
      </c>
      <c r="D47" s="10" t="s">
        <v>187</v>
      </c>
      <c r="E47" s="19">
        <v>0.312</v>
      </c>
      <c r="F47" s="17">
        <v>420214</v>
      </c>
      <c r="G47" s="17">
        <v>3808.48</v>
      </c>
      <c r="H47" s="17">
        <v>1650</v>
      </c>
      <c r="I47" s="17">
        <v>0</v>
      </c>
      <c r="J47" s="16">
        <v>425672.95280000003</v>
      </c>
      <c r="K47" s="17">
        <v>0</v>
      </c>
      <c r="L47" s="19">
        <v>0.71799999999999997</v>
      </c>
      <c r="M47" s="17">
        <v>425652.95280000003</v>
      </c>
      <c r="N47" s="26">
        <f t="shared" si="0"/>
        <v>4.6984427524566926E-5</v>
      </c>
    </row>
    <row r="48" spans="1:14" x14ac:dyDescent="0.25">
      <c r="A48" s="9">
        <v>46</v>
      </c>
      <c r="B48" s="36">
        <v>0.2</v>
      </c>
      <c r="C48" s="9" t="s">
        <v>50</v>
      </c>
      <c r="D48" s="9" t="s">
        <v>187</v>
      </c>
      <c r="E48" s="12">
        <v>0.71699999999999997</v>
      </c>
      <c r="F48" s="11">
        <v>3164.99</v>
      </c>
      <c r="G48" s="11">
        <v>1404.12</v>
      </c>
      <c r="H48" s="11">
        <v>1650</v>
      </c>
      <c r="I48" s="11">
        <v>0</v>
      </c>
      <c r="J48" s="13">
        <v>6219.1134000000002</v>
      </c>
      <c r="K48" s="11">
        <v>0</v>
      </c>
      <c r="L48" s="12">
        <v>1.077</v>
      </c>
      <c r="M48" s="11">
        <v>6219.1134000000002</v>
      </c>
      <c r="N48" s="27">
        <f t="shared" si="0"/>
        <v>0</v>
      </c>
    </row>
    <row r="49" spans="1:14" x14ac:dyDescent="0.25">
      <c r="A49" s="9">
        <v>47</v>
      </c>
      <c r="B49" s="36"/>
      <c r="C49" s="9" t="s">
        <v>51</v>
      </c>
      <c r="D49" s="9" t="s">
        <v>187</v>
      </c>
      <c r="E49" s="12">
        <v>0.51500000000000001</v>
      </c>
      <c r="F49" s="11">
        <v>4024.74</v>
      </c>
      <c r="G49" s="11">
        <v>1497.64</v>
      </c>
      <c r="H49" s="11">
        <v>1650</v>
      </c>
      <c r="I49" s="11">
        <v>0</v>
      </c>
      <c r="J49" s="13">
        <v>7172.3822</v>
      </c>
      <c r="K49" s="11">
        <v>0</v>
      </c>
      <c r="L49" s="12">
        <v>1.0449999999999999</v>
      </c>
      <c r="M49" s="11">
        <v>7172.3822</v>
      </c>
      <c r="N49" s="27">
        <f t="shared" si="0"/>
        <v>0</v>
      </c>
    </row>
    <row r="50" spans="1:14" x14ac:dyDescent="0.25">
      <c r="A50" s="9">
        <v>48</v>
      </c>
      <c r="B50" s="36"/>
      <c r="C50" s="9" t="s">
        <v>52</v>
      </c>
      <c r="D50" s="9" t="s">
        <v>187</v>
      </c>
      <c r="E50" s="12">
        <v>0.40600000000000003</v>
      </c>
      <c r="F50" s="11">
        <v>6056.88</v>
      </c>
      <c r="G50" s="11">
        <v>1656.6</v>
      </c>
      <c r="H50" s="11">
        <v>1650</v>
      </c>
      <c r="I50" s="11">
        <v>0</v>
      </c>
      <c r="J50" s="13">
        <v>9363.4822000000004</v>
      </c>
      <c r="K50" s="11">
        <v>0</v>
      </c>
      <c r="L50" s="12">
        <v>0.84299999999999997</v>
      </c>
      <c r="M50" s="11">
        <v>9363.4822000000004</v>
      </c>
      <c r="N50" s="27">
        <f t="shared" si="0"/>
        <v>0</v>
      </c>
    </row>
    <row r="51" spans="1:14" x14ac:dyDescent="0.25">
      <c r="A51" s="9">
        <v>49</v>
      </c>
      <c r="B51" s="36">
        <v>0.6</v>
      </c>
      <c r="C51" s="9" t="s">
        <v>53</v>
      </c>
      <c r="D51" s="9" t="s">
        <v>187</v>
      </c>
      <c r="E51" s="12">
        <v>0.60799999999999998</v>
      </c>
      <c r="F51" s="11">
        <v>3831.75</v>
      </c>
      <c r="G51" s="11">
        <v>1526.2</v>
      </c>
      <c r="H51" s="11">
        <v>1650</v>
      </c>
      <c r="I51" s="11">
        <v>0</v>
      </c>
      <c r="J51" s="13">
        <v>7007.9441999999999</v>
      </c>
      <c r="K51" s="11">
        <v>0</v>
      </c>
      <c r="L51" s="12">
        <v>0.82599999999999996</v>
      </c>
      <c r="M51" s="11">
        <v>7007.9441999999999</v>
      </c>
      <c r="N51" s="27">
        <f t="shared" si="0"/>
        <v>0</v>
      </c>
    </row>
    <row r="52" spans="1:14" x14ac:dyDescent="0.25">
      <c r="A52" s="9">
        <v>50</v>
      </c>
      <c r="B52" s="36"/>
      <c r="C52" s="9" t="s">
        <v>54</v>
      </c>
      <c r="D52" s="9" t="s">
        <v>187</v>
      </c>
      <c r="E52" s="12">
        <v>0.312</v>
      </c>
      <c r="F52" s="11">
        <v>20628.900000000001</v>
      </c>
      <c r="G52" s="11">
        <v>2367.12</v>
      </c>
      <c r="H52" s="11">
        <v>1650</v>
      </c>
      <c r="I52" s="11">
        <v>0</v>
      </c>
      <c r="J52" s="13">
        <v>24646.059399999998</v>
      </c>
      <c r="K52" s="11">
        <v>0</v>
      </c>
      <c r="L52" s="12">
        <v>0.93600000000000005</v>
      </c>
      <c r="M52" s="11">
        <v>24646.059399999998</v>
      </c>
      <c r="N52" s="27">
        <f t="shared" si="0"/>
        <v>0</v>
      </c>
    </row>
    <row r="53" spans="1:14" x14ac:dyDescent="0.25">
      <c r="A53" s="9">
        <v>51</v>
      </c>
      <c r="B53" s="36"/>
      <c r="C53" s="9" t="s">
        <v>55</v>
      </c>
      <c r="D53" s="9" t="s">
        <v>187</v>
      </c>
      <c r="E53" s="12">
        <v>0.312</v>
      </c>
      <c r="F53" s="11">
        <v>69781.7</v>
      </c>
      <c r="G53" s="11">
        <v>2988.83</v>
      </c>
      <c r="H53" s="11">
        <v>1650</v>
      </c>
      <c r="I53" s="11">
        <v>0</v>
      </c>
      <c r="J53" s="13">
        <v>74420.502600000007</v>
      </c>
      <c r="K53" s="11">
        <v>0</v>
      </c>
      <c r="L53" s="12">
        <v>1.014</v>
      </c>
      <c r="M53" s="11">
        <v>74425.502600000007</v>
      </c>
      <c r="N53" s="27">
        <f t="shared" si="0"/>
        <v>6.7185786514696282E-5</v>
      </c>
    </row>
    <row r="54" spans="1:14" x14ac:dyDescent="0.25">
      <c r="A54" s="9">
        <v>52</v>
      </c>
      <c r="B54" s="36">
        <v>0.9</v>
      </c>
      <c r="C54" s="9" t="s">
        <v>56</v>
      </c>
      <c r="D54" s="9" t="s">
        <v>187</v>
      </c>
      <c r="E54" s="12">
        <v>0.46800000000000003</v>
      </c>
      <c r="F54" s="11">
        <v>8028.49</v>
      </c>
      <c r="G54" s="11">
        <v>1703.86</v>
      </c>
      <c r="H54" s="11">
        <v>1650</v>
      </c>
      <c r="I54" s="11">
        <v>0</v>
      </c>
      <c r="J54" s="13">
        <v>11382.349399999999</v>
      </c>
      <c r="K54" s="11">
        <v>0</v>
      </c>
      <c r="L54" s="12">
        <v>0.92</v>
      </c>
      <c r="M54" s="11">
        <v>11407.349399999999</v>
      </c>
      <c r="N54" s="27">
        <f t="shared" si="0"/>
        <v>2.1963831122597593E-3</v>
      </c>
    </row>
    <row r="55" spans="1:14" x14ac:dyDescent="0.25">
      <c r="A55" s="9">
        <v>53</v>
      </c>
      <c r="B55" s="36"/>
      <c r="C55" s="9" t="s">
        <v>57</v>
      </c>
      <c r="D55" s="9" t="s">
        <v>187</v>
      </c>
      <c r="E55" s="12">
        <v>0.26600000000000001</v>
      </c>
      <c r="F55" s="11">
        <v>113537</v>
      </c>
      <c r="G55" s="11">
        <v>3385.78</v>
      </c>
      <c r="H55" s="11">
        <v>1650</v>
      </c>
      <c r="I55" s="11">
        <v>0</v>
      </c>
      <c r="J55" s="13">
        <v>118572.5802</v>
      </c>
      <c r="K55" s="11">
        <v>0</v>
      </c>
      <c r="L55" s="12">
        <v>0.96699999999999997</v>
      </c>
      <c r="M55" s="11">
        <v>118587.5802</v>
      </c>
      <c r="N55" s="27">
        <f t="shared" si="0"/>
        <v>1.2650479541474968E-4</v>
      </c>
    </row>
    <row r="56" spans="1:14" x14ac:dyDescent="0.25">
      <c r="A56" s="9">
        <v>54</v>
      </c>
      <c r="B56" s="36"/>
      <c r="C56" s="9" t="s">
        <v>58</v>
      </c>
      <c r="D56" s="9" t="s">
        <v>187</v>
      </c>
      <c r="E56" s="12">
        <v>0.29699999999999999</v>
      </c>
      <c r="F56" s="11">
        <v>420150</v>
      </c>
      <c r="G56" s="11">
        <v>3385.78</v>
      </c>
      <c r="H56" s="11">
        <v>1650</v>
      </c>
      <c r="I56" s="11">
        <v>0</v>
      </c>
      <c r="J56" s="13">
        <v>425185.33020000003</v>
      </c>
      <c r="K56" s="11">
        <v>0</v>
      </c>
      <c r="L56" s="12">
        <v>0.749</v>
      </c>
      <c r="M56" s="11">
        <v>425230.33020000003</v>
      </c>
      <c r="N56" s="27">
        <f t="shared" si="0"/>
        <v>1.0583620083701561E-4</v>
      </c>
    </row>
    <row r="57" spans="1:14" x14ac:dyDescent="0.25">
      <c r="A57" s="9">
        <v>55</v>
      </c>
      <c r="B57" s="36">
        <v>0.2</v>
      </c>
      <c r="C57" s="9" t="s">
        <v>59</v>
      </c>
      <c r="D57" s="9" t="s">
        <v>187</v>
      </c>
      <c r="E57" s="12">
        <v>0.53100000000000003</v>
      </c>
      <c r="F57" s="11">
        <v>2990.39</v>
      </c>
      <c r="G57" s="11">
        <v>1473.97</v>
      </c>
      <c r="H57" s="11">
        <v>1650</v>
      </c>
      <c r="I57" s="11">
        <v>0</v>
      </c>
      <c r="J57" s="13">
        <v>6114.3513000000003</v>
      </c>
      <c r="K57" s="11">
        <v>0</v>
      </c>
      <c r="L57" s="12">
        <v>0.93600000000000005</v>
      </c>
      <c r="M57" s="11">
        <v>6114.3513000000003</v>
      </c>
      <c r="N57" s="27">
        <f t="shared" si="0"/>
        <v>0</v>
      </c>
    </row>
    <row r="58" spans="1:14" x14ac:dyDescent="0.25">
      <c r="A58" s="9">
        <v>56</v>
      </c>
      <c r="B58" s="36"/>
      <c r="C58" s="9" t="s">
        <v>60</v>
      </c>
      <c r="D58" s="9" t="s">
        <v>187</v>
      </c>
      <c r="E58" s="12">
        <v>0.42099999999999999</v>
      </c>
      <c r="F58" s="11">
        <v>3545.38</v>
      </c>
      <c r="G58" s="11">
        <v>1669.07</v>
      </c>
      <c r="H58" s="11">
        <v>1650</v>
      </c>
      <c r="I58" s="11">
        <v>0</v>
      </c>
      <c r="J58" s="13">
        <v>6864.4454999999998</v>
      </c>
      <c r="K58" s="11">
        <v>0</v>
      </c>
      <c r="L58" s="12">
        <v>1.139</v>
      </c>
      <c r="M58" s="11">
        <v>6864.4454999999998</v>
      </c>
      <c r="N58" s="27">
        <f t="shared" si="0"/>
        <v>0</v>
      </c>
    </row>
    <row r="59" spans="1:14" x14ac:dyDescent="0.25">
      <c r="A59" s="9">
        <v>57</v>
      </c>
      <c r="B59" s="36"/>
      <c r="C59" s="9" t="s">
        <v>61</v>
      </c>
      <c r="D59" s="9" t="s">
        <v>187</v>
      </c>
      <c r="E59" s="12">
        <v>0.32800000000000001</v>
      </c>
      <c r="F59" s="11">
        <v>5577.52</v>
      </c>
      <c r="G59" s="11">
        <v>1828.03</v>
      </c>
      <c r="H59" s="11">
        <v>1650</v>
      </c>
      <c r="I59" s="11">
        <v>0</v>
      </c>
      <c r="J59" s="13">
        <v>9055.5455000000002</v>
      </c>
      <c r="K59" s="11">
        <v>0</v>
      </c>
      <c r="L59" s="12">
        <v>0.71799999999999997</v>
      </c>
      <c r="M59" s="11">
        <v>9055.5455000000002</v>
      </c>
      <c r="N59" s="27">
        <f t="shared" si="0"/>
        <v>0</v>
      </c>
    </row>
    <row r="60" spans="1:14" x14ac:dyDescent="0.25">
      <c r="A60" s="9">
        <v>58</v>
      </c>
      <c r="B60" s="36">
        <v>0.6</v>
      </c>
      <c r="C60" s="9" t="s">
        <v>62</v>
      </c>
      <c r="D60" s="9" t="s">
        <v>187</v>
      </c>
      <c r="E60" s="12">
        <v>0.32800000000000001</v>
      </c>
      <c r="F60" s="11">
        <v>3418.87</v>
      </c>
      <c r="G60" s="11">
        <v>1672.81</v>
      </c>
      <c r="H60" s="11">
        <v>1650</v>
      </c>
      <c r="I60" s="11">
        <v>0</v>
      </c>
      <c r="J60" s="13">
        <v>6741.6713</v>
      </c>
      <c r="K60" s="11">
        <v>0</v>
      </c>
      <c r="L60" s="12">
        <v>0.78</v>
      </c>
      <c r="M60" s="11">
        <v>6741.6713</v>
      </c>
      <c r="N60" s="27">
        <f t="shared" si="0"/>
        <v>0</v>
      </c>
    </row>
    <row r="61" spans="1:14" x14ac:dyDescent="0.25">
      <c r="A61" s="9">
        <v>59</v>
      </c>
      <c r="B61" s="36"/>
      <c r="C61" s="9" t="s">
        <v>63</v>
      </c>
      <c r="D61" s="9" t="s">
        <v>187</v>
      </c>
      <c r="E61" s="12">
        <v>0.39</v>
      </c>
      <c r="F61" s="11">
        <v>18670.8</v>
      </c>
      <c r="G61" s="11">
        <v>2736.72</v>
      </c>
      <c r="H61" s="11">
        <v>1650</v>
      </c>
      <c r="I61" s="11">
        <v>0</v>
      </c>
      <c r="J61" s="13">
        <v>23057.487799999999</v>
      </c>
      <c r="K61" s="11">
        <v>0</v>
      </c>
      <c r="L61" s="12">
        <v>0.96699999999999997</v>
      </c>
      <c r="M61" s="11">
        <v>23057.487799999999</v>
      </c>
      <c r="N61" s="27">
        <f t="shared" si="0"/>
        <v>0</v>
      </c>
    </row>
    <row r="62" spans="1:14" x14ac:dyDescent="0.25">
      <c r="A62" s="9">
        <v>60</v>
      </c>
      <c r="B62" s="36"/>
      <c r="C62" s="9" t="s">
        <v>64</v>
      </c>
      <c r="D62" s="9" t="s">
        <v>187</v>
      </c>
      <c r="E62" s="12">
        <v>0.34300000000000003</v>
      </c>
      <c r="F62" s="11">
        <v>65430.1</v>
      </c>
      <c r="G62" s="11">
        <v>3588.79</v>
      </c>
      <c r="H62" s="11">
        <v>1650</v>
      </c>
      <c r="I62" s="11">
        <v>0</v>
      </c>
      <c r="J62" s="13">
        <v>70668.8704</v>
      </c>
      <c r="K62" s="11">
        <v>0</v>
      </c>
      <c r="L62" s="12">
        <v>0.92100000000000004</v>
      </c>
      <c r="M62" s="11">
        <v>70668.8704</v>
      </c>
      <c r="N62" s="27">
        <f t="shared" si="0"/>
        <v>0</v>
      </c>
    </row>
    <row r="63" spans="1:14" x14ac:dyDescent="0.25">
      <c r="A63" s="9">
        <v>61</v>
      </c>
      <c r="B63" s="36">
        <v>0.9</v>
      </c>
      <c r="C63" s="9" t="s">
        <v>65</v>
      </c>
      <c r="D63" s="9" t="s">
        <v>187</v>
      </c>
      <c r="E63" s="12">
        <v>0.46800000000000003</v>
      </c>
      <c r="F63" s="11">
        <v>6055.31</v>
      </c>
      <c r="G63" s="11">
        <v>2073.46</v>
      </c>
      <c r="H63" s="11">
        <v>1650</v>
      </c>
      <c r="I63" s="11">
        <v>0</v>
      </c>
      <c r="J63" s="13">
        <v>9778.7777999999998</v>
      </c>
      <c r="K63" s="11">
        <v>0</v>
      </c>
      <c r="L63" s="12">
        <v>0.88900000000000001</v>
      </c>
      <c r="M63" s="11">
        <v>9788.7777999999998</v>
      </c>
      <c r="N63" s="27">
        <f t="shared" si="0"/>
        <v>1.0226226839922675E-3</v>
      </c>
    </row>
    <row r="64" spans="1:14" x14ac:dyDescent="0.25">
      <c r="A64" s="9">
        <v>62</v>
      </c>
      <c r="B64" s="36"/>
      <c r="C64" s="9" t="s">
        <v>66</v>
      </c>
      <c r="D64" s="9" t="s">
        <v>187</v>
      </c>
      <c r="E64" s="12">
        <v>0.26600000000000001</v>
      </c>
      <c r="F64" s="11">
        <v>98581.2</v>
      </c>
      <c r="G64" s="11">
        <v>4408</v>
      </c>
      <c r="H64" s="11">
        <v>1650</v>
      </c>
      <c r="I64" s="11">
        <v>0</v>
      </c>
      <c r="J64" s="13">
        <v>104639.2476</v>
      </c>
      <c r="K64" s="11">
        <v>0</v>
      </c>
      <c r="L64" s="12">
        <v>0.95099999999999996</v>
      </c>
      <c r="M64" s="11">
        <v>104649.2476</v>
      </c>
      <c r="N64" s="27">
        <f t="shared" si="0"/>
        <v>9.5566436393221919E-5</v>
      </c>
    </row>
    <row r="65" spans="1:14" x14ac:dyDescent="0.25">
      <c r="A65" s="9">
        <v>63</v>
      </c>
      <c r="B65" s="36"/>
      <c r="C65" s="9" t="s">
        <v>67</v>
      </c>
      <c r="D65" s="9" t="s">
        <v>187</v>
      </c>
      <c r="E65" s="12">
        <v>0.25</v>
      </c>
      <c r="F65" s="11">
        <v>405194</v>
      </c>
      <c r="G65" s="11">
        <v>4408</v>
      </c>
      <c r="H65" s="11">
        <v>1650</v>
      </c>
      <c r="I65" s="11">
        <v>0</v>
      </c>
      <c r="J65" s="13">
        <v>411251.9976</v>
      </c>
      <c r="K65" s="11">
        <v>0</v>
      </c>
      <c r="L65" s="12">
        <v>0.749</v>
      </c>
      <c r="M65" s="11">
        <v>411296.9976</v>
      </c>
      <c r="N65" s="27">
        <f t="shared" si="0"/>
        <v>1.0942196089651285E-4</v>
      </c>
    </row>
    <row r="66" spans="1:14" x14ac:dyDescent="0.25">
      <c r="A66" s="9">
        <v>64</v>
      </c>
      <c r="B66" s="36">
        <v>0.2</v>
      </c>
      <c r="C66" s="9" t="s">
        <v>68</v>
      </c>
      <c r="D66" s="9" t="s">
        <v>187</v>
      </c>
      <c r="E66" s="12">
        <v>0.29699999999999999</v>
      </c>
      <c r="F66" s="11">
        <v>2676.1</v>
      </c>
      <c r="G66" s="11">
        <v>1599.68</v>
      </c>
      <c r="H66" s="11">
        <v>1650</v>
      </c>
      <c r="I66" s="11">
        <v>0</v>
      </c>
      <c r="J66" s="13">
        <v>5925.78</v>
      </c>
      <c r="K66" s="11">
        <v>0</v>
      </c>
      <c r="L66" s="12">
        <v>1.0449999999999999</v>
      </c>
      <c r="M66" s="11">
        <v>5925.78</v>
      </c>
      <c r="N66" s="27">
        <f t="shared" si="0"/>
        <v>0</v>
      </c>
    </row>
    <row r="67" spans="1:14" x14ac:dyDescent="0.25">
      <c r="A67" s="9">
        <v>65</v>
      </c>
      <c r="B67" s="36"/>
      <c r="C67" s="9" t="s">
        <v>69</v>
      </c>
      <c r="D67" s="9" t="s">
        <v>187</v>
      </c>
      <c r="E67" s="12">
        <v>0.32800000000000001</v>
      </c>
      <c r="F67" s="11">
        <v>3065.52</v>
      </c>
      <c r="G67" s="11">
        <v>1850.64</v>
      </c>
      <c r="H67" s="11">
        <v>1650</v>
      </c>
      <c r="I67" s="11">
        <v>0</v>
      </c>
      <c r="J67" s="13">
        <v>6566.16</v>
      </c>
      <c r="K67" s="11">
        <v>0</v>
      </c>
      <c r="L67" s="12">
        <v>0.999</v>
      </c>
      <c r="M67" s="11">
        <v>6566.16</v>
      </c>
      <c r="N67" s="27">
        <f t="shared" si="0"/>
        <v>0</v>
      </c>
    </row>
    <row r="68" spans="1:14" x14ac:dyDescent="0.25">
      <c r="A68" s="9">
        <v>66</v>
      </c>
      <c r="B68" s="36"/>
      <c r="C68" s="9" t="s">
        <v>70</v>
      </c>
      <c r="D68" s="9" t="s">
        <v>187</v>
      </c>
      <c r="E68" s="12">
        <v>0.42099999999999999</v>
      </c>
      <c r="F68" s="11">
        <v>4729.66</v>
      </c>
      <c r="G68" s="11">
        <v>2131.6</v>
      </c>
      <c r="H68" s="11">
        <v>1650</v>
      </c>
      <c r="I68" s="11">
        <v>0</v>
      </c>
      <c r="J68" s="13">
        <v>8511.26</v>
      </c>
      <c r="K68" s="11">
        <v>0</v>
      </c>
      <c r="L68" s="12">
        <v>0.78</v>
      </c>
      <c r="M68" s="11">
        <v>8511.26</v>
      </c>
      <c r="N68" s="27">
        <f t="shared" ref="N68:N92" si="1">ABS(((J68-M68)/J68))</f>
        <v>0</v>
      </c>
    </row>
    <row r="69" spans="1:14" x14ac:dyDescent="0.25">
      <c r="A69" s="9">
        <v>67</v>
      </c>
      <c r="B69" s="36">
        <v>0.6</v>
      </c>
      <c r="C69" s="9" t="s">
        <v>71</v>
      </c>
      <c r="D69" s="9" t="s">
        <v>187</v>
      </c>
      <c r="E69" s="12">
        <v>0.35799999999999998</v>
      </c>
      <c r="F69" s="11">
        <v>3105.58</v>
      </c>
      <c r="G69" s="11">
        <v>1797.52</v>
      </c>
      <c r="H69" s="11">
        <v>1650</v>
      </c>
      <c r="I69" s="11">
        <v>0</v>
      </c>
      <c r="J69" s="13">
        <v>6553.1</v>
      </c>
      <c r="K69" s="11">
        <v>0</v>
      </c>
      <c r="L69" s="12">
        <v>1.0449999999999999</v>
      </c>
      <c r="M69" s="11">
        <v>6553.1</v>
      </c>
      <c r="N69" s="27">
        <f t="shared" si="1"/>
        <v>0</v>
      </c>
    </row>
    <row r="70" spans="1:14" x14ac:dyDescent="0.25">
      <c r="A70" s="9">
        <v>68</v>
      </c>
      <c r="B70" s="36"/>
      <c r="C70" s="9" t="s">
        <v>72</v>
      </c>
      <c r="D70" s="9" t="s">
        <v>187</v>
      </c>
      <c r="E70" s="12">
        <v>0.40600000000000003</v>
      </c>
      <c r="F70" s="11">
        <v>15959.5</v>
      </c>
      <c r="G70" s="11">
        <v>3309.96</v>
      </c>
      <c r="H70" s="11">
        <v>1650</v>
      </c>
      <c r="I70" s="11">
        <v>0</v>
      </c>
      <c r="J70" s="13">
        <v>20919.46</v>
      </c>
      <c r="K70" s="11">
        <v>0</v>
      </c>
      <c r="L70" s="12">
        <v>0.95199999999999996</v>
      </c>
      <c r="M70" s="11">
        <v>20919.46</v>
      </c>
      <c r="N70" s="27">
        <f t="shared" si="1"/>
        <v>0</v>
      </c>
    </row>
    <row r="71" spans="1:14" x14ac:dyDescent="0.25">
      <c r="A71" s="9">
        <v>69</v>
      </c>
      <c r="B71" s="36"/>
      <c r="C71" s="9" t="s">
        <v>73</v>
      </c>
      <c r="D71" s="9" t="s">
        <v>187</v>
      </c>
      <c r="E71" s="12">
        <v>0.28100000000000003</v>
      </c>
      <c r="F71" s="11">
        <v>57938.7</v>
      </c>
      <c r="G71" s="11">
        <v>4651.6499999999996</v>
      </c>
      <c r="H71" s="11">
        <v>1650</v>
      </c>
      <c r="I71" s="11">
        <v>0</v>
      </c>
      <c r="J71" s="13">
        <v>64240.3</v>
      </c>
      <c r="K71" s="11">
        <v>0</v>
      </c>
      <c r="L71" s="12">
        <v>0.78</v>
      </c>
      <c r="M71" s="11">
        <v>64245.3</v>
      </c>
      <c r="N71" s="27">
        <f t="shared" si="1"/>
        <v>7.7832762300300584E-5</v>
      </c>
    </row>
    <row r="72" spans="1:14" x14ac:dyDescent="0.25">
      <c r="A72" s="9">
        <v>70</v>
      </c>
      <c r="B72" s="36">
        <v>0.9</v>
      </c>
      <c r="C72" s="9" t="s">
        <v>74</v>
      </c>
      <c r="D72" s="9" t="s">
        <v>187</v>
      </c>
      <c r="E72" s="12">
        <v>0.374</v>
      </c>
      <c r="F72" s="11">
        <v>4879.84</v>
      </c>
      <c r="G72" s="11">
        <v>2382</v>
      </c>
      <c r="H72" s="11">
        <v>1650</v>
      </c>
      <c r="I72" s="11">
        <v>0</v>
      </c>
      <c r="J72" s="13">
        <v>8911.84</v>
      </c>
      <c r="K72" s="11">
        <v>0</v>
      </c>
      <c r="L72" s="12">
        <v>0.88900000000000001</v>
      </c>
      <c r="M72" s="11">
        <v>8911.84</v>
      </c>
      <c r="N72" s="27">
        <f t="shared" si="1"/>
        <v>0</v>
      </c>
    </row>
    <row r="73" spans="1:14" x14ac:dyDescent="0.25">
      <c r="A73" s="9">
        <v>71</v>
      </c>
      <c r="B73" s="36"/>
      <c r="C73" s="9" t="s">
        <v>75</v>
      </c>
      <c r="D73" s="9" t="s">
        <v>187</v>
      </c>
      <c r="E73" s="12">
        <v>0.32800000000000001</v>
      </c>
      <c r="F73" s="11">
        <v>86666.8</v>
      </c>
      <c r="G73" s="11">
        <v>5683.07</v>
      </c>
      <c r="H73" s="11">
        <v>1650</v>
      </c>
      <c r="I73" s="11">
        <v>0</v>
      </c>
      <c r="J73" s="13">
        <v>93999.82</v>
      </c>
      <c r="K73" s="11">
        <v>0</v>
      </c>
      <c r="L73" s="12">
        <v>0.88900000000000001</v>
      </c>
      <c r="M73" s="11">
        <v>93999.82</v>
      </c>
      <c r="N73" s="27">
        <f t="shared" si="1"/>
        <v>0</v>
      </c>
    </row>
    <row r="74" spans="1:14" x14ac:dyDescent="0.25">
      <c r="A74" s="9">
        <v>72</v>
      </c>
      <c r="B74" s="36"/>
      <c r="C74" s="9" t="s">
        <v>76</v>
      </c>
      <c r="D74" s="9" t="s">
        <v>187</v>
      </c>
      <c r="E74" s="12">
        <v>0.23400000000000001</v>
      </c>
      <c r="F74" s="11">
        <v>378299</v>
      </c>
      <c r="G74" s="11">
        <v>6238</v>
      </c>
      <c r="H74" s="11">
        <v>1650</v>
      </c>
      <c r="I74" s="11">
        <v>0</v>
      </c>
      <c r="J74" s="13">
        <v>386187</v>
      </c>
      <c r="K74" s="11">
        <v>0</v>
      </c>
      <c r="L74" s="12">
        <v>0.71699999999999997</v>
      </c>
      <c r="M74" s="11">
        <v>386217</v>
      </c>
      <c r="N74" s="27">
        <f t="shared" si="1"/>
        <v>7.7682573468293854E-5</v>
      </c>
    </row>
    <row r="75" spans="1:14" x14ac:dyDescent="0.25">
      <c r="A75" s="9">
        <v>73</v>
      </c>
      <c r="B75" s="36">
        <v>0.2</v>
      </c>
      <c r="C75" s="9" t="s">
        <v>77</v>
      </c>
      <c r="D75" s="9" t="s">
        <v>187</v>
      </c>
      <c r="E75" s="12">
        <v>0.26500000000000001</v>
      </c>
      <c r="F75" s="11">
        <v>3164.99</v>
      </c>
      <c r="G75" s="11">
        <v>1404.12</v>
      </c>
      <c r="H75" s="11">
        <v>1650</v>
      </c>
      <c r="I75" s="11">
        <v>0</v>
      </c>
      <c r="J75" s="13">
        <v>6219.1134000000002</v>
      </c>
      <c r="K75" s="11">
        <v>0</v>
      </c>
      <c r="L75" s="12">
        <v>0.78</v>
      </c>
      <c r="M75" s="11">
        <v>6219.1134000000002</v>
      </c>
      <c r="N75" s="27">
        <f t="shared" si="1"/>
        <v>0</v>
      </c>
    </row>
    <row r="76" spans="1:14" x14ac:dyDescent="0.25">
      <c r="A76" s="9">
        <v>74</v>
      </c>
      <c r="B76" s="36"/>
      <c r="C76" s="9" t="s">
        <v>78</v>
      </c>
      <c r="D76" s="9" t="s">
        <v>187</v>
      </c>
      <c r="E76" s="12">
        <v>0.40500000000000003</v>
      </c>
      <c r="F76" s="11">
        <v>3719.98</v>
      </c>
      <c r="G76" s="11">
        <v>1599.23</v>
      </c>
      <c r="H76" s="11">
        <v>1650</v>
      </c>
      <c r="I76" s="11">
        <v>0</v>
      </c>
      <c r="J76" s="13">
        <v>6969.2075999999997</v>
      </c>
      <c r="K76" s="11">
        <v>0</v>
      </c>
      <c r="L76" s="12">
        <v>1.014</v>
      </c>
      <c r="M76" s="11">
        <v>6969.2075999999997</v>
      </c>
      <c r="N76" s="27">
        <f t="shared" si="1"/>
        <v>0</v>
      </c>
    </row>
    <row r="77" spans="1:14" x14ac:dyDescent="0.25">
      <c r="A77" s="9">
        <v>75</v>
      </c>
      <c r="B77" s="36"/>
      <c r="C77" s="9" t="s">
        <v>79</v>
      </c>
      <c r="D77" s="9" t="s">
        <v>187</v>
      </c>
      <c r="E77" s="12">
        <v>0.312</v>
      </c>
      <c r="F77" s="11">
        <v>5752.12</v>
      </c>
      <c r="G77" s="11">
        <v>1758.19</v>
      </c>
      <c r="H77" s="11">
        <v>1650</v>
      </c>
      <c r="I77" s="11">
        <v>0</v>
      </c>
      <c r="J77" s="13">
        <v>9160.3076000000001</v>
      </c>
      <c r="K77" s="11">
        <v>0</v>
      </c>
      <c r="L77" s="12">
        <v>0.874</v>
      </c>
      <c r="M77" s="11">
        <v>9160.3076000000001</v>
      </c>
      <c r="N77" s="27">
        <f t="shared" si="1"/>
        <v>0</v>
      </c>
    </row>
    <row r="78" spans="1:14" x14ac:dyDescent="0.25">
      <c r="A78" s="9">
        <v>76</v>
      </c>
      <c r="B78" s="36">
        <v>0.6</v>
      </c>
      <c r="C78" s="9" t="s">
        <v>80</v>
      </c>
      <c r="D78" s="9" t="s">
        <v>187</v>
      </c>
      <c r="E78" s="12">
        <v>0.312</v>
      </c>
      <c r="F78" s="11">
        <v>3594.47</v>
      </c>
      <c r="G78" s="11">
        <v>1601.96</v>
      </c>
      <c r="H78" s="11">
        <v>1650</v>
      </c>
      <c r="I78" s="11">
        <v>0</v>
      </c>
      <c r="J78" s="13">
        <v>6846.4333999999999</v>
      </c>
      <c r="K78" s="11">
        <v>0</v>
      </c>
      <c r="L78" s="12">
        <v>0.79600000000000004</v>
      </c>
      <c r="M78" s="11">
        <v>6846.4333999999999</v>
      </c>
      <c r="N78" s="27">
        <f t="shared" si="1"/>
        <v>0</v>
      </c>
    </row>
    <row r="79" spans="1:14" x14ac:dyDescent="0.25">
      <c r="A79" s="9">
        <v>77</v>
      </c>
      <c r="B79" s="36"/>
      <c r="C79" s="9" t="s">
        <v>81</v>
      </c>
      <c r="D79" s="9" t="s">
        <v>187</v>
      </c>
      <c r="E79" s="12">
        <v>0.32800000000000001</v>
      </c>
      <c r="F79" s="11">
        <v>18845.400000000001</v>
      </c>
      <c r="G79" s="11">
        <v>2666.88</v>
      </c>
      <c r="H79" s="11">
        <v>1650</v>
      </c>
      <c r="I79" s="11">
        <v>0</v>
      </c>
      <c r="J79" s="13">
        <v>23162.249899999999</v>
      </c>
      <c r="K79" s="11">
        <v>0</v>
      </c>
      <c r="L79" s="12">
        <v>0.998</v>
      </c>
      <c r="M79" s="11">
        <v>23162.249899999999</v>
      </c>
      <c r="N79" s="27">
        <f t="shared" si="1"/>
        <v>0</v>
      </c>
    </row>
    <row r="80" spans="1:14" x14ac:dyDescent="0.25">
      <c r="A80" s="9">
        <v>78</v>
      </c>
      <c r="B80" s="36"/>
      <c r="C80" s="9" t="s">
        <v>82</v>
      </c>
      <c r="D80" s="9" t="s">
        <v>187</v>
      </c>
      <c r="E80" s="12">
        <v>0.26500000000000001</v>
      </c>
      <c r="F80" s="11">
        <v>61719</v>
      </c>
      <c r="G80" s="11">
        <v>3907.52</v>
      </c>
      <c r="H80" s="11">
        <v>1650</v>
      </c>
      <c r="I80" s="11">
        <v>0</v>
      </c>
      <c r="J80" s="13">
        <v>67276.4899</v>
      </c>
      <c r="K80" s="11">
        <v>0</v>
      </c>
      <c r="L80" s="12">
        <v>0.76400000000000001</v>
      </c>
      <c r="M80" s="11">
        <v>67281.4899</v>
      </c>
      <c r="N80" s="27">
        <f t="shared" si="1"/>
        <v>7.4320167527051672E-5</v>
      </c>
    </row>
    <row r="81" spans="1:14" x14ac:dyDescent="0.25">
      <c r="A81" s="9">
        <v>79</v>
      </c>
      <c r="B81" s="36">
        <v>0.9</v>
      </c>
      <c r="C81" s="9" t="s">
        <v>83</v>
      </c>
      <c r="D81" s="9" t="s">
        <v>187</v>
      </c>
      <c r="E81" s="12">
        <v>0.45200000000000001</v>
      </c>
      <c r="F81" s="11">
        <v>6229.92</v>
      </c>
      <c r="G81" s="11">
        <v>2003.62</v>
      </c>
      <c r="H81" s="11">
        <v>1650</v>
      </c>
      <c r="I81" s="11">
        <v>0</v>
      </c>
      <c r="J81" s="13">
        <v>9883.5398999999998</v>
      </c>
      <c r="K81" s="11">
        <v>0</v>
      </c>
      <c r="L81" s="12">
        <v>1.0449999999999999</v>
      </c>
      <c r="M81" s="11">
        <v>9893.5398999999998</v>
      </c>
      <c r="N81" s="27">
        <f t="shared" si="1"/>
        <v>1.0117832377041348E-3</v>
      </c>
    </row>
    <row r="82" spans="1:14" x14ac:dyDescent="0.25">
      <c r="A82" s="9">
        <v>80</v>
      </c>
      <c r="B82" s="36"/>
      <c r="C82" s="9" t="s">
        <v>84</v>
      </c>
      <c r="D82" s="9" t="s">
        <v>187</v>
      </c>
      <c r="E82" s="12">
        <v>0.249</v>
      </c>
      <c r="F82" s="11">
        <v>90437.1</v>
      </c>
      <c r="G82" s="11">
        <v>4943.9399999999996</v>
      </c>
      <c r="H82" s="11">
        <v>1650</v>
      </c>
      <c r="I82" s="11">
        <v>0</v>
      </c>
      <c r="J82" s="13">
        <v>97031.009900000005</v>
      </c>
      <c r="K82" s="11">
        <v>0</v>
      </c>
      <c r="L82" s="12">
        <v>0.96699999999999997</v>
      </c>
      <c r="M82" s="11">
        <v>97036.009900000005</v>
      </c>
      <c r="N82" s="27">
        <f t="shared" si="1"/>
        <v>5.1529918168974967E-5</v>
      </c>
    </row>
    <row r="83" spans="1:14" x14ac:dyDescent="0.25">
      <c r="A83" s="9">
        <v>81</v>
      </c>
      <c r="B83" s="36"/>
      <c r="C83" s="9" t="s">
        <v>85</v>
      </c>
      <c r="D83" s="9" t="s">
        <v>187</v>
      </c>
      <c r="E83" s="12">
        <v>0.23400000000000001</v>
      </c>
      <c r="F83" s="11">
        <v>382054</v>
      </c>
      <c r="G83" s="11">
        <v>5503.87</v>
      </c>
      <c r="H83" s="11">
        <v>1650</v>
      </c>
      <c r="I83" s="11">
        <v>0</v>
      </c>
      <c r="J83" s="13">
        <v>389208.1899</v>
      </c>
      <c r="K83" s="11">
        <v>0</v>
      </c>
      <c r="L83" s="12">
        <v>0.70199999999999996</v>
      </c>
      <c r="M83" s="11">
        <v>389253.1899</v>
      </c>
      <c r="N83" s="27">
        <f t="shared" si="1"/>
        <v>1.1561935531614053E-4</v>
      </c>
    </row>
    <row r="84" spans="1:14" x14ac:dyDescent="0.25">
      <c r="A84" s="9">
        <v>82</v>
      </c>
      <c r="B84" s="36">
        <v>0.2</v>
      </c>
      <c r="C84" s="9" t="s">
        <v>86</v>
      </c>
      <c r="D84" s="9" t="s">
        <v>187</v>
      </c>
      <c r="E84" s="12">
        <v>0.28100000000000003</v>
      </c>
      <c r="F84" s="11">
        <v>2676.1</v>
      </c>
      <c r="G84" s="11">
        <v>1599.68</v>
      </c>
      <c r="H84" s="11">
        <v>1650</v>
      </c>
      <c r="I84" s="11">
        <v>0</v>
      </c>
      <c r="J84" s="13">
        <v>5925.78</v>
      </c>
      <c r="K84" s="11">
        <v>0</v>
      </c>
      <c r="L84" s="12">
        <v>2.34</v>
      </c>
      <c r="M84" s="11">
        <v>5925.78</v>
      </c>
      <c r="N84" s="27">
        <f t="shared" si="1"/>
        <v>0</v>
      </c>
    </row>
    <row r="85" spans="1:14" x14ac:dyDescent="0.25">
      <c r="A85" s="9">
        <v>83</v>
      </c>
      <c r="B85" s="36"/>
      <c r="C85" s="9" t="s">
        <v>87</v>
      </c>
      <c r="D85" s="9" t="s">
        <v>187</v>
      </c>
      <c r="E85" s="12">
        <v>0.45200000000000001</v>
      </c>
      <c r="F85" s="11">
        <v>3231.09</v>
      </c>
      <c r="G85" s="11">
        <v>1794.78</v>
      </c>
      <c r="H85" s="11">
        <v>1650</v>
      </c>
      <c r="I85" s="11">
        <v>0</v>
      </c>
      <c r="J85" s="13">
        <v>6675.8742000000002</v>
      </c>
      <c r="K85" s="11">
        <v>0</v>
      </c>
      <c r="L85" s="12">
        <v>1.123</v>
      </c>
      <c r="M85" s="11">
        <v>6675.8742000000002</v>
      </c>
      <c r="N85" s="27">
        <f t="shared" si="1"/>
        <v>0</v>
      </c>
    </row>
    <row r="86" spans="1:14" x14ac:dyDescent="0.25">
      <c r="A86" s="9">
        <v>84</v>
      </c>
      <c r="B86" s="36"/>
      <c r="C86" s="9" t="s">
        <v>88</v>
      </c>
      <c r="D86" s="9" t="s">
        <v>187</v>
      </c>
      <c r="E86" s="12">
        <v>0.28100000000000003</v>
      </c>
      <c r="F86" s="11">
        <v>5263.23</v>
      </c>
      <c r="G86" s="11">
        <v>1953.74</v>
      </c>
      <c r="H86" s="11">
        <v>1650</v>
      </c>
      <c r="I86" s="11">
        <v>0</v>
      </c>
      <c r="J86" s="13">
        <v>8866.9742000000006</v>
      </c>
      <c r="K86" s="11">
        <v>0</v>
      </c>
      <c r="L86" s="12">
        <v>1.014</v>
      </c>
      <c r="M86" s="11">
        <v>8866.9742000000006</v>
      </c>
      <c r="N86" s="27">
        <f t="shared" si="1"/>
        <v>0</v>
      </c>
    </row>
    <row r="87" spans="1:14" x14ac:dyDescent="0.25">
      <c r="A87" s="9">
        <v>85</v>
      </c>
      <c r="B87" s="36">
        <v>0.6</v>
      </c>
      <c r="C87" s="9" t="s">
        <v>89</v>
      </c>
      <c r="D87" s="9" t="s">
        <v>187</v>
      </c>
      <c r="E87" s="12">
        <v>0.45200000000000001</v>
      </c>
      <c r="F87" s="11">
        <v>3105.58</v>
      </c>
      <c r="G87" s="11">
        <v>1797.52</v>
      </c>
      <c r="H87" s="11">
        <v>1650</v>
      </c>
      <c r="I87" s="11">
        <v>0</v>
      </c>
      <c r="J87" s="13">
        <v>6553.1</v>
      </c>
      <c r="K87" s="11">
        <v>0</v>
      </c>
      <c r="L87" s="12">
        <v>0.98299999999999998</v>
      </c>
      <c r="M87" s="11">
        <v>6553.1</v>
      </c>
      <c r="N87" s="27">
        <f t="shared" si="1"/>
        <v>0</v>
      </c>
    </row>
    <row r="88" spans="1:14" x14ac:dyDescent="0.25">
      <c r="A88" s="9">
        <v>86</v>
      </c>
      <c r="B88" s="36"/>
      <c r="C88" s="9" t="s">
        <v>90</v>
      </c>
      <c r="D88" s="9" t="s">
        <v>187</v>
      </c>
      <c r="E88" s="12">
        <v>0.499</v>
      </c>
      <c r="F88" s="11">
        <v>18356.5</v>
      </c>
      <c r="G88" s="11">
        <v>2862.44</v>
      </c>
      <c r="H88" s="11">
        <v>1650</v>
      </c>
      <c r="I88" s="11">
        <v>0</v>
      </c>
      <c r="J88" s="13">
        <v>22868.916499999999</v>
      </c>
      <c r="K88" s="11">
        <v>0</v>
      </c>
      <c r="L88" s="12">
        <v>0.90500000000000003</v>
      </c>
      <c r="M88" s="11">
        <v>22868.916499999999</v>
      </c>
      <c r="N88" s="27">
        <f t="shared" si="1"/>
        <v>0</v>
      </c>
    </row>
    <row r="89" spans="1:14" x14ac:dyDescent="0.25">
      <c r="A89" s="9">
        <v>87</v>
      </c>
      <c r="B89" s="36"/>
      <c r="C89" s="9" t="s">
        <v>91</v>
      </c>
      <c r="D89" s="9" t="s">
        <v>187</v>
      </c>
      <c r="E89" s="12">
        <v>0.32700000000000001</v>
      </c>
      <c r="F89" s="11">
        <v>67474.2</v>
      </c>
      <c r="G89" s="11">
        <v>3484.15</v>
      </c>
      <c r="H89" s="11">
        <v>1650</v>
      </c>
      <c r="I89" s="11">
        <v>0</v>
      </c>
      <c r="J89" s="13">
        <v>72608.359700000001</v>
      </c>
      <c r="K89" s="11">
        <v>0</v>
      </c>
      <c r="L89" s="12">
        <v>0.96699999999999997</v>
      </c>
      <c r="M89" s="11">
        <v>72608.359700000001</v>
      </c>
      <c r="N89" s="27">
        <f t="shared" si="1"/>
        <v>0</v>
      </c>
    </row>
    <row r="90" spans="1:14" x14ac:dyDescent="0.25">
      <c r="A90" s="9">
        <v>88</v>
      </c>
      <c r="B90" s="36">
        <v>0.9</v>
      </c>
      <c r="C90" s="9" t="s">
        <v>92</v>
      </c>
      <c r="D90" s="9" t="s">
        <v>187</v>
      </c>
      <c r="E90" s="12">
        <v>0.56100000000000005</v>
      </c>
      <c r="F90" s="11">
        <v>5741.03</v>
      </c>
      <c r="G90" s="11">
        <v>2199.1799999999998</v>
      </c>
      <c r="H90" s="11">
        <v>1650</v>
      </c>
      <c r="I90" s="11">
        <v>0</v>
      </c>
      <c r="J90" s="13">
        <v>9590.2065000000002</v>
      </c>
      <c r="K90" s="11">
        <v>0</v>
      </c>
      <c r="L90" s="12">
        <v>0.84299999999999997</v>
      </c>
      <c r="M90" s="11">
        <v>9600.2065000000002</v>
      </c>
      <c r="N90" s="27">
        <f t="shared" si="1"/>
        <v>1.0427304146162024E-3</v>
      </c>
    </row>
    <row r="91" spans="1:14" x14ac:dyDescent="0.25">
      <c r="A91" s="9">
        <v>89</v>
      </c>
      <c r="B91" s="36"/>
      <c r="C91" s="9" t="s">
        <v>93</v>
      </c>
      <c r="D91" s="9" t="s">
        <v>187</v>
      </c>
      <c r="E91" s="12">
        <v>0.23400000000000001</v>
      </c>
      <c r="F91" s="11">
        <v>111229</v>
      </c>
      <c r="G91" s="11">
        <v>3881.1</v>
      </c>
      <c r="H91" s="11">
        <v>1650</v>
      </c>
      <c r="I91" s="11">
        <v>0</v>
      </c>
      <c r="J91" s="13">
        <v>116760.43730000001</v>
      </c>
      <c r="K91" s="11">
        <v>0</v>
      </c>
      <c r="L91" s="12">
        <v>0.76500000000000001</v>
      </c>
      <c r="M91" s="11">
        <v>116770.43730000001</v>
      </c>
      <c r="N91" s="27">
        <f t="shared" si="1"/>
        <v>8.564544833200963E-5</v>
      </c>
    </row>
    <row r="92" spans="1:14" x14ac:dyDescent="0.25">
      <c r="A92" s="9">
        <v>90</v>
      </c>
      <c r="B92" s="36"/>
      <c r="C92" s="9" t="s">
        <v>94</v>
      </c>
      <c r="D92" s="9" t="s">
        <v>187</v>
      </c>
      <c r="E92" s="12">
        <v>0.28100000000000003</v>
      </c>
      <c r="F92" s="11">
        <v>417857</v>
      </c>
      <c r="G92" s="11">
        <v>3876.1</v>
      </c>
      <c r="H92" s="11">
        <v>1650</v>
      </c>
      <c r="I92" s="11">
        <v>0</v>
      </c>
      <c r="J92" s="13">
        <v>423383.18729999999</v>
      </c>
      <c r="K92" s="11">
        <v>0</v>
      </c>
      <c r="L92" s="12">
        <v>0.65500000000000003</v>
      </c>
      <c r="M92" s="11">
        <v>423413.18729999999</v>
      </c>
      <c r="N92" s="27">
        <f t="shared" si="1"/>
        <v>7.085779714427503E-5</v>
      </c>
    </row>
  </sheetData>
  <mergeCells count="32">
    <mergeCell ref="B3:B5"/>
    <mergeCell ref="B6:B8"/>
    <mergeCell ref="B9:B11"/>
    <mergeCell ref="B12:B14"/>
    <mergeCell ref="B15:B17"/>
    <mergeCell ref="B18:B20"/>
    <mergeCell ref="B27:B29"/>
    <mergeCell ref="B30:B32"/>
    <mergeCell ref="B33:B35"/>
    <mergeCell ref="B36:B38"/>
    <mergeCell ref="B24:B26"/>
    <mergeCell ref="B42:B44"/>
    <mergeCell ref="B45:B47"/>
    <mergeCell ref="B48:B50"/>
    <mergeCell ref="B51:B53"/>
    <mergeCell ref="B39:B41"/>
    <mergeCell ref="L1:N1"/>
    <mergeCell ref="D1:K1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54:B56"/>
    <mergeCell ref="B21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topLeftCell="B1" zoomScaleNormal="100" workbookViewId="0">
      <pane ySplit="2" topLeftCell="A3" activePane="bottomLeft" state="frozen"/>
      <selection pane="bottomLeft" activeCell="M9" sqref="M9"/>
    </sheetView>
  </sheetViews>
  <sheetFormatPr defaultRowHeight="15" x14ac:dyDescent="0.25"/>
  <cols>
    <col min="3" max="3" width="9.7109375" customWidth="1"/>
    <col min="4" max="4" width="8.42578125" customWidth="1"/>
    <col min="5" max="9" width="14.28515625" hidden="1" customWidth="1"/>
    <col min="10" max="10" width="9.5703125" bestFit="1" customWidth="1"/>
    <col min="12" max="12" width="14.7109375" customWidth="1"/>
    <col min="13" max="13" width="9.5703125" bestFit="1" customWidth="1"/>
    <col min="14" max="14" width="9.140625" bestFit="1" customWidth="1"/>
  </cols>
  <sheetData>
    <row r="1" spans="1:14" ht="21" x14ac:dyDescent="0.35">
      <c r="D1" s="35" t="s">
        <v>205</v>
      </c>
      <c r="E1" s="35"/>
      <c r="F1" s="35"/>
      <c r="G1" s="35"/>
      <c r="H1" s="35"/>
      <c r="I1" s="35"/>
      <c r="J1" s="35"/>
      <c r="K1" s="35"/>
      <c r="L1" s="34" t="s">
        <v>206</v>
      </c>
      <c r="M1" s="34"/>
      <c r="N1" s="34"/>
    </row>
    <row r="2" spans="1:14" ht="45" x14ac:dyDescent="0.25">
      <c r="A2" s="8" t="s">
        <v>0</v>
      </c>
      <c r="B2" s="8" t="s">
        <v>204</v>
      </c>
      <c r="C2" s="8" t="s">
        <v>1</v>
      </c>
      <c r="D2" s="8" t="s">
        <v>3</v>
      </c>
      <c r="E2" s="8" t="s">
        <v>188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14">
        <v>1</v>
      </c>
      <c r="B3" s="37">
        <v>0.2</v>
      </c>
      <c r="C3" s="14" t="s">
        <v>95</v>
      </c>
      <c r="D3" s="14" t="s">
        <v>189</v>
      </c>
      <c r="E3" s="17">
        <v>20.607700000000001</v>
      </c>
      <c r="F3" s="17">
        <v>3375.24</v>
      </c>
      <c r="G3" s="17">
        <v>1855.74</v>
      </c>
      <c r="H3" s="17">
        <v>1430</v>
      </c>
      <c r="I3" s="17">
        <v>0</v>
      </c>
      <c r="J3" s="17">
        <v>6660.98</v>
      </c>
      <c r="K3" s="22">
        <v>0</v>
      </c>
      <c r="L3" s="19">
        <v>0.96799999999999997</v>
      </c>
      <c r="M3" s="17">
        <v>6660.98</v>
      </c>
      <c r="N3" s="26">
        <f>ABS(((J3-M3)/J3))</f>
        <v>0</v>
      </c>
    </row>
    <row r="4" spans="1:14" x14ac:dyDescent="0.25">
      <c r="A4" s="14">
        <v>2</v>
      </c>
      <c r="B4" s="37"/>
      <c r="C4" s="14" t="s">
        <v>96</v>
      </c>
      <c r="D4" s="14" t="s">
        <v>189</v>
      </c>
      <c r="E4" s="17">
        <v>16.8325</v>
      </c>
      <c r="F4" s="17">
        <v>3748.99</v>
      </c>
      <c r="G4" s="17">
        <v>2059.33</v>
      </c>
      <c r="H4" s="17">
        <v>1465</v>
      </c>
      <c r="I4" s="17">
        <v>0</v>
      </c>
      <c r="J4" s="17">
        <v>7273.3270000000002</v>
      </c>
      <c r="K4" s="22">
        <v>0</v>
      </c>
      <c r="L4" s="19">
        <v>1.0289999999999999</v>
      </c>
      <c r="M4" s="17">
        <v>7273.3270000000002</v>
      </c>
      <c r="N4" s="26">
        <f t="shared" ref="N4:N67" si="0">ABS(((J4-M4)/J4))</f>
        <v>0</v>
      </c>
    </row>
    <row r="5" spans="1:14" x14ac:dyDescent="0.25">
      <c r="A5" s="14">
        <v>3</v>
      </c>
      <c r="B5" s="37"/>
      <c r="C5" s="14" t="s">
        <v>97</v>
      </c>
      <c r="D5" s="14" t="s">
        <v>189</v>
      </c>
      <c r="E5" s="17">
        <v>13.400499999999999</v>
      </c>
      <c r="F5" s="17">
        <v>4874.05</v>
      </c>
      <c r="G5" s="17">
        <v>2309.17</v>
      </c>
      <c r="H5" s="17">
        <v>1430</v>
      </c>
      <c r="I5" s="17">
        <v>0</v>
      </c>
      <c r="J5" s="17">
        <v>8613.2143999979999</v>
      </c>
      <c r="K5" s="22">
        <v>0</v>
      </c>
      <c r="L5" s="19">
        <v>1.014</v>
      </c>
      <c r="M5" s="17">
        <v>8613.2144000000008</v>
      </c>
      <c r="N5" s="26">
        <f t="shared" si="0"/>
        <v>2.3230448598851862E-13</v>
      </c>
    </row>
    <row r="6" spans="1:14" x14ac:dyDescent="0.25">
      <c r="A6" s="14">
        <v>4</v>
      </c>
      <c r="B6" s="37">
        <v>0.6</v>
      </c>
      <c r="C6" s="14" t="s">
        <v>98</v>
      </c>
      <c r="D6" s="14" t="s">
        <v>189</v>
      </c>
      <c r="E6" s="17">
        <v>14.6797</v>
      </c>
      <c r="F6" s="17">
        <v>3655.14</v>
      </c>
      <c r="G6" s="17">
        <v>2073.5300000000002</v>
      </c>
      <c r="H6" s="17">
        <v>1465</v>
      </c>
      <c r="I6" s="17">
        <v>0</v>
      </c>
      <c r="J6" s="17">
        <v>7193.6665999999996</v>
      </c>
      <c r="K6" s="22">
        <v>0</v>
      </c>
      <c r="L6" s="19">
        <v>0.95199999999999996</v>
      </c>
      <c r="M6" s="17">
        <v>7193.6665999999996</v>
      </c>
      <c r="N6" s="26">
        <f t="shared" si="0"/>
        <v>0</v>
      </c>
    </row>
    <row r="7" spans="1:14" x14ac:dyDescent="0.25">
      <c r="A7" s="14">
        <v>5</v>
      </c>
      <c r="B7" s="37"/>
      <c r="C7" s="14" t="s">
        <v>99</v>
      </c>
      <c r="D7" s="14" t="s">
        <v>189</v>
      </c>
      <c r="E7" s="17">
        <v>9.2508599999999994</v>
      </c>
      <c r="F7" s="17">
        <v>14496.8</v>
      </c>
      <c r="G7" s="17">
        <v>2909.31</v>
      </c>
      <c r="H7" s="17">
        <v>1370</v>
      </c>
      <c r="I7" s="17">
        <v>0</v>
      </c>
      <c r="J7" s="17">
        <v>18776.076499999999</v>
      </c>
      <c r="K7" s="22">
        <v>0</v>
      </c>
      <c r="L7" s="19">
        <v>0.95099999999999996</v>
      </c>
      <c r="M7" s="17">
        <v>18776.076499999999</v>
      </c>
      <c r="N7" s="26">
        <f t="shared" si="0"/>
        <v>0</v>
      </c>
    </row>
    <row r="8" spans="1:14" x14ac:dyDescent="0.25">
      <c r="A8" s="14">
        <v>6</v>
      </c>
      <c r="B8" s="37"/>
      <c r="C8" s="14" t="s">
        <v>100</v>
      </c>
      <c r="D8" s="14" t="s">
        <v>189</v>
      </c>
      <c r="E8" s="17">
        <v>4.0560299999999998</v>
      </c>
      <c r="F8" s="17">
        <v>46851.3</v>
      </c>
      <c r="G8" s="17">
        <v>3235.78</v>
      </c>
      <c r="H8" s="17">
        <v>1315</v>
      </c>
      <c r="I8" s="17">
        <v>0</v>
      </c>
      <c r="J8" s="17">
        <v>51402.0931999975</v>
      </c>
      <c r="K8" s="22">
        <v>0</v>
      </c>
      <c r="L8" s="19">
        <v>0.85799999999999998</v>
      </c>
      <c r="M8" s="17">
        <v>51402.093200000003</v>
      </c>
      <c r="N8" s="26">
        <f t="shared" si="0"/>
        <v>4.8693141922072938E-14</v>
      </c>
    </row>
    <row r="9" spans="1:14" x14ac:dyDescent="0.25">
      <c r="A9" s="14">
        <v>7</v>
      </c>
      <c r="B9" s="37">
        <v>0.9</v>
      </c>
      <c r="C9" s="14" t="s">
        <v>101</v>
      </c>
      <c r="D9" s="14" t="s">
        <v>189</v>
      </c>
      <c r="E9" s="17">
        <v>18.283300000000001</v>
      </c>
      <c r="F9" s="17">
        <v>5914.77</v>
      </c>
      <c r="G9" s="17">
        <v>2354.0300000000002</v>
      </c>
      <c r="H9" s="17">
        <v>1475</v>
      </c>
      <c r="I9" s="17">
        <v>0</v>
      </c>
      <c r="J9" s="17">
        <v>9743.7932000000001</v>
      </c>
      <c r="K9" s="22">
        <v>0</v>
      </c>
      <c r="L9" s="19">
        <v>1.0609999999999999</v>
      </c>
      <c r="M9" s="17">
        <v>9743.7932000000001</v>
      </c>
      <c r="N9" s="26">
        <f t="shared" si="0"/>
        <v>0</v>
      </c>
    </row>
    <row r="10" spans="1:14" x14ac:dyDescent="0.25">
      <c r="A10" s="14">
        <v>8</v>
      </c>
      <c r="B10" s="37"/>
      <c r="C10" s="14" t="s">
        <v>102</v>
      </c>
      <c r="D10" s="14" t="s">
        <v>189</v>
      </c>
      <c r="E10" s="17">
        <v>3.9468299999999998</v>
      </c>
      <c r="F10" s="17">
        <v>77624.600000000006</v>
      </c>
      <c r="G10" s="17">
        <v>3299.11</v>
      </c>
      <c r="H10" s="17">
        <v>1315</v>
      </c>
      <c r="I10" s="17">
        <v>0</v>
      </c>
      <c r="J10" s="17">
        <v>82238.673299999995</v>
      </c>
      <c r="K10" s="22">
        <v>0</v>
      </c>
      <c r="L10" s="19">
        <v>0.998</v>
      </c>
      <c r="M10" s="17">
        <v>82238.673299999995</v>
      </c>
      <c r="N10" s="26">
        <f t="shared" si="0"/>
        <v>0</v>
      </c>
    </row>
    <row r="11" spans="1:14" x14ac:dyDescent="0.25">
      <c r="A11" s="14">
        <v>9</v>
      </c>
      <c r="B11" s="37"/>
      <c r="C11" s="14" t="s">
        <v>103</v>
      </c>
      <c r="D11" s="14" t="s">
        <v>189</v>
      </c>
      <c r="E11" s="17">
        <v>3.52562</v>
      </c>
      <c r="F11" s="17">
        <v>262872</v>
      </c>
      <c r="G11" s="17">
        <v>3289.11</v>
      </c>
      <c r="H11" s="17">
        <v>1195</v>
      </c>
      <c r="I11" s="17">
        <v>0</v>
      </c>
      <c r="J11" s="17">
        <v>267355.9901</v>
      </c>
      <c r="K11" s="22">
        <v>0</v>
      </c>
      <c r="L11" s="19">
        <v>0.84199999999999997</v>
      </c>
      <c r="M11" s="17">
        <v>267338.9901</v>
      </c>
      <c r="N11" s="26">
        <f t="shared" si="0"/>
        <v>6.3585633498024257E-5</v>
      </c>
    </row>
    <row r="12" spans="1:14" x14ac:dyDescent="0.25">
      <c r="A12" s="14">
        <v>10</v>
      </c>
      <c r="B12" s="37">
        <v>0.2</v>
      </c>
      <c r="C12" s="14" t="s">
        <v>104</v>
      </c>
      <c r="D12" s="14" t="s">
        <v>189</v>
      </c>
      <c r="E12" s="17">
        <v>42.104700000000001</v>
      </c>
      <c r="F12" s="17">
        <v>3164.71</v>
      </c>
      <c r="G12" s="17">
        <v>1939.94</v>
      </c>
      <c r="H12" s="17">
        <v>1470</v>
      </c>
      <c r="I12" s="17">
        <v>0</v>
      </c>
      <c r="J12" s="17">
        <v>6574.6413000000002</v>
      </c>
      <c r="K12" s="22">
        <v>0</v>
      </c>
      <c r="L12" s="19">
        <v>0.95099999999999996</v>
      </c>
      <c r="M12" s="17">
        <v>6614.6413000000002</v>
      </c>
      <c r="N12" s="26">
        <f t="shared" si="0"/>
        <v>6.0839821025673296E-3</v>
      </c>
    </row>
    <row r="13" spans="1:14" x14ac:dyDescent="0.25">
      <c r="A13" s="14">
        <v>11</v>
      </c>
      <c r="B13" s="37"/>
      <c r="C13" s="14" t="s">
        <v>105</v>
      </c>
      <c r="D13" s="14" t="s">
        <v>189</v>
      </c>
      <c r="E13" s="17">
        <v>68.141199999999998</v>
      </c>
      <c r="F13" s="17">
        <v>3325.56</v>
      </c>
      <c r="G13" s="17">
        <v>2250.0100000000002</v>
      </c>
      <c r="H13" s="17">
        <v>1505</v>
      </c>
      <c r="I13" s="17">
        <v>0</v>
      </c>
      <c r="J13" s="17">
        <v>7080.5666000000101</v>
      </c>
      <c r="K13" s="22">
        <v>0</v>
      </c>
      <c r="L13" s="19">
        <v>1.0449999999999999</v>
      </c>
      <c r="M13" s="17">
        <v>7120.5666000000001</v>
      </c>
      <c r="N13" s="26">
        <f t="shared" si="0"/>
        <v>5.6492654133060392E-3</v>
      </c>
    </row>
    <row r="14" spans="1:14" x14ac:dyDescent="0.25">
      <c r="A14" s="14">
        <v>12</v>
      </c>
      <c r="B14" s="37"/>
      <c r="C14" s="14" t="s">
        <v>106</v>
      </c>
      <c r="D14" s="14" t="s">
        <v>189</v>
      </c>
      <c r="E14" s="17">
        <v>34.819400000000002</v>
      </c>
      <c r="F14" s="17">
        <v>4434.5600000000004</v>
      </c>
      <c r="G14" s="17">
        <v>2501.66</v>
      </c>
      <c r="H14" s="17">
        <v>1505</v>
      </c>
      <c r="I14" s="17">
        <v>0</v>
      </c>
      <c r="J14" s="17">
        <v>8441.2170000000096</v>
      </c>
      <c r="K14" s="22">
        <v>0</v>
      </c>
      <c r="L14" s="19">
        <v>1.123</v>
      </c>
      <c r="M14" s="17">
        <v>8441.2170000000006</v>
      </c>
      <c r="N14" s="26">
        <f t="shared" si="0"/>
        <v>1.0774449961100718E-15</v>
      </c>
    </row>
    <row r="15" spans="1:14" x14ac:dyDescent="0.25">
      <c r="A15" s="14">
        <v>13</v>
      </c>
      <c r="B15" s="37">
        <v>0.6</v>
      </c>
      <c r="C15" s="14" t="s">
        <v>107</v>
      </c>
      <c r="D15" s="14" t="s">
        <v>189</v>
      </c>
      <c r="E15" s="17">
        <v>28.6418</v>
      </c>
      <c r="F15" s="17">
        <v>3334.91</v>
      </c>
      <c r="G15" s="17">
        <v>2208.58</v>
      </c>
      <c r="H15" s="17">
        <v>1505</v>
      </c>
      <c r="I15" s="17">
        <v>0</v>
      </c>
      <c r="J15" s="17">
        <v>7048.4813000000004</v>
      </c>
      <c r="K15" s="22">
        <v>0</v>
      </c>
      <c r="L15" s="19">
        <v>1.077</v>
      </c>
      <c r="M15" s="17">
        <v>7048.4813000000004</v>
      </c>
      <c r="N15" s="26">
        <f t="shared" si="0"/>
        <v>0</v>
      </c>
    </row>
    <row r="16" spans="1:14" x14ac:dyDescent="0.25">
      <c r="A16" s="14">
        <v>14</v>
      </c>
      <c r="B16" s="37"/>
      <c r="C16" s="14" t="s">
        <v>108</v>
      </c>
      <c r="D16" s="14" t="s">
        <v>189</v>
      </c>
      <c r="E16" s="17">
        <v>11.8093</v>
      </c>
      <c r="F16" s="17">
        <v>12610.1</v>
      </c>
      <c r="G16" s="17">
        <v>3506.13</v>
      </c>
      <c r="H16" s="17">
        <v>1420</v>
      </c>
      <c r="I16" s="17">
        <v>0</v>
      </c>
      <c r="J16" s="17">
        <v>17536.226900000001</v>
      </c>
      <c r="K16" s="22">
        <v>0</v>
      </c>
      <c r="L16" s="19">
        <v>0.999</v>
      </c>
      <c r="M16" s="17">
        <v>17725.9869</v>
      </c>
      <c r="N16" s="26">
        <f t="shared" si="0"/>
        <v>1.0821027868885431E-2</v>
      </c>
    </row>
    <row r="17" spans="1:14" x14ac:dyDescent="0.25">
      <c r="A17" s="14">
        <v>15</v>
      </c>
      <c r="B17" s="37"/>
      <c r="C17" s="14" t="s">
        <v>109</v>
      </c>
      <c r="D17" s="14" t="s">
        <v>189</v>
      </c>
      <c r="E17" s="17">
        <v>8.6112599999999997</v>
      </c>
      <c r="F17" s="17">
        <v>43518.5</v>
      </c>
      <c r="G17" s="17">
        <v>4030.78</v>
      </c>
      <c r="H17" s="17">
        <v>1370</v>
      </c>
      <c r="I17" s="17">
        <v>0</v>
      </c>
      <c r="J17" s="17">
        <v>48919.294099968101</v>
      </c>
      <c r="K17" s="22">
        <v>0</v>
      </c>
      <c r="L17" s="19">
        <v>1.155</v>
      </c>
      <c r="M17" s="17">
        <v>48919.294099999999</v>
      </c>
      <c r="N17" s="26">
        <f t="shared" si="0"/>
        <v>6.520494370870519E-13</v>
      </c>
    </row>
    <row r="18" spans="1:14" x14ac:dyDescent="0.25">
      <c r="A18" s="14">
        <v>16</v>
      </c>
      <c r="B18" s="37">
        <v>0.9</v>
      </c>
      <c r="C18" s="14" t="s">
        <v>110</v>
      </c>
      <c r="D18" s="14" t="s">
        <v>189</v>
      </c>
      <c r="E18" s="17">
        <v>14.476900000000001</v>
      </c>
      <c r="F18" s="17">
        <v>4579.4399999999996</v>
      </c>
      <c r="G18" s="17">
        <v>2716.87</v>
      </c>
      <c r="H18" s="17">
        <v>1475</v>
      </c>
      <c r="I18" s="17">
        <v>0</v>
      </c>
      <c r="J18" s="17">
        <v>8771.3127999999997</v>
      </c>
      <c r="K18" s="22">
        <v>0</v>
      </c>
      <c r="L18" s="19">
        <v>0.84199999999999997</v>
      </c>
      <c r="M18" s="17">
        <v>8771.3127999999997</v>
      </c>
      <c r="N18" s="26">
        <f t="shared" si="0"/>
        <v>0</v>
      </c>
    </row>
    <row r="19" spans="1:14" x14ac:dyDescent="0.25">
      <c r="A19" s="14">
        <v>17</v>
      </c>
      <c r="B19" s="37"/>
      <c r="C19" s="14" t="s">
        <v>111</v>
      </c>
      <c r="D19" s="14" t="s">
        <v>189</v>
      </c>
      <c r="E19" s="17">
        <v>4.1964300000000003</v>
      </c>
      <c r="F19" s="17">
        <v>70913.2</v>
      </c>
      <c r="G19" s="17">
        <v>4278.76</v>
      </c>
      <c r="H19" s="17">
        <v>1325</v>
      </c>
      <c r="I19" s="17">
        <v>0</v>
      </c>
      <c r="J19" s="17">
        <v>76516.979800000001</v>
      </c>
      <c r="K19" s="22">
        <v>0</v>
      </c>
      <c r="L19" s="19">
        <v>0.85799999999999998</v>
      </c>
      <c r="M19" s="17">
        <v>76526.979800000001</v>
      </c>
      <c r="N19" s="26">
        <f t="shared" si="0"/>
        <v>1.3068994654700158E-4</v>
      </c>
    </row>
    <row r="20" spans="1:14" x14ac:dyDescent="0.25">
      <c r="A20" s="14">
        <v>18</v>
      </c>
      <c r="B20" s="37"/>
      <c r="C20" s="14" t="s">
        <v>112</v>
      </c>
      <c r="D20" s="14" t="s">
        <v>189</v>
      </c>
      <c r="E20" s="17">
        <v>3.9156300000000002</v>
      </c>
      <c r="F20" s="17">
        <v>253353</v>
      </c>
      <c r="G20" s="17">
        <v>4302.29</v>
      </c>
      <c r="H20" s="17">
        <v>1255</v>
      </c>
      <c r="I20" s="17">
        <v>0</v>
      </c>
      <c r="J20" s="17">
        <v>258910.41870000001</v>
      </c>
      <c r="K20" s="22">
        <v>0</v>
      </c>
      <c r="L20" s="19">
        <v>0.90400000000000003</v>
      </c>
      <c r="M20" s="17">
        <v>258910.41870000001</v>
      </c>
      <c r="N20" s="26">
        <f t="shared" si="0"/>
        <v>0</v>
      </c>
    </row>
    <row r="21" spans="1:14" x14ac:dyDescent="0.25">
      <c r="A21" s="14">
        <v>19</v>
      </c>
      <c r="B21" s="37">
        <v>0.2</v>
      </c>
      <c r="C21" s="14" t="s">
        <v>114</v>
      </c>
      <c r="D21" s="14" t="s">
        <v>189</v>
      </c>
      <c r="E21" s="17">
        <v>111.697</v>
      </c>
      <c r="F21" s="17">
        <v>2910.24</v>
      </c>
      <c r="G21" s="17">
        <v>2035.74</v>
      </c>
      <c r="H21" s="17">
        <v>1470</v>
      </c>
      <c r="I21" s="17">
        <v>0</v>
      </c>
      <c r="J21" s="17">
        <v>6415.98</v>
      </c>
      <c r="K21" s="22">
        <v>0</v>
      </c>
      <c r="L21" s="19">
        <v>0.93600000000000005</v>
      </c>
      <c r="M21" s="17">
        <v>6426.07</v>
      </c>
      <c r="N21" s="26">
        <f t="shared" si="0"/>
        <v>1.5726358249246641E-3</v>
      </c>
    </row>
    <row r="22" spans="1:14" x14ac:dyDescent="0.25">
      <c r="A22" s="14">
        <v>20</v>
      </c>
      <c r="B22" s="37"/>
      <c r="C22" s="14" t="s">
        <v>115</v>
      </c>
      <c r="D22" s="14" t="s">
        <v>189</v>
      </c>
      <c r="E22" s="17">
        <v>30.9038</v>
      </c>
      <c r="F22" s="17">
        <v>3051.65</v>
      </c>
      <c r="G22" s="17">
        <v>2355.5300000000002</v>
      </c>
      <c r="H22" s="17">
        <v>1505</v>
      </c>
      <c r="I22" s="17">
        <v>0</v>
      </c>
      <c r="J22" s="17">
        <v>6912.1848</v>
      </c>
      <c r="K22" s="22">
        <v>0</v>
      </c>
      <c r="L22" s="19">
        <v>0.93600000000000005</v>
      </c>
      <c r="M22" s="17">
        <v>6923.8296</v>
      </c>
      <c r="N22" s="26">
        <f t="shared" si="0"/>
        <v>1.6846771805059425E-3</v>
      </c>
    </row>
    <row r="23" spans="1:14" x14ac:dyDescent="0.25">
      <c r="A23" s="14">
        <v>21</v>
      </c>
      <c r="B23" s="37"/>
      <c r="C23" s="14" t="s">
        <v>116</v>
      </c>
      <c r="D23" s="14" t="s">
        <v>189</v>
      </c>
      <c r="E23" s="17">
        <v>44.834699999999998</v>
      </c>
      <c r="F23" s="17">
        <v>3781.66</v>
      </c>
      <c r="G23" s="17">
        <v>2796.68</v>
      </c>
      <c r="H23" s="17">
        <v>1505</v>
      </c>
      <c r="I23" s="17">
        <v>0</v>
      </c>
      <c r="J23" s="17">
        <v>8083.34</v>
      </c>
      <c r="K23" s="22">
        <v>0</v>
      </c>
      <c r="L23" s="19">
        <v>0.95199999999999996</v>
      </c>
      <c r="M23" s="17">
        <v>8098.36</v>
      </c>
      <c r="N23" s="26">
        <f t="shared" si="0"/>
        <v>1.8581427974079436E-3</v>
      </c>
    </row>
    <row r="24" spans="1:14" x14ac:dyDescent="0.25">
      <c r="A24" s="14">
        <v>22</v>
      </c>
      <c r="B24" s="37">
        <v>0.6</v>
      </c>
      <c r="C24" s="14" t="s">
        <v>117</v>
      </c>
      <c r="D24" s="14" t="s">
        <v>189</v>
      </c>
      <c r="E24" s="17">
        <v>16.411300000000001</v>
      </c>
      <c r="F24" s="17">
        <v>3051.58</v>
      </c>
      <c r="G24" s="17">
        <v>2318.81</v>
      </c>
      <c r="H24" s="17">
        <v>1505</v>
      </c>
      <c r="I24" s="17">
        <v>0</v>
      </c>
      <c r="J24" s="17">
        <v>6875.39</v>
      </c>
      <c r="K24" s="22">
        <v>0</v>
      </c>
      <c r="L24" s="19">
        <v>0.93600000000000005</v>
      </c>
      <c r="M24" s="17">
        <v>6899.91</v>
      </c>
      <c r="N24" s="26">
        <f t="shared" si="0"/>
        <v>3.5663431456251248E-3</v>
      </c>
    </row>
    <row r="25" spans="1:14" x14ac:dyDescent="0.25">
      <c r="A25" s="14">
        <v>23</v>
      </c>
      <c r="B25" s="37"/>
      <c r="C25" s="14" t="s">
        <v>118</v>
      </c>
      <c r="D25" s="14" t="s">
        <v>189</v>
      </c>
      <c r="E25" s="17">
        <v>12.8233</v>
      </c>
      <c r="F25" s="17">
        <v>9901.17</v>
      </c>
      <c r="G25" s="17">
        <v>4364.2299999999996</v>
      </c>
      <c r="H25" s="17">
        <v>1480</v>
      </c>
      <c r="I25" s="17">
        <v>0</v>
      </c>
      <c r="J25" s="17">
        <v>15745.4</v>
      </c>
      <c r="K25" s="22">
        <v>0</v>
      </c>
      <c r="L25" s="19">
        <v>0.874</v>
      </c>
      <c r="M25" s="17">
        <v>15753.7</v>
      </c>
      <c r="N25" s="26">
        <f t="shared" si="0"/>
        <v>5.2713808477403503E-4</v>
      </c>
    </row>
    <row r="26" spans="1:14" x14ac:dyDescent="0.25">
      <c r="A26" s="14">
        <v>24</v>
      </c>
      <c r="B26" s="37"/>
      <c r="C26" s="14" t="s">
        <v>119</v>
      </c>
      <c r="D26" s="14" t="s">
        <v>189</v>
      </c>
      <c r="E26" s="17">
        <v>4.33683</v>
      </c>
      <c r="F26" s="17">
        <v>36632.800000000003</v>
      </c>
      <c r="G26" s="17">
        <v>5470.78</v>
      </c>
      <c r="H26" s="17">
        <v>1370</v>
      </c>
      <c r="I26" s="17">
        <v>0</v>
      </c>
      <c r="J26" s="17">
        <v>43473.58</v>
      </c>
      <c r="K26" s="22">
        <v>0</v>
      </c>
      <c r="L26" s="19">
        <v>0.90500000000000003</v>
      </c>
      <c r="M26" s="17">
        <v>43473.58</v>
      </c>
      <c r="N26" s="26">
        <f t="shared" si="0"/>
        <v>0</v>
      </c>
    </row>
    <row r="27" spans="1:14" x14ac:dyDescent="0.25">
      <c r="A27" s="14">
        <v>25</v>
      </c>
      <c r="B27" s="37">
        <v>0.9</v>
      </c>
      <c r="C27" s="14" t="s">
        <v>120</v>
      </c>
      <c r="D27" s="14" t="s">
        <v>189</v>
      </c>
      <c r="E27" s="17">
        <v>16.208500000000001</v>
      </c>
      <c r="F27" s="17">
        <v>4086.27</v>
      </c>
      <c r="G27" s="17">
        <v>2914.71</v>
      </c>
      <c r="H27" s="17">
        <v>1515</v>
      </c>
      <c r="I27" s="17">
        <v>0</v>
      </c>
      <c r="J27" s="17">
        <v>8515.98</v>
      </c>
      <c r="K27" s="22">
        <v>0</v>
      </c>
      <c r="L27" s="19">
        <v>1.139</v>
      </c>
      <c r="M27" s="17">
        <v>8555.98</v>
      </c>
      <c r="N27" s="26">
        <f t="shared" si="0"/>
        <v>4.6970518953778663E-3</v>
      </c>
    </row>
    <row r="28" spans="1:14" x14ac:dyDescent="0.25">
      <c r="A28" s="14">
        <v>26</v>
      </c>
      <c r="B28" s="37"/>
      <c r="C28" s="14" t="s">
        <v>121</v>
      </c>
      <c r="D28" s="14" t="s">
        <v>189</v>
      </c>
      <c r="E28" s="17">
        <v>4.7892299999999999</v>
      </c>
      <c r="F28" s="17">
        <v>60368</v>
      </c>
      <c r="G28" s="17">
        <v>6078.68</v>
      </c>
      <c r="H28" s="17">
        <v>1335</v>
      </c>
      <c r="I28" s="17">
        <v>0</v>
      </c>
      <c r="J28" s="17">
        <v>67781.710000000006</v>
      </c>
      <c r="K28" s="22">
        <v>0</v>
      </c>
      <c r="L28" s="19">
        <v>0.998</v>
      </c>
      <c r="M28" s="17">
        <v>68610.600000000006</v>
      </c>
      <c r="N28" s="26">
        <f t="shared" si="0"/>
        <v>1.2228815118414678E-2</v>
      </c>
    </row>
    <row r="29" spans="1:14" x14ac:dyDescent="0.25">
      <c r="A29" s="14">
        <v>27</v>
      </c>
      <c r="B29" s="37"/>
      <c r="C29" s="14" t="s">
        <v>113</v>
      </c>
      <c r="D29" s="14" t="s">
        <v>189</v>
      </c>
      <c r="E29" s="17">
        <v>3.90002</v>
      </c>
      <c r="F29" s="17">
        <v>238344</v>
      </c>
      <c r="G29" s="17">
        <v>6108</v>
      </c>
      <c r="H29" s="17">
        <v>1295</v>
      </c>
      <c r="I29" s="17">
        <v>0</v>
      </c>
      <c r="J29" s="17">
        <v>245747.41</v>
      </c>
      <c r="K29" s="22">
        <v>0</v>
      </c>
      <c r="L29" s="19">
        <v>0.90400000000000003</v>
      </c>
      <c r="M29" s="17">
        <v>245744.41</v>
      </c>
      <c r="N29" s="26">
        <f t="shared" si="0"/>
        <v>1.2207656634102471E-5</v>
      </c>
    </row>
    <row r="30" spans="1:14" x14ac:dyDescent="0.25">
      <c r="A30" s="14">
        <v>28</v>
      </c>
      <c r="B30" s="37">
        <v>0.2</v>
      </c>
      <c r="C30" s="14" t="s">
        <v>122</v>
      </c>
      <c r="D30" s="14" t="s">
        <v>189</v>
      </c>
      <c r="E30" s="17">
        <v>16.536100000000001</v>
      </c>
      <c r="F30" s="17">
        <v>3375.24</v>
      </c>
      <c r="G30" s="17">
        <v>1855.74</v>
      </c>
      <c r="H30" s="17">
        <v>1430</v>
      </c>
      <c r="I30" s="17">
        <v>0</v>
      </c>
      <c r="J30" s="17">
        <v>6660.98</v>
      </c>
      <c r="K30" s="22">
        <v>0</v>
      </c>
      <c r="L30" s="19">
        <v>0.90400000000000003</v>
      </c>
      <c r="M30" s="17">
        <v>6660.98</v>
      </c>
      <c r="N30" s="26">
        <f t="shared" si="0"/>
        <v>0</v>
      </c>
    </row>
    <row r="31" spans="1:14" x14ac:dyDescent="0.25">
      <c r="A31" s="14">
        <v>29</v>
      </c>
      <c r="B31" s="37"/>
      <c r="C31" s="14" t="s">
        <v>123</v>
      </c>
      <c r="D31" s="14" t="s">
        <v>189</v>
      </c>
      <c r="E31" s="17">
        <v>66.347200000000001</v>
      </c>
      <c r="F31" s="17">
        <v>3533.12</v>
      </c>
      <c r="G31" s="17">
        <v>2167.27</v>
      </c>
      <c r="H31" s="17">
        <v>1465</v>
      </c>
      <c r="I31" s="17">
        <v>0</v>
      </c>
      <c r="J31" s="17">
        <v>7165.3905000000004</v>
      </c>
      <c r="K31" s="22">
        <v>0</v>
      </c>
      <c r="L31" s="19">
        <v>1.0449999999999999</v>
      </c>
      <c r="M31" s="17">
        <v>7165.3905000000004</v>
      </c>
      <c r="N31" s="26">
        <f t="shared" si="0"/>
        <v>0</v>
      </c>
    </row>
    <row r="32" spans="1:14" x14ac:dyDescent="0.25">
      <c r="A32" s="14">
        <v>30</v>
      </c>
      <c r="B32" s="37"/>
      <c r="C32" s="14" t="s">
        <v>124</v>
      </c>
      <c r="D32" s="14" t="s">
        <v>189</v>
      </c>
      <c r="E32" s="17">
        <v>14.7265</v>
      </c>
      <c r="F32" s="17">
        <v>4635.63</v>
      </c>
      <c r="G32" s="17">
        <v>2422.1</v>
      </c>
      <c r="H32" s="17">
        <v>1465</v>
      </c>
      <c r="I32" s="17">
        <v>0</v>
      </c>
      <c r="J32" s="17">
        <v>8522.7356999999993</v>
      </c>
      <c r="K32" s="22">
        <v>0</v>
      </c>
      <c r="L32" s="19">
        <v>0.999</v>
      </c>
      <c r="M32" s="17">
        <v>8522.7356999999993</v>
      </c>
      <c r="N32" s="26">
        <f t="shared" si="0"/>
        <v>0</v>
      </c>
    </row>
    <row r="33" spans="1:14" x14ac:dyDescent="0.25">
      <c r="A33" s="14">
        <v>31</v>
      </c>
      <c r="B33" s="37">
        <v>0.6</v>
      </c>
      <c r="C33" s="14" t="s">
        <v>125</v>
      </c>
      <c r="D33" s="14" t="s">
        <v>189</v>
      </c>
      <c r="E33" s="17">
        <v>15.272500000000001</v>
      </c>
      <c r="F33" s="17">
        <v>3523.05</v>
      </c>
      <c r="G33" s="17">
        <v>2134.2199999999998</v>
      </c>
      <c r="H33" s="17">
        <v>1465</v>
      </c>
      <c r="I33" s="17">
        <v>0</v>
      </c>
      <c r="J33" s="17">
        <v>7122.2677999999996</v>
      </c>
      <c r="K33" s="22">
        <v>0</v>
      </c>
      <c r="L33" s="19">
        <v>1.0289999999999999</v>
      </c>
      <c r="M33" s="17">
        <v>7122.2677999999996</v>
      </c>
      <c r="N33" s="26">
        <f t="shared" si="0"/>
        <v>0</v>
      </c>
    </row>
    <row r="34" spans="1:14" x14ac:dyDescent="0.25">
      <c r="A34" s="14">
        <v>32</v>
      </c>
      <c r="B34" s="37"/>
      <c r="C34" s="14" t="s">
        <v>126</v>
      </c>
      <c r="D34" s="14" t="s">
        <v>189</v>
      </c>
      <c r="E34" s="17">
        <v>11.793699999999999</v>
      </c>
      <c r="F34" s="17">
        <v>11937.7</v>
      </c>
      <c r="G34" s="17">
        <v>3748.83</v>
      </c>
      <c r="H34" s="17">
        <v>1440</v>
      </c>
      <c r="I34" s="17">
        <v>0</v>
      </c>
      <c r="J34" s="17">
        <v>17126.540400000002</v>
      </c>
      <c r="K34" s="22">
        <v>0</v>
      </c>
      <c r="L34" s="19">
        <v>1.0760000000000001</v>
      </c>
      <c r="M34" s="17">
        <v>17134.840400000001</v>
      </c>
      <c r="N34" s="26">
        <f t="shared" si="0"/>
        <v>4.8462794038656349E-4</v>
      </c>
    </row>
    <row r="35" spans="1:14" x14ac:dyDescent="0.25">
      <c r="A35" s="14">
        <v>33</v>
      </c>
      <c r="B35" s="37"/>
      <c r="C35" s="14" t="s">
        <v>127</v>
      </c>
      <c r="D35" s="14" t="s">
        <v>189</v>
      </c>
      <c r="E35" s="17">
        <v>4.4928299999999997</v>
      </c>
      <c r="F35" s="17">
        <v>40036</v>
      </c>
      <c r="G35" s="17">
        <v>4692.37</v>
      </c>
      <c r="H35" s="17">
        <v>1370</v>
      </c>
      <c r="I35" s="17">
        <v>0</v>
      </c>
      <c r="J35" s="17">
        <v>46098.341800000002</v>
      </c>
      <c r="K35" s="22">
        <v>0</v>
      </c>
      <c r="L35" s="19">
        <v>1.06</v>
      </c>
      <c r="M35" s="17">
        <v>46098.341800000002</v>
      </c>
      <c r="N35" s="26">
        <f t="shared" si="0"/>
        <v>0</v>
      </c>
    </row>
    <row r="36" spans="1:14" x14ac:dyDescent="0.25">
      <c r="A36" s="14">
        <v>34</v>
      </c>
      <c r="B36" s="37">
        <v>0.9</v>
      </c>
      <c r="C36" s="14" t="s">
        <v>128</v>
      </c>
      <c r="D36" s="14" t="s">
        <v>189</v>
      </c>
      <c r="E36" s="17">
        <v>29.297000000000001</v>
      </c>
      <c r="F36" s="17">
        <v>4711.8900000000003</v>
      </c>
      <c r="G36" s="17">
        <v>2662.44</v>
      </c>
      <c r="H36" s="17">
        <v>1475</v>
      </c>
      <c r="I36" s="17">
        <v>0</v>
      </c>
      <c r="J36" s="17">
        <v>8849.3361999999997</v>
      </c>
      <c r="K36" s="22">
        <v>0</v>
      </c>
      <c r="L36" s="19">
        <v>0.90500000000000003</v>
      </c>
      <c r="M36" s="17">
        <v>8849.3361999999997</v>
      </c>
      <c r="N36" s="26">
        <f t="shared" si="0"/>
        <v>0</v>
      </c>
    </row>
    <row r="37" spans="1:14" x14ac:dyDescent="0.25">
      <c r="A37" s="14">
        <v>35</v>
      </c>
      <c r="B37" s="37"/>
      <c r="C37" s="14" t="s">
        <v>129</v>
      </c>
      <c r="D37" s="14" t="s">
        <v>189</v>
      </c>
      <c r="E37" s="17">
        <v>5.1168300000000002</v>
      </c>
      <c r="F37" s="17">
        <v>64309.1</v>
      </c>
      <c r="G37" s="17">
        <v>5305.27</v>
      </c>
      <c r="H37" s="17">
        <v>1360</v>
      </c>
      <c r="I37" s="17">
        <v>0</v>
      </c>
      <c r="J37" s="17">
        <v>70974.328899999993</v>
      </c>
      <c r="K37" s="22">
        <v>0</v>
      </c>
      <c r="L37" s="19">
        <v>0.88900000000000001</v>
      </c>
      <c r="M37" s="17">
        <v>71803.218900000007</v>
      </c>
      <c r="N37" s="26">
        <f t="shared" si="0"/>
        <v>1.1678729659675783E-2</v>
      </c>
    </row>
    <row r="38" spans="1:14" x14ac:dyDescent="0.25">
      <c r="A38" s="14">
        <v>36</v>
      </c>
      <c r="B38" s="37"/>
      <c r="C38" s="14" t="s">
        <v>130</v>
      </c>
      <c r="D38" s="14" t="s">
        <v>189</v>
      </c>
      <c r="E38" s="17">
        <v>4.8984300000000003</v>
      </c>
      <c r="F38" s="17">
        <v>242330</v>
      </c>
      <c r="G38" s="17">
        <v>5329.59</v>
      </c>
      <c r="H38" s="17">
        <v>1295</v>
      </c>
      <c r="I38" s="17">
        <v>0</v>
      </c>
      <c r="J38" s="17">
        <v>248955.0289</v>
      </c>
      <c r="K38" s="22">
        <v>0</v>
      </c>
      <c r="L38" s="19">
        <v>0.82699999999999996</v>
      </c>
      <c r="M38" s="17">
        <v>248952.0289</v>
      </c>
      <c r="N38" s="26">
        <f t="shared" si="0"/>
        <v>1.2050369150024428E-5</v>
      </c>
    </row>
    <row r="39" spans="1:14" x14ac:dyDescent="0.25">
      <c r="A39" s="14">
        <v>37</v>
      </c>
      <c r="B39" s="37">
        <v>0.2</v>
      </c>
      <c r="C39" s="14" t="s">
        <v>132</v>
      </c>
      <c r="D39" s="14" t="s">
        <v>189</v>
      </c>
      <c r="E39" s="17">
        <v>117.048</v>
      </c>
      <c r="F39" s="17">
        <v>2860.24</v>
      </c>
      <c r="G39" s="17">
        <v>2060.7399999999998</v>
      </c>
      <c r="H39" s="17">
        <v>1495</v>
      </c>
      <c r="I39" s="17">
        <v>0</v>
      </c>
      <c r="J39" s="17">
        <v>6415.98</v>
      </c>
      <c r="K39" s="22">
        <v>0</v>
      </c>
      <c r="L39" s="19">
        <v>1.0609999999999999</v>
      </c>
      <c r="M39" s="17">
        <v>6426.07</v>
      </c>
      <c r="N39" s="26">
        <f t="shared" si="0"/>
        <v>1.5726358249246641E-3</v>
      </c>
    </row>
    <row r="40" spans="1:14" x14ac:dyDescent="0.25">
      <c r="A40" s="14">
        <v>38</v>
      </c>
      <c r="B40" s="37"/>
      <c r="C40" s="14" t="s">
        <v>133</v>
      </c>
      <c r="D40" s="14" t="s">
        <v>189</v>
      </c>
      <c r="E40" s="17">
        <v>128.233</v>
      </c>
      <c r="F40" s="17">
        <v>3067.98</v>
      </c>
      <c r="G40" s="17">
        <v>2347.37</v>
      </c>
      <c r="H40" s="17">
        <v>1505</v>
      </c>
      <c r="I40" s="17">
        <v>0</v>
      </c>
      <c r="J40" s="17">
        <v>6920.3505000000096</v>
      </c>
      <c r="K40" s="22">
        <v>0</v>
      </c>
      <c r="L40" s="19">
        <v>1.1080000000000001</v>
      </c>
      <c r="M40" s="17">
        <v>6931.9952999999996</v>
      </c>
      <c r="N40" s="26">
        <f t="shared" si="0"/>
        <v>1.6826893377712604E-3</v>
      </c>
    </row>
    <row r="41" spans="1:14" x14ac:dyDescent="0.25">
      <c r="A41" s="14">
        <v>39</v>
      </c>
      <c r="B41" s="37"/>
      <c r="C41" s="14" t="s">
        <v>134</v>
      </c>
      <c r="D41" s="14" t="s">
        <v>189</v>
      </c>
      <c r="E41" s="17">
        <v>13.696899999999999</v>
      </c>
      <c r="F41" s="17">
        <v>4170.2299999999996</v>
      </c>
      <c r="G41" s="17">
        <v>2602.39</v>
      </c>
      <c r="H41" s="17">
        <v>1505</v>
      </c>
      <c r="I41" s="17">
        <v>0</v>
      </c>
      <c r="J41" s="17">
        <v>8277.6257000000005</v>
      </c>
      <c r="K41" s="22">
        <v>0</v>
      </c>
      <c r="L41" s="19">
        <v>1.0920000000000001</v>
      </c>
      <c r="M41" s="17">
        <v>8292.6456999999991</v>
      </c>
      <c r="N41" s="26">
        <f t="shared" si="0"/>
        <v>1.8145299804989512E-3</v>
      </c>
    </row>
    <row r="42" spans="1:14" x14ac:dyDescent="0.25">
      <c r="A42" s="14">
        <v>40</v>
      </c>
      <c r="B42" s="37">
        <v>0.6</v>
      </c>
      <c r="C42" s="14" t="s">
        <v>135</v>
      </c>
      <c r="D42" s="14" t="s">
        <v>189</v>
      </c>
      <c r="E42" s="17">
        <v>57.158799999999999</v>
      </c>
      <c r="F42" s="17">
        <v>3051.58</v>
      </c>
      <c r="G42" s="17">
        <v>2318.81</v>
      </c>
      <c r="H42" s="17">
        <v>1505</v>
      </c>
      <c r="I42" s="17">
        <v>0</v>
      </c>
      <c r="J42" s="17">
        <v>6875.39</v>
      </c>
      <c r="K42" s="22">
        <v>0</v>
      </c>
      <c r="L42" s="19">
        <v>1.014</v>
      </c>
      <c r="M42" s="17">
        <v>6899.91</v>
      </c>
      <c r="N42" s="26">
        <f t="shared" si="0"/>
        <v>3.5663431456251248E-3</v>
      </c>
    </row>
    <row r="43" spans="1:14" x14ac:dyDescent="0.25">
      <c r="A43" s="14">
        <v>41</v>
      </c>
      <c r="B43" s="37"/>
      <c r="C43" s="14" t="s">
        <v>136</v>
      </c>
      <c r="D43" s="14" t="s">
        <v>189</v>
      </c>
      <c r="E43" s="17">
        <v>11.7469</v>
      </c>
      <c r="F43" s="17">
        <v>12538.7</v>
      </c>
      <c r="G43" s="17">
        <v>3433.67</v>
      </c>
      <c r="H43" s="17">
        <v>1445</v>
      </c>
      <c r="I43" s="17">
        <v>0</v>
      </c>
      <c r="J43" s="17">
        <v>17417.393700000001</v>
      </c>
      <c r="K43" s="22">
        <v>0</v>
      </c>
      <c r="L43" s="19">
        <v>1.077</v>
      </c>
      <c r="M43" s="17">
        <v>17417.393700000001</v>
      </c>
      <c r="N43" s="26">
        <f t="shared" si="0"/>
        <v>0</v>
      </c>
    </row>
    <row r="44" spans="1:14" x14ac:dyDescent="0.25">
      <c r="A44" s="14">
        <v>42</v>
      </c>
      <c r="B44" s="37"/>
      <c r="C44" s="14" t="s">
        <v>137</v>
      </c>
      <c r="D44" s="14" t="s">
        <v>189</v>
      </c>
      <c r="E44" s="17">
        <v>4.35243</v>
      </c>
      <c r="F44" s="17">
        <v>44627.7</v>
      </c>
      <c r="G44" s="17">
        <v>3755.15</v>
      </c>
      <c r="H44" s="17">
        <v>1315</v>
      </c>
      <c r="I44" s="17">
        <v>0</v>
      </c>
      <c r="J44" s="17">
        <v>49697.8652</v>
      </c>
      <c r="K44" s="22">
        <v>0</v>
      </c>
      <c r="L44" s="19">
        <v>0.95199999999999996</v>
      </c>
      <c r="M44" s="17">
        <v>49697.8652</v>
      </c>
      <c r="N44" s="26">
        <f t="shared" si="0"/>
        <v>0</v>
      </c>
    </row>
    <row r="45" spans="1:14" x14ac:dyDescent="0.25">
      <c r="A45" s="14">
        <v>43</v>
      </c>
      <c r="B45" s="37">
        <v>0.9</v>
      </c>
      <c r="C45" s="14" t="s">
        <v>138</v>
      </c>
      <c r="D45" s="14" t="s">
        <v>189</v>
      </c>
      <c r="E45" s="17">
        <v>29.749400000000001</v>
      </c>
      <c r="F45" s="17">
        <v>4223</v>
      </c>
      <c r="G45" s="17">
        <v>2858</v>
      </c>
      <c r="H45" s="17">
        <v>1515</v>
      </c>
      <c r="I45" s="17">
        <v>0</v>
      </c>
      <c r="J45" s="17">
        <v>8596.0028000000002</v>
      </c>
      <c r="K45" s="22">
        <v>0</v>
      </c>
      <c r="L45" s="19">
        <v>0.98299999999999998</v>
      </c>
      <c r="M45" s="17">
        <v>8636.0028000000002</v>
      </c>
      <c r="N45" s="26">
        <f t="shared" si="0"/>
        <v>4.6533256131559191E-3</v>
      </c>
    </row>
    <row r="46" spans="1:14" x14ac:dyDescent="0.25">
      <c r="A46" s="14">
        <v>44</v>
      </c>
      <c r="B46" s="37"/>
      <c r="C46" s="14" t="s">
        <v>139</v>
      </c>
      <c r="D46" s="14" t="s">
        <v>189</v>
      </c>
      <c r="E46" s="17">
        <v>4.1808300000000003</v>
      </c>
      <c r="F46" s="17">
        <v>75237.8</v>
      </c>
      <c r="G46" s="17">
        <v>3813.48</v>
      </c>
      <c r="H46" s="17">
        <v>1290</v>
      </c>
      <c r="I46" s="17">
        <v>0</v>
      </c>
      <c r="J46" s="17">
        <v>80341.292400000006</v>
      </c>
      <c r="K46" s="22">
        <v>0</v>
      </c>
      <c r="L46" s="19">
        <v>0.90500000000000003</v>
      </c>
      <c r="M46" s="17">
        <v>80346.292400000006</v>
      </c>
      <c r="N46" s="26">
        <f t="shared" si="0"/>
        <v>6.2234497985247738E-5</v>
      </c>
    </row>
    <row r="47" spans="1:14" x14ac:dyDescent="0.25">
      <c r="A47" s="14">
        <v>45</v>
      </c>
      <c r="B47" s="37"/>
      <c r="C47" s="14" t="s">
        <v>140</v>
      </c>
      <c r="D47" s="14" t="s">
        <v>189</v>
      </c>
      <c r="E47" s="17">
        <v>4.1340300000000001</v>
      </c>
      <c r="F47" s="17">
        <v>260353</v>
      </c>
      <c r="G47" s="17">
        <v>3818.48</v>
      </c>
      <c r="H47" s="17">
        <v>1255</v>
      </c>
      <c r="I47" s="17">
        <v>0</v>
      </c>
      <c r="J47" s="17">
        <v>265426.60920000001</v>
      </c>
      <c r="K47" s="22">
        <v>0</v>
      </c>
      <c r="L47" s="19">
        <v>1.014</v>
      </c>
      <c r="M47" s="17">
        <v>265426.60920000001</v>
      </c>
      <c r="N47" s="26">
        <f t="shared" si="0"/>
        <v>0</v>
      </c>
    </row>
    <row r="48" spans="1:14" x14ac:dyDescent="0.25">
      <c r="A48" s="9">
        <v>46</v>
      </c>
      <c r="B48" s="36">
        <v>0.2</v>
      </c>
      <c r="C48" s="9" t="s">
        <v>141</v>
      </c>
      <c r="D48" s="9" t="s">
        <v>189</v>
      </c>
      <c r="E48" s="11">
        <v>18.439299999999999</v>
      </c>
      <c r="F48" s="11">
        <v>3621.42</v>
      </c>
      <c r="G48" s="11">
        <v>1772.73</v>
      </c>
      <c r="H48" s="11">
        <v>1430</v>
      </c>
      <c r="I48" s="11">
        <v>0</v>
      </c>
      <c r="J48" s="11">
        <v>6824.1530000000002</v>
      </c>
      <c r="K48" s="20">
        <v>0</v>
      </c>
      <c r="L48" s="12">
        <v>0.874</v>
      </c>
      <c r="M48" s="11">
        <v>6824.1530000000002</v>
      </c>
      <c r="N48" s="27">
        <f t="shared" si="0"/>
        <v>0</v>
      </c>
    </row>
    <row r="49" spans="1:14" x14ac:dyDescent="0.25">
      <c r="A49" s="9">
        <v>47</v>
      </c>
      <c r="B49" s="36"/>
      <c r="C49" s="9" t="s">
        <v>142</v>
      </c>
      <c r="D49" s="9" t="s">
        <v>189</v>
      </c>
      <c r="E49" s="11">
        <v>18.657699999999998</v>
      </c>
      <c r="F49" s="11">
        <v>4048.5</v>
      </c>
      <c r="G49" s="11">
        <v>1955.34</v>
      </c>
      <c r="H49" s="11">
        <v>1465</v>
      </c>
      <c r="I49" s="11">
        <v>0</v>
      </c>
      <c r="J49" s="11">
        <v>7468.8425999999999</v>
      </c>
      <c r="K49" s="20">
        <v>0</v>
      </c>
      <c r="L49" s="12">
        <v>0.93600000000000005</v>
      </c>
      <c r="M49" s="11">
        <v>7468.8425999999999</v>
      </c>
      <c r="N49" s="27">
        <f t="shared" si="0"/>
        <v>0</v>
      </c>
    </row>
    <row r="50" spans="1:14" x14ac:dyDescent="0.25">
      <c r="A50" s="9">
        <v>48</v>
      </c>
      <c r="B50" s="36"/>
      <c r="C50" s="9" t="s">
        <v>143</v>
      </c>
      <c r="D50" s="9" t="s">
        <v>189</v>
      </c>
      <c r="E50" s="11">
        <v>14.274100000000001</v>
      </c>
      <c r="F50" s="11">
        <v>5230.8500000000004</v>
      </c>
      <c r="G50" s="11">
        <v>2200.0700000000002</v>
      </c>
      <c r="H50" s="11">
        <v>1430</v>
      </c>
      <c r="I50" s="11">
        <v>0</v>
      </c>
      <c r="J50" s="11">
        <v>8860.9174000000003</v>
      </c>
      <c r="K50" s="20">
        <v>0</v>
      </c>
      <c r="L50" s="12">
        <v>0.95199999999999996</v>
      </c>
      <c r="M50" s="11">
        <v>8860.9174000000003</v>
      </c>
      <c r="N50" s="27">
        <f t="shared" si="0"/>
        <v>0</v>
      </c>
    </row>
    <row r="51" spans="1:14" x14ac:dyDescent="0.25">
      <c r="A51" s="9">
        <v>49</v>
      </c>
      <c r="B51" s="36">
        <v>0.6</v>
      </c>
      <c r="C51" s="9" t="s">
        <v>144</v>
      </c>
      <c r="D51" s="9" t="s">
        <v>189</v>
      </c>
      <c r="E51" s="11">
        <v>29.624600000000001</v>
      </c>
      <c r="F51" s="11">
        <v>4102.38</v>
      </c>
      <c r="G51" s="11">
        <v>1934.02</v>
      </c>
      <c r="H51" s="11">
        <v>1465</v>
      </c>
      <c r="I51" s="11">
        <v>0</v>
      </c>
      <c r="J51" s="11">
        <v>7501.4030000000002</v>
      </c>
      <c r="K51" s="20">
        <v>0</v>
      </c>
      <c r="L51" s="12">
        <v>1.139</v>
      </c>
      <c r="M51" s="11">
        <v>7501.4030000000002</v>
      </c>
      <c r="N51" s="27">
        <f t="shared" si="0"/>
        <v>0</v>
      </c>
    </row>
    <row r="52" spans="1:14" x14ac:dyDescent="0.25">
      <c r="A52" s="9">
        <v>50</v>
      </c>
      <c r="B52" s="36"/>
      <c r="C52" s="9" t="s">
        <v>145</v>
      </c>
      <c r="D52" s="9" t="s">
        <v>189</v>
      </c>
      <c r="E52" s="11">
        <v>11.4505</v>
      </c>
      <c r="F52" s="11">
        <v>15051.1</v>
      </c>
      <c r="G52" s="11">
        <v>2768.77</v>
      </c>
      <c r="H52" s="11">
        <v>1360</v>
      </c>
      <c r="I52" s="11">
        <v>0</v>
      </c>
      <c r="J52" s="11">
        <v>19179.8586</v>
      </c>
      <c r="K52" s="20">
        <v>0</v>
      </c>
      <c r="L52" s="12">
        <v>0.95099999999999996</v>
      </c>
      <c r="M52" s="11">
        <v>19180.856199999998</v>
      </c>
      <c r="N52" s="27">
        <f t="shared" si="0"/>
        <v>5.2012896487087943E-5</v>
      </c>
    </row>
    <row r="53" spans="1:14" x14ac:dyDescent="0.25">
      <c r="A53" s="9">
        <v>51</v>
      </c>
      <c r="B53" s="36"/>
      <c r="C53" s="9" t="s">
        <v>146</v>
      </c>
      <c r="D53" s="9" t="s">
        <v>189</v>
      </c>
      <c r="E53" s="11">
        <v>3.9624299999999999</v>
      </c>
      <c r="F53" s="11">
        <v>46805.8</v>
      </c>
      <c r="G53" s="11">
        <v>3210.11</v>
      </c>
      <c r="H53" s="11">
        <v>1290</v>
      </c>
      <c r="I53" s="11">
        <v>0</v>
      </c>
      <c r="J53" s="11">
        <v>51305.952599999997</v>
      </c>
      <c r="K53" s="20">
        <v>0</v>
      </c>
      <c r="L53" s="12">
        <v>0.92</v>
      </c>
      <c r="M53" s="11">
        <v>51315.952599999997</v>
      </c>
      <c r="N53" s="27">
        <f t="shared" si="0"/>
        <v>1.9490915757794546E-4</v>
      </c>
    </row>
    <row r="54" spans="1:14" x14ac:dyDescent="0.25">
      <c r="A54" s="9">
        <v>52</v>
      </c>
      <c r="B54" s="36">
        <v>0.9</v>
      </c>
      <c r="C54" s="9" t="s">
        <v>147</v>
      </c>
      <c r="D54" s="9" t="s">
        <v>189</v>
      </c>
      <c r="E54" s="11">
        <v>19.078900000000001</v>
      </c>
      <c r="F54" s="11">
        <v>6451.43</v>
      </c>
      <c r="G54" s="11">
        <v>2197.36</v>
      </c>
      <c r="H54" s="11">
        <v>1475</v>
      </c>
      <c r="I54" s="11">
        <v>0</v>
      </c>
      <c r="J54" s="11">
        <v>10123.793</v>
      </c>
      <c r="K54" s="20">
        <v>0</v>
      </c>
      <c r="L54" s="12">
        <v>0.98299999999999998</v>
      </c>
      <c r="M54" s="11">
        <v>10123.793</v>
      </c>
      <c r="N54" s="27">
        <f t="shared" si="0"/>
        <v>0</v>
      </c>
    </row>
    <row r="55" spans="1:14" x14ac:dyDescent="0.25">
      <c r="A55" s="9">
        <v>53</v>
      </c>
      <c r="B55" s="36"/>
      <c r="C55" s="9" t="s">
        <v>148</v>
      </c>
      <c r="D55" s="9" t="s">
        <v>189</v>
      </c>
      <c r="E55" s="11">
        <v>4.1340300000000001</v>
      </c>
      <c r="F55" s="11">
        <v>76954.899999999994</v>
      </c>
      <c r="G55" s="11">
        <v>3325.78</v>
      </c>
      <c r="H55" s="11">
        <v>1245</v>
      </c>
      <c r="I55" s="11">
        <v>0</v>
      </c>
      <c r="J55" s="11">
        <v>81525.671799999996</v>
      </c>
      <c r="K55" s="20">
        <v>0</v>
      </c>
      <c r="L55" s="12">
        <v>1.014</v>
      </c>
      <c r="M55" s="11">
        <v>81525.671799999996</v>
      </c>
      <c r="N55" s="27">
        <f t="shared" si="0"/>
        <v>0</v>
      </c>
    </row>
    <row r="56" spans="1:14" x14ac:dyDescent="0.25">
      <c r="A56" s="5">
        <v>54</v>
      </c>
      <c r="B56" s="36"/>
      <c r="C56" s="5" t="s">
        <v>149</v>
      </c>
      <c r="D56" s="9" t="s">
        <v>189</v>
      </c>
      <c r="E56" s="6">
        <v>3.7128199999999998</v>
      </c>
      <c r="F56" s="6">
        <v>261282</v>
      </c>
      <c r="G56" s="6">
        <v>3340.78</v>
      </c>
      <c r="H56" s="11">
        <v>1215</v>
      </c>
      <c r="I56" s="11">
        <v>0</v>
      </c>
      <c r="J56" s="11">
        <v>265837.65460000001</v>
      </c>
      <c r="K56" s="20">
        <v>0</v>
      </c>
      <c r="L56" s="12">
        <v>0.88900000000000001</v>
      </c>
      <c r="M56" s="11">
        <v>265837.65460000001</v>
      </c>
      <c r="N56" s="27">
        <f t="shared" si="0"/>
        <v>0</v>
      </c>
    </row>
    <row r="57" spans="1:14" x14ac:dyDescent="0.25">
      <c r="A57" s="9">
        <v>55</v>
      </c>
      <c r="B57" s="36">
        <v>0.2</v>
      </c>
      <c r="C57" s="9" t="s">
        <v>150</v>
      </c>
      <c r="D57" s="9" t="s">
        <v>189</v>
      </c>
      <c r="E57" s="11">
        <v>130.93199999999999</v>
      </c>
      <c r="F57" s="11">
        <v>3375.24</v>
      </c>
      <c r="G57" s="11">
        <v>1855.74</v>
      </c>
      <c r="H57" s="11">
        <v>1430</v>
      </c>
      <c r="I57" s="11">
        <v>0</v>
      </c>
      <c r="J57" s="11">
        <v>6660.9799999974402</v>
      </c>
      <c r="K57" s="20">
        <v>0</v>
      </c>
      <c r="L57" s="12">
        <v>1.0449999999999999</v>
      </c>
      <c r="M57" s="11">
        <v>6660.98</v>
      </c>
      <c r="N57" s="27">
        <f t="shared" si="0"/>
        <v>3.8422545793411834E-13</v>
      </c>
    </row>
    <row r="58" spans="1:14" x14ac:dyDescent="0.25">
      <c r="A58" s="9">
        <v>56</v>
      </c>
      <c r="B58" s="36"/>
      <c r="C58" s="9" t="s">
        <v>151</v>
      </c>
      <c r="D58" s="9" t="s">
        <v>189</v>
      </c>
      <c r="E58" s="11">
        <v>30.591799999999999</v>
      </c>
      <c r="F58" s="11">
        <v>3610.26</v>
      </c>
      <c r="G58" s="11">
        <v>2128.6999999999998</v>
      </c>
      <c r="H58" s="11">
        <v>1465</v>
      </c>
      <c r="I58" s="11">
        <v>0</v>
      </c>
      <c r="J58" s="11">
        <v>7203.9619000000002</v>
      </c>
      <c r="K58" s="20">
        <v>0</v>
      </c>
      <c r="L58" s="12">
        <v>0.95199999999999996</v>
      </c>
      <c r="M58" s="11">
        <v>7203.9619000000002</v>
      </c>
      <c r="N58" s="27">
        <f t="shared" si="0"/>
        <v>0</v>
      </c>
    </row>
    <row r="59" spans="1:14" x14ac:dyDescent="0.25">
      <c r="A59" s="9">
        <v>57</v>
      </c>
      <c r="B59" s="36"/>
      <c r="C59" s="9" t="s">
        <v>152</v>
      </c>
      <c r="D59" s="9" t="s">
        <v>189</v>
      </c>
      <c r="E59" s="11">
        <v>14.898099999999999</v>
      </c>
      <c r="F59" s="11">
        <v>4712.7700000000004</v>
      </c>
      <c r="G59" s="11">
        <v>2383.5300000000002</v>
      </c>
      <c r="H59" s="11">
        <v>1465</v>
      </c>
      <c r="I59" s="11">
        <v>0</v>
      </c>
      <c r="J59" s="11">
        <v>8561.3071</v>
      </c>
      <c r="K59" s="20">
        <v>0</v>
      </c>
      <c r="L59" s="12">
        <v>1.0760000000000001</v>
      </c>
      <c r="M59" s="11">
        <v>8561.3071</v>
      </c>
      <c r="N59" s="27">
        <f t="shared" si="0"/>
        <v>0</v>
      </c>
    </row>
    <row r="60" spans="1:14" x14ac:dyDescent="0.25">
      <c r="A60" s="9">
        <v>58</v>
      </c>
      <c r="B60" s="36">
        <v>0.6</v>
      </c>
      <c r="C60" s="9" t="s">
        <v>153</v>
      </c>
      <c r="D60" s="9" t="s">
        <v>189</v>
      </c>
      <c r="E60" s="11">
        <v>17.0197</v>
      </c>
      <c r="F60" s="11">
        <v>3522.45</v>
      </c>
      <c r="G60" s="11">
        <v>2134.52</v>
      </c>
      <c r="H60" s="11">
        <v>1465</v>
      </c>
      <c r="I60" s="11">
        <v>0</v>
      </c>
      <c r="J60" s="11">
        <v>7121.97</v>
      </c>
      <c r="K60" s="20">
        <v>0</v>
      </c>
      <c r="L60" s="12">
        <v>0.95099999999999996</v>
      </c>
      <c r="M60" s="11">
        <v>7121.97</v>
      </c>
      <c r="N60" s="27">
        <f t="shared" si="0"/>
        <v>0</v>
      </c>
    </row>
    <row r="61" spans="1:14" x14ac:dyDescent="0.25">
      <c r="A61" s="9">
        <v>59</v>
      </c>
      <c r="B61" s="36"/>
      <c r="C61" s="9" t="s">
        <v>154</v>
      </c>
      <c r="D61" s="9" t="s">
        <v>189</v>
      </c>
      <c r="E61" s="11">
        <v>14.3833</v>
      </c>
      <c r="F61" s="11">
        <v>13000.1</v>
      </c>
      <c r="G61" s="11">
        <v>3417.56</v>
      </c>
      <c r="H61" s="11">
        <v>1420</v>
      </c>
      <c r="I61" s="11">
        <v>0</v>
      </c>
      <c r="J61" s="11">
        <v>17837.6551</v>
      </c>
      <c r="K61" s="20">
        <v>0</v>
      </c>
      <c r="L61" s="12">
        <v>0.92</v>
      </c>
      <c r="M61" s="11">
        <v>18027.415099999998</v>
      </c>
      <c r="N61" s="27">
        <f t="shared" si="0"/>
        <v>1.0638169587660567E-2</v>
      </c>
    </row>
    <row r="62" spans="1:14" x14ac:dyDescent="0.25">
      <c r="A62" s="9">
        <v>60</v>
      </c>
      <c r="B62" s="36"/>
      <c r="C62" s="9" t="s">
        <v>155</v>
      </c>
      <c r="D62" s="9" t="s">
        <v>189</v>
      </c>
      <c r="E62" s="11">
        <v>4.9296300000000004</v>
      </c>
      <c r="F62" s="11">
        <v>43425.7</v>
      </c>
      <c r="G62" s="11">
        <v>4019.35</v>
      </c>
      <c r="H62" s="11">
        <v>1370</v>
      </c>
      <c r="I62" s="11">
        <v>0</v>
      </c>
      <c r="J62" s="11">
        <v>48815.007700000002</v>
      </c>
      <c r="K62" s="20">
        <v>0</v>
      </c>
      <c r="L62" s="12">
        <v>0.93600000000000005</v>
      </c>
      <c r="M62" s="11">
        <v>48815.007700000002</v>
      </c>
      <c r="N62" s="27">
        <f t="shared" si="0"/>
        <v>0</v>
      </c>
    </row>
    <row r="63" spans="1:14" x14ac:dyDescent="0.25">
      <c r="A63" s="9">
        <v>61</v>
      </c>
      <c r="B63" s="36">
        <v>0.9</v>
      </c>
      <c r="C63" s="9" t="s">
        <v>156</v>
      </c>
      <c r="D63" s="9" t="s">
        <v>189</v>
      </c>
      <c r="E63" s="11">
        <v>19.016500000000001</v>
      </c>
      <c r="F63" s="11">
        <v>5057.78</v>
      </c>
      <c r="G63" s="11">
        <v>2571.96</v>
      </c>
      <c r="H63" s="11">
        <v>1475</v>
      </c>
      <c r="I63" s="11">
        <v>0</v>
      </c>
      <c r="J63" s="11">
        <v>9104.7451999999994</v>
      </c>
      <c r="K63" s="20">
        <v>0</v>
      </c>
      <c r="L63" s="12">
        <v>0.874</v>
      </c>
      <c r="M63" s="11">
        <v>9104.7451999999994</v>
      </c>
      <c r="N63" s="27">
        <f t="shared" si="0"/>
        <v>0</v>
      </c>
    </row>
    <row r="64" spans="1:14" x14ac:dyDescent="0.25">
      <c r="A64" s="9">
        <v>62</v>
      </c>
      <c r="B64" s="36"/>
      <c r="C64" s="9" t="s">
        <v>157</v>
      </c>
      <c r="D64" s="9" t="s">
        <v>189</v>
      </c>
      <c r="E64" s="11">
        <v>4.3056299999999998</v>
      </c>
      <c r="F64" s="11">
        <v>70637</v>
      </c>
      <c r="G64" s="11">
        <v>4353</v>
      </c>
      <c r="H64" s="11">
        <v>1290</v>
      </c>
      <c r="I64" s="11">
        <v>0</v>
      </c>
      <c r="J64" s="11">
        <v>76279.952999999994</v>
      </c>
      <c r="K64" s="20">
        <v>0</v>
      </c>
      <c r="L64" s="12">
        <v>0.98199999999999998</v>
      </c>
      <c r="M64" s="11">
        <v>76279.952999999994</v>
      </c>
      <c r="N64" s="27">
        <f t="shared" si="0"/>
        <v>0</v>
      </c>
    </row>
    <row r="65" spans="1:14" x14ac:dyDescent="0.25">
      <c r="A65" s="9">
        <v>63</v>
      </c>
      <c r="B65" s="36"/>
      <c r="C65" s="9" t="s">
        <v>158</v>
      </c>
      <c r="D65" s="9" t="s">
        <v>189</v>
      </c>
      <c r="E65" s="11">
        <v>3.8532199999999999</v>
      </c>
      <c r="F65" s="11">
        <v>251507</v>
      </c>
      <c r="G65" s="11">
        <v>4363</v>
      </c>
      <c r="H65" s="11">
        <v>1215</v>
      </c>
      <c r="I65" s="11">
        <v>0</v>
      </c>
      <c r="J65" s="11">
        <v>257085.274</v>
      </c>
      <c r="K65" s="20">
        <v>0</v>
      </c>
      <c r="L65" s="12">
        <v>0.873</v>
      </c>
      <c r="M65" s="11">
        <v>257085.274</v>
      </c>
      <c r="N65" s="27">
        <f t="shared" si="0"/>
        <v>0</v>
      </c>
    </row>
    <row r="66" spans="1:14" x14ac:dyDescent="0.25">
      <c r="A66" s="9">
        <v>64</v>
      </c>
      <c r="B66" s="36">
        <v>0.2</v>
      </c>
      <c r="C66" s="9" t="s">
        <v>160</v>
      </c>
      <c r="D66" s="9" t="s">
        <v>189</v>
      </c>
      <c r="E66" s="11">
        <v>41.246699999999997</v>
      </c>
      <c r="F66" s="11">
        <v>3000.42</v>
      </c>
      <c r="G66" s="11">
        <v>2005.65</v>
      </c>
      <c r="H66" s="11">
        <v>1470</v>
      </c>
      <c r="I66" s="11">
        <v>0</v>
      </c>
      <c r="J66" s="11">
        <v>6476.07</v>
      </c>
      <c r="K66" s="20">
        <v>0</v>
      </c>
      <c r="L66" s="12">
        <v>1.3260000000000001</v>
      </c>
      <c r="M66" s="11">
        <v>6516.07</v>
      </c>
      <c r="N66" s="27">
        <f t="shared" si="0"/>
        <v>6.1765854908918533E-3</v>
      </c>
    </row>
    <row r="67" spans="1:14" x14ac:dyDescent="0.25">
      <c r="A67" s="9">
        <v>65</v>
      </c>
      <c r="B67" s="36"/>
      <c r="C67" s="9" t="s">
        <v>161</v>
      </c>
      <c r="D67" s="9" t="s">
        <v>189</v>
      </c>
      <c r="E67" s="11">
        <v>20.280100000000001</v>
      </c>
      <c r="F67" s="11">
        <v>3144.94</v>
      </c>
      <c r="G67" s="11">
        <v>2323.89</v>
      </c>
      <c r="H67" s="11">
        <v>1505</v>
      </c>
      <c r="I67" s="11">
        <v>0</v>
      </c>
      <c r="J67" s="11">
        <v>6973.8296</v>
      </c>
      <c r="K67" s="20">
        <v>0</v>
      </c>
      <c r="L67" s="12">
        <v>1.4350000000000001</v>
      </c>
      <c r="M67" s="11">
        <v>7013.8296</v>
      </c>
      <c r="N67" s="27">
        <f t="shared" si="0"/>
        <v>5.7357294763841086E-3</v>
      </c>
    </row>
    <row r="68" spans="1:14" x14ac:dyDescent="0.25">
      <c r="A68" s="9">
        <v>66</v>
      </c>
      <c r="B68" s="36"/>
      <c r="C68" s="9" t="s">
        <v>162</v>
      </c>
      <c r="D68" s="9" t="s">
        <v>189</v>
      </c>
      <c r="E68" s="11">
        <v>13.9621</v>
      </c>
      <c r="F68" s="11">
        <v>3981.7</v>
      </c>
      <c r="G68" s="11">
        <v>2711.66</v>
      </c>
      <c r="H68" s="11">
        <v>1505</v>
      </c>
      <c r="I68" s="11">
        <v>0</v>
      </c>
      <c r="J68" s="11">
        <v>8198.36</v>
      </c>
      <c r="K68" s="20">
        <v>0</v>
      </c>
      <c r="L68" s="12">
        <v>1.03</v>
      </c>
      <c r="M68" s="11">
        <v>8238.36</v>
      </c>
      <c r="N68" s="27">
        <f t="shared" ref="N68:N92" si="1">ABS(((J68-M68)/J68))</f>
        <v>4.8790245854048852E-3</v>
      </c>
    </row>
    <row r="69" spans="1:14" x14ac:dyDescent="0.25">
      <c r="A69" s="9">
        <v>67</v>
      </c>
      <c r="B69" s="36">
        <v>0.6</v>
      </c>
      <c r="C69" s="9" t="s">
        <v>163</v>
      </c>
      <c r="D69" s="9" t="s">
        <v>189</v>
      </c>
      <c r="E69" s="11">
        <v>15.6469</v>
      </c>
      <c r="F69" s="11">
        <v>3170.62</v>
      </c>
      <c r="G69" s="11">
        <v>2274.29</v>
      </c>
      <c r="H69" s="11">
        <v>1505</v>
      </c>
      <c r="I69" s="11">
        <v>0</v>
      </c>
      <c r="J69" s="11">
        <v>6949.91</v>
      </c>
      <c r="K69" s="20">
        <v>0</v>
      </c>
      <c r="L69" s="12">
        <v>0.999</v>
      </c>
      <c r="M69" s="11">
        <v>6989.91</v>
      </c>
      <c r="N69" s="27">
        <f t="shared" si="1"/>
        <v>5.7554702147222048E-3</v>
      </c>
    </row>
    <row r="70" spans="1:14" x14ac:dyDescent="0.25">
      <c r="A70" s="9">
        <v>68</v>
      </c>
      <c r="B70" s="36"/>
      <c r="C70" s="9" t="s">
        <v>164</v>
      </c>
      <c r="D70" s="9" t="s">
        <v>189</v>
      </c>
      <c r="E70" s="11">
        <v>11.8249</v>
      </c>
      <c r="F70" s="11">
        <v>10118.9</v>
      </c>
      <c r="G70" s="11">
        <v>4298.3100000000004</v>
      </c>
      <c r="H70" s="11">
        <v>1480</v>
      </c>
      <c r="I70" s="11">
        <v>0</v>
      </c>
      <c r="J70" s="11">
        <v>15897.24</v>
      </c>
      <c r="K70" s="20">
        <v>0</v>
      </c>
      <c r="L70" s="12">
        <v>0.999</v>
      </c>
      <c r="M70" s="11">
        <v>15897.24</v>
      </c>
      <c r="N70" s="27">
        <f t="shared" si="1"/>
        <v>0</v>
      </c>
    </row>
    <row r="71" spans="1:14" x14ac:dyDescent="0.25">
      <c r="A71" s="9">
        <v>69</v>
      </c>
      <c r="B71" s="36"/>
      <c r="C71" s="9" t="s">
        <v>165</v>
      </c>
      <c r="D71" s="9" t="s">
        <v>189</v>
      </c>
      <c r="E71" s="11">
        <v>4.9608299999999996</v>
      </c>
      <c r="F71" s="11">
        <v>36573</v>
      </c>
      <c r="G71" s="11">
        <v>5455.75</v>
      </c>
      <c r="H71" s="11">
        <v>1370</v>
      </c>
      <c r="I71" s="11">
        <v>0</v>
      </c>
      <c r="J71" s="11">
        <v>43398.73</v>
      </c>
      <c r="K71" s="20">
        <v>0</v>
      </c>
      <c r="L71" s="12">
        <v>1.014</v>
      </c>
      <c r="M71" s="11">
        <v>43398.73</v>
      </c>
      <c r="N71" s="27">
        <f t="shared" si="1"/>
        <v>0</v>
      </c>
    </row>
    <row r="72" spans="1:14" x14ac:dyDescent="0.25">
      <c r="A72" s="9">
        <v>70</v>
      </c>
      <c r="B72" s="36">
        <v>0.9</v>
      </c>
      <c r="C72" s="9" t="s">
        <v>166</v>
      </c>
      <c r="D72" s="9" t="s">
        <v>189</v>
      </c>
      <c r="E72" s="11">
        <v>19.328499999999998</v>
      </c>
      <c r="F72" s="11">
        <v>4236.2700000000004</v>
      </c>
      <c r="G72" s="11">
        <v>2854.71</v>
      </c>
      <c r="H72" s="11">
        <v>1515</v>
      </c>
      <c r="I72" s="11">
        <v>0</v>
      </c>
      <c r="J72" s="11">
        <v>8605.98</v>
      </c>
      <c r="K72" s="20">
        <v>0</v>
      </c>
      <c r="L72" s="12">
        <v>1.014</v>
      </c>
      <c r="M72" s="11">
        <v>8605.98</v>
      </c>
      <c r="N72" s="27">
        <f t="shared" si="1"/>
        <v>0</v>
      </c>
    </row>
    <row r="73" spans="1:14" x14ac:dyDescent="0.25">
      <c r="A73" s="9">
        <v>71</v>
      </c>
      <c r="B73" s="36"/>
      <c r="C73" s="9" t="s">
        <v>167</v>
      </c>
      <c r="D73" s="9" t="s">
        <v>189</v>
      </c>
      <c r="E73" s="11">
        <v>9.17286</v>
      </c>
      <c r="F73" s="11">
        <v>59820.7</v>
      </c>
      <c r="G73" s="11">
        <v>6193</v>
      </c>
      <c r="H73" s="11">
        <v>1290</v>
      </c>
      <c r="I73" s="11">
        <v>0</v>
      </c>
      <c r="J73" s="11">
        <v>67303.710000000006</v>
      </c>
      <c r="K73" s="20">
        <v>0</v>
      </c>
      <c r="L73" s="12">
        <v>1.014</v>
      </c>
      <c r="M73" s="11">
        <v>67715.09</v>
      </c>
      <c r="N73" s="27">
        <f t="shared" si="1"/>
        <v>6.1122930667564992E-3</v>
      </c>
    </row>
    <row r="74" spans="1:14" x14ac:dyDescent="0.25">
      <c r="A74" s="9">
        <v>72</v>
      </c>
      <c r="B74" s="36"/>
      <c r="C74" s="9" t="s">
        <v>168</v>
      </c>
      <c r="D74" s="9" t="s">
        <v>189</v>
      </c>
      <c r="E74" s="11">
        <v>4.2276300000000004</v>
      </c>
      <c r="F74" s="11">
        <v>236927</v>
      </c>
      <c r="G74" s="11">
        <v>6194</v>
      </c>
      <c r="H74" s="11">
        <v>1235</v>
      </c>
      <c r="I74" s="11">
        <v>0</v>
      </c>
      <c r="J74" s="11">
        <v>244356.41</v>
      </c>
      <c r="K74" s="20">
        <v>0</v>
      </c>
      <c r="L74" s="12">
        <v>1.1539999999999999</v>
      </c>
      <c r="M74" s="11">
        <v>244356.41</v>
      </c>
      <c r="N74" s="27">
        <f t="shared" si="1"/>
        <v>0</v>
      </c>
    </row>
    <row r="75" spans="1:14" x14ac:dyDescent="0.25">
      <c r="A75" s="9">
        <v>73</v>
      </c>
      <c r="B75" s="36">
        <v>0.2</v>
      </c>
      <c r="C75" s="9" t="s">
        <v>169</v>
      </c>
      <c r="D75" s="9" t="s">
        <v>189</v>
      </c>
      <c r="E75" s="11">
        <v>87.797399999999996</v>
      </c>
      <c r="F75" s="11">
        <v>3489.31</v>
      </c>
      <c r="G75" s="11">
        <v>1810.09</v>
      </c>
      <c r="H75" s="11">
        <v>1430</v>
      </c>
      <c r="I75" s="11">
        <v>0</v>
      </c>
      <c r="J75" s="11">
        <v>6729.4034000000001</v>
      </c>
      <c r="K75" s="20">
        <v>0</v>
      </c>
      <c r="L75" s="12">
        <v>1.123</v>
      </c>
      <c r="M75" s="11">
        <v>6729.4034000000001</v>
      </c>
      <c r="N75" s="27">
        <f t="shared" si="1"/>
        <v>0</v>
      </c>
    </row>
    <row r="76" spans="1:14" x14ac:dyDescent="0.25">
      <c r="A76" s="9">
        <v>74</v>
      </c>
      <c r="B76" s="36"/>
      <c r="C76" s="9" t="s">
        <v>170</v>
      </c>
      <c r="D76" s="9" t="s">
        <v>189</v>
      </c>
      <c r="E76" s="11">
        <v>15.6469</v>
      </c>
      <c r="F76" s="11">
        <v>3727.3</v>
      </c>
      <c r="G76" s="11">
        <v>2081.6</v>
      </c>
      <c r="H76" s="11">
        <v>1465</v>
      </c>
      <c r="I76" s="11">
        <v>0</v>
      </c>
      <c r="J76" s="11">
        <v>7273.9000999999998</v>
      </c>
      <c r="K76" s="20">
        <v>0</v>
      </c>
      <c r="L76" s="12">
        <v>1.123</v>
      </c>
      <c r="M76" s="11">
        <v>7273.9000999999998</v>
      </c>
      <c r="N76" s="27">
        <f t="shared" si="1"/>
        <v>0</v>
      </c>
    </row>
    <row r="77" spans="1:14" x14ac:dyDescent="0.25">
      <c r="A77" s="9">
        <v>75</v>
      </c>
      <c r="B77" s="36"/>
      <c r="C77" s="9" t="s">
        <v>171</v>
      </c>
      <c r="D77" s="9" t="s">
        <v>189</v>
      </c>
      <c r="E77" s="11">
        <v>44.709899999999998</v>
      </c>
      <c r="F77" s="11">
        <v>4836.3</v>
      </c>
      <c r="G77" s="11">
        <v>2333.25</v>
      </c>
      <c r="H77" s="11">
        <v>1465</v>
      </c>
      <c r="I77" s="11">
        <v>0</v>
      </c>
      <c r="J77" s="11">
        <v>8634.5504999999994</v>
      </c>
      <c r="K77" s="20">
        <v>0</v>
      </c>
      <c r="L77" s="12">
        <v>1.1240000000000001</v>
      </c>
      <c r="M77" s="11">
        <v>8634.5504999999994</v>
      </c>
      <c r="N77" s="27">
        <f t="shared" si="1"/>
        <v>0</v>
      </c>
    </row>
    <row r="78" spans="1:14" x14ac:dyDescent="0.25">
      <c r="A78" s="9">
        <v>76</v>
      </c>
      <c r="B78" s="36">
        <v>0.6</v>
      </c>
      <c r="C78" s="9" t="s">
        <v>172</v>
      </c>
      <c r="D78" s="9" t="s">
        <v>189</v>
      </c>
      <c r="E78" s="11">
        <v>15.974500000000001</v>
      </c>
      <c r="F78" s="11">
        <v>3659.51</v>
      </c>
      <c r="G78" s="11">
        <v>2078.73</v>
      </c>
      <c r="H78" s="11">
        <v>1465</v>
      </c>
      <c r="I78" s="11">
        <v>0</v>
      </c>
      <c r="J78" s="11">
        <v>7203.2434000000003</v>
      </c>
      <c r="K78" s="20">
        <v>0</v>
      </c>
      <c r="L78" s="12">
        <v>0.85799999999999998</v>
      </c>
      <c r="M78" s="11">
        <v>7203.2434000000003</v>
      </c>
      <c r="N78" s="27">
        <f t="shared" si="1"/>
        <v>0</v>
      </c>
    </row>
    <row r="79" spans="1:14" x14ac:dyDescent="0.25">
      <c r="A79" s="9">
        <v>77</v>
      </c>
      <c r="B79" s="36"/>
      <c r="C79" s="9" t="s">
        <v>173</v>
      </c>
      <c r="D79" s="9" t="s">
        <v>189</v>
      </c>
      <c r="E79" s="11">
        <v>12.2149</v>
      </c>
      <c r="F79" s="11">
        <v>12306.9</v>
      </c>
      <c r="G79" s="11">
        <v>3667.19</v>
      </c>
      <c r="H79" s="11">
        <v>1440</v>
      </c>
      <c r="I79" s="11">
        <v>0</v>
      </c>
      <c r="J79" s="11">
        <v>17414.094400000002</v>
      </c>
      <c r="K79" s="20">
        <v>0</v>
      </c>
      <c r="L79" s="12">
        <v>1.123</v>
      </c>
      <c r="M79" s="11">
        <v>17414.094400000002</v>
      </c>
      <c r="N79" s="27">
        <f t="shared" si="1"/>
        <v>0</v>
      </c>
    </row>
    <row r="80" spans="1:14" x14ac:dyDescent="0.25">
      <c r="A80" s="9">
        <v>78</v>
      </c>
      <c r="B80" s="36"/>
      <c r="C80" s="9" t="s">
        <v>174</v>
      </c>
      <c r="D80" s="9" t="s">
        <v>189</v>
      </c>
      <c r="E80" s="11">
        <v>4.8828300000000002</v>
      </c>
      <c r="F80" s="11">
        <v>39804.699999999997</v>
      </c>
      <c r="G80" s="11">
        <v>4711.62</v>
      </c>
      <c r="H80" s="11">
        <v>1370</v>
      </c>
      <c r="I80" s="11">
        <v>0</v>
      </c>
      <c r="J80" s="11">
        <v>45886.348599999998</v>
      </c>
      <c r="K80" s="20">
        <v>0</v>
      </c>
      <c r="L80" s="12">
        <v>1.0920000000000001</v>
      </c>
      <c r="M80" s="11">
        <v>45886.348599999998</v>
      </c>
      <c r="N80" s="27">
        <f t="shared" si="1"/>
        <v>0</v>
      </c>
    </row>
    <row r="81" spans="1:14" x14ac:dyDescent="0.25">
      <c r="A81" s="9">
        <v>79</v>
      </c>
      <c r="B81" s="36">
        <v>0.9</v>
      </c>
      <c r="C81" s="9" t="s">
        <v>175</v>
      </c>
      <c r="D81" s="9" t="s">
        <v>189</v>
      </c>
      <c r="E81" s="11">
        <v>16.520499999999998</v>
      </c>
      <c r="F81" s="11">
        <v>5232.38</v>
      </c>
      <c r="G81" s="11">
        <v>2502.12</v>
      </c>
      <c r="H81" s="11">
        <v>1475</v>
      </c>
      <c r="I81" s="11">
        <v>0</v>
      </c>
      <c r="J81" s="11">
        <v>9209.5072999999993</v>
      </c>
      <c r="K81" s="20">
        <v>0</v>
      </c>
      <c r="L81" s="12">
        <v>0.96699999999999997</v>
      </c>
      <c r="M81" s="11">
        <v>9209.5072999999993</v>
      </c>
      <c r="N81" s="27">
        <f t="shared" si="1"/>
        <v>0</v>
      </c>
    </row>
    <row r="82" spans="1:14" x14ac:dyDescent="0.25">
      <c r="A82" s="9">
        <v>80</v>
      </c>
      <c r="B82" s="36"/>
      <c r="C82" s="9" t="s">
        <v>176</v>
      </c>
      <c r="D82" s="9" t="s">
        <v>189</v>
      </c>
      <c r="E82" s="11">
        <v>7.8936500000000001</v>
      </c>
      <c r="F82" s="11">
        <v>63710.3</v>
      </c>
      <c r="G82" s="11">
        <v>5339.55</v>
      </c>
      <c r="H82" s="11">
        <v>1290</v>
      </c>
      <c r="I82" s="11">
        <v>0</v>
      </c>
      <c r="J82" s="11">
        <v>70339.899899994198</v>
      </c>
      <c r="K82" s="20">
        <v>0</v>
      </c>
      <c r="L82" s="12">
        <v>0.93600000000000005</v>
      </c>
      <c r="M82" s="11">
        <v>70731.279899999994</v>
      </c>
      <c r="N82" s="27">
        <f t="shared" si="1"/>
        <v>5.5641250636159724E-3</v>
      </c>
    </row>
    <row r="83" spans="1:14" x14ac:dyDescent="0.25">
      <c r="A83" s="9">
        <v>81</v>
      </c>
      <c r="B83" s="36"/>
      <c r="C83" s="9" t="s">
        <v>177</v>
      </c>
      <c r="D83" s="9" t="s">
        <v>189</v>
      </c>
      <c r="E83" s="11">
        <v>3.7440199999999999</v>
      </c>
      <c r="F83" s="11">
        <v>240709</v>
      </c>
      <c r="G83" s="11">
        <v>5448.87</v>
      </c>
      <c r="H83" s="11">
        <v>1235</v>
      </c>
      <c r="I83" s="11">
        <v>0</v>
      </c>
      <c r="J83" s="11">
        <v>247392.5999</v>
      </c>
      <c r="K83" s="20">
        <v>0</v>
      </c>
      <c r="L83" s="12">
        <v>0.82699999999999996</v>
      </c>
      <c r="M83" s="11">
        <v>247392.5999</v>
      </c>
      <c r="N83" s="27">
        <f t="shared" si="1"/>
        <v>0</v>
      </c>
    </row>
    <row r="84" spans="1:14" x14ac:dyDescent="0.25">
      <c r="A84" s="9">
        <v>82</v>
      </c>
      <c r="B84" s="36">
        <v>0.2</v>
      </c>
      <c r="C84" s="9" t="s">
        <v>178</v>
      </c>
      <c r="D84" s="9" t="s">
        <v>189</v>
      </c>
      <c r="E84" s="11">
        <v>18.142900000000001</v>
      </c>
      <c r="F84" s="11">
        <v>3000.42</v>
      </c>
      <c r="G84" s="11">
        <v>2005.65</v>
      </c>
      <c r="H84" s="11">
        <v>1470</v>
      </c>
      <c r="I84" s="11">
        <v>0</v>
      </c>
      <c r="J84" s="11">
        <v>6476.07</v>
      </c>
      <c r="K84" s="20">
        <v>0</v>
      </c>
      <c r="L84" s="12">
        <v>1.0609999999999999</v>
      </c>
      <c r="M84" s="11">
        <v>6516.07</v>
      </c>
      <c r="N84" s="27">
        <f t="shared" si="1"/>
        <v>6.1765854908918533E-3</v>
      </c>
    </row>
    <row r="85" spans="1:14" x14ac:dyDescent="0.25">
      <c r="A85" s="9">
        <v>83</v>
      </c>
      <c r="B85" s="36"/>
      <c r="C85" s="9" t="s">
        <v>179</v>
      </c>
      <c r="D85" s="9" t="s">
        <v>189</v>
      </c>
      <c r="E85" s="11">
        <v>45.973500000000001</v>
      </c>
      <c r="F85" s="11">
        <v>3238.41</v>
      </c>
      <c r="G85" s="11">
        <v>2277.15</v>
      </c>
      <c r="H85" s="11">
        <v>1505</v>
      </c>
      <c r="I85" s="11">
        <v>0</v>
      </c>
      <c r="J85" s="11">
        <v>7020.5667000000103</v>
      </c>
      <c r="K85" s="20">
        <v>0</v>
      </c>
      <c r="L85" s="12">
        <v>0.999</v>
      </c>
      <c r="M85" s="11">
        <v>7060.5667000000003</v>
      </c>
      <c r="N85" s="27">
        <f t="shared" si="1"/>
        <v>5.6975457551012142E-3</v>
      </c>
    </row>
    <row r="86" spans="1:14" x14ac:dyDescent="0.25">
      <c r="A86" s="9">
        <v>84</v>
      </c>
      <c r="B86" s="36"/>
      <c r="C86" s="9" t="s">
        <v>180</v>
      </c>
      <c r="D86" s="9" t="s">
        <v>189</v>
      </c>
      <c r="E86" s="11">
        <v>15.834099999999999</v>
      </c>
      <c r="F86" s="11">
        <v>4347.41</v>
      </c>
      <c r="G86" s="11">
        <v>2528.8000000000002</v>
      </c>
      <c r="H86" s="11">
        <v>1505</v>
      </c>
      <c r="I86" s="11">
        <v>0</v>
      </c>
      <c r="J86" s="11">
        <v>8381.2170999999998</v>
      </c>
      <c r="K86" s="20">
        <v>0</v>
      </c>
      <c r="L86" s="12">
        <v>1.014</v>
      </c>
      <c r="M86" s="11">
        <v>8421.2170999999998</v>
      </c>
      <c r="N86" s="27">
        <f t="shared" si="1"/>
        <v>4.7725765271012964E-3</v>
      </c>
    </row>
    <row r="87" spans="1:14" x14ac:dyDescent="0.25">
      <c r="A87" s="9">
        <v>85</v>
      </c>
      <c r="B87" s="36">
        <v>0.6</v>
      </c>
      <c r="C87" s="9" t="s">
        <v>181</v>
      </c>
      <c r="D87" s="9" t="s">
        <v>189</v>
      </c>
      <c r="E87" s="11">
        <v>16.676500000000001</v>
      </c>
      <c r="F87" s="11">
        <v>3170.62</v>
      </c>
      <c r="G87" s="11">
        <v>2274.29</v>
      </c>
      <c r="H87" s="11">
        <v>1505</v>
      </c>
      <c r="I87" s="11">
        <v>0</v>
      </c>
      <c r="J87" s="11">
        <v>6949.91</v>
      </c>
      <c r="K87" s="20">
        <v>0</v>
      </c>
      <c r="L87" s="12">
        <v>1.03</v>
      </c>
      <c r="M87" s="11">
        <v>6989.91</v>
      </c>
      <c r="N87" s="27">
        <f t="shared" si="1"/>
        <v>5.7554702147222048E-3</v>
      </c>
    </row>
    <row r="88" spans="1:14" x14ac:dyDescent="0.25">
      <c r="A88" s="9">
        <v>86</v>
      </c>
      <c r="B88" s="36"/>
      <c r="C88" s="9" t="s">
        <v>182</v>
      </c>
      <c r="D88" s="9" t="s">
        <v>189</v>
      </c>
      <c r="E88" s="11">
        <v>11.434900000000001</v>
      </c>
      <c r="F88" s="11">
        <v>13157.6</v>
      </c>
      <c r="G88" s="11">
        <v>3268.59</v>
      </c>
      <c r="H88" s="11">
        <v>1445</v>
      </c>
      <c r="I88" s="11">
        <v>0</v>
      </c>
      <c r="J88" s="11">
        <v>17871.221000000001</v>
      </c>
      <c r="K88" s="20">
        <v>0</v>
      </c>
      <c r="L88" s="12">
        <v>0.90500000000000003</v>
      </c>
      <c r="M88" s="11">
        <v>17871.221000000001</v>
      </c>
      <c r="N88" s="27">
        <f t="shared" si="1"/>
        <v>0</v>
      </c>
    </row>
    <row r="89" spans="1:14" x14ac:dyDescent="0.25">
      <c r="A89" s="9">
        <v>87</v>
      </c>
      <c r="B89" s="36"/>
      <c r="C89" s="9" t="s">
        <v>183</v>
      </c>
      <c r="D89" s="9" t="s">
        <v>189</v>
      </c>
      <c r="E89" s="11">
        <v>4.3212299999999999</v>
      </c>
      <c r="F89" s="11">
        <v>44628.800000000003</v>
      </c>
      <c r="G89" s="11">
        <v>3705.42</v>
      </c>
      <c r="H89" s="11">
        <v>1335</v>
      </c>
      <c r="I89" s="11">
        <v>0</v>
      </c>
      <c r="J89" s="11">
        <v>49669.248399999997</v>
      </c>
      <c r="K89" s="20">
        <v>0</v>
      </c>
      <c r="L89" s="12">
        <v>0.999</v>
      </c>
      <c r="M89" s="11">
        <v>49669.248399999997</v>
      </c>
      <c r="N89" s="27">
        <f t="shared" si="1"/>
        <v>0</v>
      </c>
    </row>
    <row r="90" spans="1:14" x14ac:dyDescent="0.25">
      <c r="A90" s="9">
        <v>88</v>
      </c>
      <c r="B90" s="36">
        <v>0.9</v>
      </c>
      <c r="C90" s="9" t="s">
        <v>184</v>
      </c>
      <c r="D90" s="9" t="s">
        <v>189</v>
      </c>
      <c r="E90" s="11">
        <v>16.504899999999999</v>
      </c>
      <c r="F90" s="11">
        <v>4743.5</v>
      </c>
      <c r="G90" s="11">
        <v>2697.68</v>
      </c>
      <c r="H90" s="11">
        <v>1515</v>
      </c>
      <c r="I90" s="11">
        <v>0</v>
      </c>
      <c r="J90" s="11">
        <v>8956.1738999999998</v>
      </c>
      <c r="K90" s="20">
        <v>0</v>
      </c>
      <c r="L90" s="12">
        <v>1.0289999999999999</v>
      </c>
      <c r="M90" s="11">
        <v>8956.1738999999998</v>
      </c>
      <c r="N90" s="27">
        <f t="shared" si="1"/>
        <v>0</v>
      </c>
    </row>
    <row r="91" spans="1:14" x14ac:dyDescent="0.25">
      <c r="A91" s="9">
        <v>89</v>
      </c>
      <c r="B91" s="36"/>
      <c r="C91" s="9" t="s">
        <v>185</v>
      </c>
      <c r="D91" s="9" t="s">
        <v>189</v>
      </c>
      <c r="E91" s="11">
        <v>4.2900299999999998</v>
      </c>
      <c r="F91" s="11">
        <v>74637.399999999994</v>
      </c>
      <c r="G91" s="11">
        <v>3826.1</v>
      </c>
      <c r="H91" s="11">
        <v>1255</v>
      </c>
      <c r="I91" s="11">
        <v>0</v>
      </c>
      <c r="J91" s="11">
        <v>79718.528900000005</v>
      </c>
      <c r="K91" s="20">
        <v>0</v>
      </c>
      <c r="L91" s="12">
        <v>0.92100000000000004</v>
      </c>
      <c r="M91" s="11">
        <v>79718.528900000005</v>
      </c>
      <c r="N91" s="27">
        <f t="shared" si="1"/>
        <v>0</v>
      </c>
    </row>
    <row r="92" spans="1:14" x14ac:dyDescent="0.25">
      <c r="A92" s="9">
        <v>90</v>
      </c>
      <c r="B92" s="36"/>
      <c r="C92" s="9" t="s">
        <v>186</v>
      </c>
      <c r="D92" s="9" t="s">
        <v>189</v>
      </c>
      <c r="E92" s="21">
        <v>4.1496300000000002</v>
      </c>
      <c r="F92" s="21">
        <v>258964</v>
      </c>
      <c r="G92" s="21">
        <v>3841.1</v>
      </c>
      <c r="H92" s="11">
        <v>1215</v>
      </c>
      <c r="I92" s="11">
        <v>0</v>
      </c>
      <c r="J92" s="11">
        <v>264020.51169999997</v>
      </c>
      <c r="K92" s="20">
        <v>0</v>
      </c>
      <c r="L92" s="12">
        <v>0.84299999999999997</v>
      </c>
      <c r="M92" s="11">
        <v>264020.51169999997</v>
      </c>
      <c r="N92" s="27">
        <f t="shared" si="1"/>
        <v>0</v>
      </c>
    </row>
  </sheetData>
  <mergeCells count="32">
    <mergeCell ref="D1:K1"/>
    <mergeCell ref="L1:N1"/>
    <mergeCell ref="B18:B20"/>
    <mergeCell ref="B3:B5"/>
    <mergeCell ref="B6:B8"/>
    <mergeCell ref="B9:B11"/>
    <mergeCell ref="B12:B14"/>
    <mergeCell ref="B15:B17"/>
    <mergeCell ref="B54:B56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2"/>
  <sheetViews>
    <sheetView zoomScaleNormal="100" workbookViewId="0">
      <pane ySplit="2" topLeftCell="A3" activePane="bottomLeft" state="frozen"/>
      <selection pane="bottomLeft" activeCell="L92" sqref="L92"/>
    </sheetView>
  </sheetViews>
  <sheetFormatPr defaultRowHeight="15" x14ac:dyDescent="0.25"/>
  <cols>
    <col min="3" max="3" width="9.7109375" bestFit="1" customWidth="1"/>
    <col min="4" max="4" width="14.28515625" customWidth="1"/>
    <col min="6" max="6" width="9.5703125" hidden="1" customWidth="1"/>
    <col min="7" max="7" width="11.42578125" hidden="1" customWidth="1"/>
    <col min="8" max="9" width="0" hidden="1" customWidth="1"/>
    <col min="10" max="10" width="11.5703125" customWidth="1"/>
    <col min="12" max="12" width="13.85546875" customWidth="1"/>
    <col min="13" max="13" width="9.5703125" bestFit="1" customWidth="1"/>
  </cols>
  <sheetData>
    <row r="1" spans="1:20" ht="21" x14ac:dyDescent="0.35">
      <c r="E1" s="35" t="s">
        <v>205</v>
      </c>
      <c r="F1" s="35"/>
      <c r="G1" s="35"/>
      <c r="H1" s="35"/>
      <c r="I1" s="35"/>
      <c r="J1" s="35"/>
      <c r="K1" s="38"/>
      <c r="L1" s="34" t="s">
        <v>206</v>
      </c>
      <c r="M1" s="34"/>
      <c r="N1" s="34"/>
    </row>
    <row r="2" spans="1:20" ht="75" x14ac:dyDescent="0.25">
      <c r="A2" s="8" t="s">
        <v>0</v>
      </c>
      <c r="B2" s="8" t="s">
        <v>204</v>
      </c>
      <c r="C2" s="8" t="s">
        <v>1</v>
      </c>
      <c r="D2" s="8" t="s">
        <v>2</v>
      </c>
      <c r="E2" s="8" t="s">
        <v>3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  <c r="O2" s="25"/>
      <c r="P2" s="25"/>
      <c r="Q2" s="25"/>
      <c r="R2" s="25"/>
      <c r="S2" s="25"/>
      <c r="T2" s="25"/>
    </row>
    <row r="3" spans="1:20" x14ac:dyDescent="0.25">
      <c r="A3" s="5">
        <v>1</v>
      </c>
      <c r="B3" s="39">
        <v>0.2</v>
      </c>
      <c r="C3" s="5" t="s">
        <v>5</v>
      </c>
      <c r="D3" s="5" t="s">
        <v>159</v>
      </c>
      <c r="E3" s="5" t="s">
        <v>190</v>
      </c>
      <c r="F3" s="6">
        <v>39159.1</v>
      </c>
      <c r="G3" s="6">
        <v>10170</v>
      </c>
      <c r="H3" s="6">
        <v>3117.5</v>
      </c>
      <c r="I3" s="6">
        <v>0</v>
      </c>
      <c r="J3" s="6">
        <v>52446.5</v>
      </c>
      <c r="K3" s="6">
        <v>1.9</v>
      </c>
      <c r="L3" s="19">
        <v>289.77199999999999</v>
      </c>
      <c r="M3" s="17">
        <v>53341.16</v>
      </c>
      <c r="N3" s="26">
        <f>ABS(((J3-M3)/J3))</f>
        <v>1.705852630776131E-2</v>
      </c>
    </row>
    <row r="4" spans="1:20" x14ac:dyDescent="0.25">
      <c r="A4" s="5">
        <v>2</v>
      </c>
      <c r="B4" s="39"/>
      <c r="C4" s="5" t="s">
        <v>6</v>
      </c>
      <c r="D4" s="5" t="s">
        <v>159</v>
      </c>
      <c r="E4" s="5" t="s">
        <v>190</v>
      </c>
      <c r="F4" s="6">
        <v>39323.4</v>
      </c>
      <c r="G4" s="6">
        <v>10189.1</v>
      </c>
      <c r="H4" s="6">
        <v>3120</v>
      </c>
      <c r="I4" s="6">
        <v>0</v>
      </c>
      <c r="J4" s="6">
        <v>52632.5</v>
      </c>
      <c r="K4" s="6">
        <v>1.58</v>
      </c>
      <c r="L4" s="19">
        <v>295.29399999999998</v>
      </c>
      <c r="M4" s="17">
        <v>53586.559999999998</v>
      </c>
      <c r="N4" s="26">
        <f t="shared" ref="N4:N67" si="0">ABS(((J4-M4)/J4))</f>
        <v>1.8126822780601296E-2</v>
      </c>
    </row>
    <row r="5" spans="1:20" x14ac:dyDescent="0.25">
      <c r="A5" s="5">
        <v>3</v>
      </c>
      <c r="B5" s="39"/>
      <c r="C5" s="5" t="s">
        <v>7</v>
      </c>
      <c r="D5" s="5" t="s">
        <v>159</v>
      </c>
      <c r="E5" s="5" t="s">
        <v>190</v>
      </c>
      <c r="F5" s="6">
        <v>39861.9</v>
      </c>
      <c r="G5" s="6">
        <v>10338.6</v>
      </c>
      <c r="H5" s="6">
        <v>3120</v>
      </c>
      <c r="I5" s="6">
        <v>0</v>
      </c>
      <c r="J5" s="6">
        <v>53320.5</v>
      </c>
      <c r="K5" s="6">
        <v>1.55</v>
      </c>
      <c r="L5" s="19">
        <v>306.77600000000001</v>
      </c>
      <c r="M5" s="17">
        <v>54827.839999999997</v>
      </c>
      <c r="N5" s="26">
        <f t="shared" si="0"/>
        <v>2.8269427330951443E-2</v>
      </c>
    </row>
    <row r="6" spans="1:20" x14ac:dyDescent="0.25">
      <c r="A6" s="5">
        <v>4</v>
      </c>
      <c r="B6" s="39">
        <v>0.6</v>
      </c>
      <c r="C6" s="5" t="s">
        <v>8</v>
      </c>
      <c r="D6" s="5" t="s">
        <v>159</v>
      </c>
      <c r="E6" s="5" t="s">
        <v>190</v>
      </c>
      <c r="F6" s="6">
        <v>39236.6</v>
      </c>
      <c r="G6" s="6">
        <v>10156.700000000001</v>
      </c>
      <c r="H6" s="6">
        <v>3120</v>
      </c>
      <c r="I6" s="6">
        <v>0</v>
      </c>
      <c r="J6" s="6">
        <v>52513.3</v>
      </c>
      <c r="K6" s="6">
        <v>1.71</v>
      </c>
      <c r="L6" s="19">
        <v>290.27100000000002</v>
      </c>
      <c r="M6" s="17">
        <v>53812.156199999998</v>
      </c>
      <c r="N6" s="26">
        <f t="shared" si="0"/>
        <v>2.4733852186017535E-2</v>
      </c>
    </row>
    <row r="7" spans="1:20" x14ac:dyDescent="0.25">
      <c r="A7" s="5">
        <v>5</v>
      </c>
      <c r="B7" s="39"/>
      <c r="C7" s="5" t="s">
        <v>9</v>
      </c>
      <c r="D7" s="5" t="s">
        <v>159</v>
      </c>
      <c r="E7" s="5" t="s">
        <v>190</v>
      </c>
      <c r="F7" s="6">
        <v>43835.9</v>
      </c>
      <c r="G7" s="6">
        <v>11055</v>
      </c>
      <c r="H7" s="6">
        <v>3122.5</v>
      </c>
      <c r="I7" s="6">
        <v>0</v>
      </c>
      <c r="J7" s="6">
        <v>58013.4</v>
      </c>
      <c r="K7" s="6">
        <v>1.55</v>
      </c>
      <c r="L7" s="32">
        <v>313.90499999999997</v>
      </c>
      <c r="M7" s="24">
        <v>59747.62</v>
      </c>
      <c r="N7" s="33">
        <f t="shared" si="0"/>
        <v>2.9893438412504716E-2</v>
      </c>
    </row>
    <row r="8" spans="1:20" x14ac:dyDescent="0.25">
      <c r="A8" s="5">
        <v>6</v>
      </c>
      <c r="B8" s="39"/>
      <c r="C8" s="5" t="s">
        <v>10</v>
      </c>
      <c r="D8" s="5" t="s">
        <v>159</v>
      </c>
      <c r="E8" s="5" t="s">
        <v>190</v>
      </c>
      <c r="F8" s="6">
        <v>63005.2</v>
      </c>
      <c r="G8" s="6">
        <v>11984.1</v>
      </c>
      <c r="H8" s="6">
        <v>3120</v>
      </c>
      <c r="I8" s="6">
        <v>0</v>
      </c>
      <c r="J8" s="6">
        <v>78109.399999999994</v>
      </c>
      <c r="K8" s="6">
        <v>1.26</v>
      </c>
      <c r="L8" s="19">
        <v>281.76900000000001</v>
      </c>
      <c r="M8" s="17">
        <v>79141.527599999899</v>
      </c>
      <c r="N8" s="26">
        <f t="shared" si="0"/>
        <v>1.3213871825924988E-2</v>
      </c>
    </row>
    <row r="9" spans="1:20" x14ac:dyDescent="0.25">
      <c r="A9" s="5">
        <v>7</v>
      </c>
      <c r="B9" s="39">
        <v>0.9</v>
      </c>
      <c r="C9" s="5" t="s">
        <v>11</v>
      </c>
      <c r="D9" s="5" t="s">
        <v>159</v>
      </c>
      <c r="E9" s="5" t="s">
        <v>190</v>
      </c>
      <c r="F9" s="6">
        <v>41551.300000000003</v>
      </c>
      <c r="G9" s="6">
        <v>10521.2</v>
      </c>
      <c r="H9" s="6">
        <v>3120</v>
      </c>
      <c r="I9" s="6">
        <v>0</v>
      </c>
      <c r="J9" s="6">
        <v>55192.5</v>
      </c>
      <c r="K9" s="6">
        <v>1.67</v>
      </c>
      <c r="L9" s="19">
        <v>288.58600000000001</v>
      </c>
      <c r="M9" s="17">
        <v>56204.209999983002</v>
      </c>
      <c r="N9" s="26">
        <f t="shared" si="0"/>
        <v>1.8330570276450651E-2</v>
      </c>
    </row>
    <row r="10" spans="1:20" x14ac:dyDescent="0.25">
      <c r="A10" s="5">
        <v>8</v>
      </c>
      <c r="B10" s="39"/>
      <c r="C10" s="5" t="s">
        <v>12</v>
      </c>
      <c r="D10" s="5" t="s">
        <v>159</v>
      </c>
      <c r="E10" s="5" t="s">
        <v>190</v>
      </c>
      <c r="F10" s="23">
        <v>142981</v>
      </c>
      <c r="G10" s="23">
        <v>15716.6</v>
      </c>
      <c r="H10" s="23">
        <v>3135</v>
      </c>
      <c r="I10" s="6">
        <v>0</v>
      </c>
      <c r="J10" s="6">
        <v>161833</v>
      </c>
      <c r="K10" s="23">
        <v>1.44</v>
      </c>
      <c r="L10" s="19">
        <v>327.08800000000002</v>
      </c>
      <c r="M10" s="17">
        <v>164856.4607</v>
      </c>
      <c r="N10" s="26">
        <f t="shared" si="0"/>
        <v>1.8682596874555844E-2</v>
      </c>
    </row>
    <row r="11" spans="1:20" x14ac:dyDescent="0.25">
      <c r="A11" s="5">
        <v>9</v>
      </c>
      <c r="B11" s="39"/>
      <c r="C11" s="5" t="s">
        <v>13</v>
      </c>
      <c r="D11" s="5" t="s">
        <v>159</v>
      </c>
      <c r="E11" s="5" t="s">
        <v>190</v>
      </c>
      <c r="F11" s="6">
        <v>637960</v>
      </c>
      <c r="G11" s="6">
        <v>18272.7</v>
      </c>
      <c r="H11" s="6">
        <v>3130</v>
      </c>
      <c r="I11" s="6">
        <v>0</v>
      </c>
      <c r="J11" s="6">
        <v>659363</v>
      </c>
      <c r="K11" s="6">
        <v>0.27</v>
      </c>
      <c r="L11" s="19">
        <v>261.69200000000001</v>
      </c>
      <c r="M11" s="17">
        <v>660607.25230000005</v>
      </c>
      <c r="N11" s="26">
        <f t="shared" si="0"/>
        <v>1.8870520487198265E-3</v>
      </c>
    </row>
    <row r="12" spans="1:20" x14ac:dyDescent="0.25">
      <c r="A12" s="5">
        <v>10</v>
      </c>
      <c r="B12" s="39">
        <v>0.2</v>
      </c>
      <c r="C12" s="5" t="s">
        <v>14</v>
      </c>
      <c r="D12" s="5" t="s">
        <v>159</v>
      </c>
      <c r="E12" s="5" t="s">
        <v>190</v>
      </c>
      <c r="F12" s="6">
        <v>35255.699999999997</v>
      </c>
      <c r="G12" s="6">
        <v>10581.6</v>
      </c>
      <c r="H12" s="6">
        <v>3127.5</v>
      </c>
      <c r="I12" s="6">
        <v>0</v>
      </c>
      <c r="J12" s="6">
        <v>48964.800000000003</v>
      </c>
      <c r="K12" s="6">
        <v>0.42</v>
      </c>
      <c r="L12" s="19">
        <v>269.85000000000002</v>
      </c>
      <c r="M12" s="17">
        <v>50221.960299999999</v>
      </c>
      <c r="N12" s="26">
        <f t="shared" si="0"/>
        <v>2.5674776574191989E-2</v>
      </c>
    </row>
    <row r="13" spans="1:20" x14ac:dyDescent="0.25">
      <c r="A13" s="5">
        <v>11</v>
      </c>
      <c r="B13" s="39"/>
      <c r="C13" s="5" t="s">
        <v>15</v>
      </c>
      <c r="D13" s="5" t="s">
        <v>159</v>
      </c>
      <c r="E13" s="5" t="s">
        <v>190</v>
      </c>
      <c r="F13" s="6">
        <v>35490.699999999997</v>
      </c>
      <c r="G13" s="6">
        <v>10654.7</v>
      </c>
      <c r="H13" s="6">
        <v>3127.5</v>
      </c>
      <c r="I13" s="6">
        <v>0</v>
      </c>
      <c r="J13" s="6">
        <v>49272.9</v>
      </c>
      <c r="K13" s="6">
        <v>0.35</v>
      </c>
      <c r="L13" s="19">
        <v>278.29000000000002</v>
      </c>
      <c r="M13" s="17">
        <v>50532.007300000099</v>
      </c>
      <c r="N13" s="26">
        <f t="shared" si="0"/>
        <v>2.555374861232235E-2</v>
      </c>
    </row>
    <row r="14" spans="1:20" x14ac:dyDescent="0.25">
      <c r="A14" s="5">
        <v>12</v>
      </c>
      <c r="B14" s="39"/>
      <c r="C14" s="5" t="s">
        <v>16</v>
      </c>
      <c r="D14" s="5" t="s">
        <v>159</v>
      </c>
      <c r="E14" s="5" t="s">
        <v>190</v>
      </c>
      <c r="F14" s="6">
        <v>36060.300000000003</v>
      </c>
      <c r="G14" s="6">
        <v>10805.8</v>
      </c>
      <c r="H14" s="6">
        <v>3130</v>
      </c>
      <c r="I14" s="6">
        <v>0</v>
      </c>
      <c r="J14" s="6">
        <v>49996.1</v>
      </c>
      <c r="K14" s="6">
        <v>0.43</v>
      </c>
      <c r="L14" s="19">
        <v>275.435</v>
      </c>
      <c r="M14" s="17">
        <v>50890.043899999997</v>
      </c>
      <c r="N14" s="26">
        <f t="shared" si="0"/>
        <v>1.7880272661267547E-2</v>
      </c>
    </row>
    <row r="15" spans="1:20" x14ac:dyDescent="0.25">
      <c r="A15" s="5">
        <v>13</v>
      </c>
      <c r="B15" s="39">
        <v>0.6</v>
      </c>
      <c r="C15" s="5" t="s">
        <v>17</v>
      </c>
      <c r="D15" s="5" t="s">
        <v>159</v>
      </c>
      <c r="E15" s="5" t="s">
        <v>190</v>
      </c>
      <c r="F15" s="6">
        <v>35410.699999999997</v>
      </c>
      <c r="G15" s="6">
        <v>10650</v>
      </c>
      <c r="H15" s="6">
        <v>3127.5</v>
      </c>
      <c r="I15" s="6">
        <v>0</v>
      </c>
      <c r="J15" s="6">
        <v>49188.2</v>
      </c>
      <c r="K15" s="6">
        <v>0.46</v>
      </c>
      <c r="L15" s="19">
        <v>265.40499999999997</v>
      </c>
      <c r="M15" s="17">
        <v>50287.6003000001</v>
      </c>
      <c r="N15" s="26">
        <f t="shared" si="0"/>
        <v>2.2350895133387744E-2</v>
      </c>
    </row>
    <row r="16" spans="1:20" x14ac:dyDescent="0.25">
      <c r="A16" s="5">
        <v>14</v>
      </c>
      <c r="B16" s="39"/>
      <c r="C16" s="5" t="s">
        <v>18</v>
      </c>
      <c r="D16" s="5" t="s">
        <v>159</v>
      </c>
      <c r="E16" s="5" t="s">
        <v>190</v>
      </c>
      <c r="F16" s="6">
        <v>39493.9</v>
      </c>
      <c r="G16" s="6">
        <v>11722.8</v>
      </c>
      <c r="H16" s="6">
        <v>3130</v>
      </c>
      <c r="I16" s="6">
        <v>0</v>
      </c>
      <c r="J16" s="6">
        <v>54346.7</v>
      </c>
      <c r="K16" s="6">
        <v>0.35</v>
      </c>
      <c r="L16" s="19">
        <v>284.62400000000002</v>
      </c>
      <c r="M16" s="17">
        <v>56584.130700000002</v>
      </c>
      <c r="N16" s="26">
        <f t="shared" si="0"/>
        <v>4.1169577913654457E-2</v>
      </c>
    </row>
    <row r="17" spans="1:14" x14ac:dyDescent="0.25">
      <c r="A17" s="5">
        <v>15</v>
      </c>
      <c r="B17" s="39"/>
      <c r="C17" s="5" t="s">
        <v>19</v>
      </c>
      <c r="D17" s="5" t="s">
        <v>159</v>
      </c>
      <c r="E17" s="5" t="s">
        <v>190</v>
      </c>
      <c r="F17" s="6">
        <v>54370</v>
      </c>
      <c r="G17" s="6">
        <v>13180.1</v>
      </c>
      <c r="H17" s="6">
        <v>3130</v>
      </c>
      <c r="I17" s="6">
        <v>0</v>
      </c>
      <c r="J17" s="6">
        <v>70680.2</v>
      </c>
      <c r="K17" s="6">
        <v>0.4</v>
      </c>
      <c r="L17" s="19">
        <v>291.73700000000002</v>
      </c>
      <c r="M17" s="17">
        <v>71935.233999999997</v>
      </c>
      <c r="N17" s="26">
        <f t="shared" si="0"/>
        <v>1.7756514554288182E-2</v>
      </c>
    </row>
    <row r="18" spans="1:14" x14ac:dyDescent="0.25">
      <c r="A18" s="5">
        <v>16</v>
      </c>
      <c r="B18" s="39">
        <v>0.9</v>
      </c>
      <c r="C18" s="5" t="s">
        <v>20</v>
      </c>
      <c r="D18" s="5" t="s">
        <v>159</v>
      </c>
      <c r="E18" s="5" t="s">
        <v>190</v>
      </c>
      <c r="F18" s="6">
        <v>37330.800000000003</v>
      </c>
      <c r="G18" s="6">
        <v>11088.5</v>
      </c>
      <c r="H18" s="6">
        <v>3130</v>
      </c>
      <c r="I18" s="6">
        <v>0</v>
      </c>
      <c r="J18" s="6">
        <v>51549.3</v>
      </c>
      <c r="K18" s="6">
        <v>0.4</v>
      </c>
      <c r="L18" s="19">
        <v>291.16000000000003</v>
      </c>
      <c r="M18" s="17">
        <v>52772.420700000002</v>
      </c>
      <c r="N18" s="26">
        <f t="shared" si="0"/>
        <v>2.3727202891212867E-2</v>
      </c>
    </row>
    <row r="19" spans="1:14" x14ac:dyDescent="0.25">
      <c r="A19" s="5">
        <v>17</v>
      </c>
      <c r="B19" s="39"/>
      <c r="C19" s="5" t="s">
        <v>21</v>
      </c>
      <c r="D19" s="5" t="s">
        <v>159</v>
      </c>
      <c r="E19" s="5" t="s">
        <v>190</v>
      </c>
      <c r="F19" s="6">
        <v>112314</v>
      </c>
      <c r="G19" s="6">
        <v>18639.7</v>
      </c>
      <c r="H19" s="6">
        <v>3132.5</v>
      </c>
      <c r="I19" s="6">
        <v>0</v>
      </c>
      <c r="J19" s="6">
        <v>134086</v>
      </c>
      <c r="K19" s="6">
        <v>1.27</v>
      </c>
      <c r="L19" s="19">
        <v>270.11599999999999</v>
      </c>
      <c r="M19" s="17">
        <v>136749.411899998</v>
      </c>
      <c r="N19" s="26">
        <f t="shared" si="0"/>
        <v>1.9863460018182347E-2</v>
      </c>
    </row>
    <row r="20" spans="1:14" x14ac:dyDescent="0.25">
      <c r="A20" s="5">
        <v>18</v>
      </c>
      <c r="B20" s="39"/>
      <c r="C20" s="5" t="s">
        <v>22</v>
      </c>
      <c r="D20" s="5" t="s">
        <v>159</v>
      </c>
      <c r="E20" s="5" t="s">
        <v>190</v>
      </c>
      <c r="F20" s="6">
        <v>516425</v>
      </c>
      <c r="G20" s="6">
        <v>23058.1</v>
      </c>
      <c r="H20" s="6">
        <v>3132.5</v>
      </c>
      <c r="I20" s="6">
        <v>0</v>
      </c>
      <c r="J20" s="6">
        <v>542616</v>
      </c>
      <c r="K20" s="6">
        <v>0.44</v>
      </c>
      <c r="L20" s="19">
        <v>282.00299999999999</v>
      </c>
      <c r="M20" s="17">
        <v>546412.91610000003</v>
      </c>
      <c r="N20" s="26">
        <f t="shared" si="0"/>
        <v>6.9974274625149852E-3</v>
      </c>
    </row>
    <row r="21" spans="1:14" x14ac:dyDescent="0.25">
      <c r="A21" s="5">
        <v>19</v>
      </c>
      <c r="B21" s="39">
        <v>0.2</v>
      </c>
      <c r="C21" s="5" t="s">
        <v>195</v>
      </c>
      <c r="D21" s="5" t="s">
        <v>159</v>
      </c>
      <c r="E21" s="5" t="s">
        <v>190</v>
      </c>
      <c r="F21" s="6">
        <v>30503.4</v>
      </c>
      <c r="G21" s="6">
        <v>11172.4</v>
      </c>
      <c r="H21" s="6">
        <v>3142.5</v>
      </c>
      <c r="I21" s="6">
        <v>0</v>
      </c>
      <c r="J21" s="6">
        <v>44818.3</v>
      </c>
      <c r="K21" s="6">
        <v>0.55000000000000004</v>
      </c>
      <c r="L21" s="19">
        <v>268.13400000000001</v>
      </c>
      <c r="M21" s="17">
        <v>47130.985699999997</v>
      </c>
      <c r="N21" s="26">
        <f t="shared" si="0"/>
        <v>5.1601370422349677E-2</v>
      </c>
    </row>
    <row r="22" spans="1:14" x14ac:dyDescent="0.25">
      <c r="A22" s="5">
        <v>20</v>
      </c>
      <c r="B22" s="39"/>
      <c r="C22" s="5" t="s">
        <v>196</v>
      </c>
      <c r="D22" s="5" t="s">
        <v>159</v>
      </c>
      <c r="E22" s="5" t="s">
        <v>190</v>
      </c>
      <c r="F22" s="6">
        <v>30701.4</v>
      </c>
      <c r="G22" s="6">
        <v>11252.5</v>
      </c>
      <c r="H22" s="6">
        <v>3142.5</v>
      </c>
      <c r="I22" s="6">
        <v>0</v>
      </c>
      <c r="J22" s="6">
        <v>45096.4</v>
      </c>
      <c r="K22" s="6">
        <v>0.38</v>
      </c>
      <c r="L22" s="19">
        <v>271.23899999999998</v>
      </c>
      <c r="M22" s="17">
        <v>46170.375699999997</v>
      </c>
      <c r="N22" s="26">
        <f t="shared" si="0"/>
        <v>2.3815109410063671E-2</v>
      </c>
    </row>
    <row r="23" spans="1:14" x14ac:dyDescent="0.25">
      <c r="A23" s="5">
        <v>21</v>
      </c>
      <c r="B23" s="39"/>
      <c r="C23" s="5" t="s">
        <v>197</v>
      </c>
      <c r="D23" s="5" t="s">
        <v>159</v>
      </c>
      <c r="E23" s="5" t="s">
        <v>190</v>
      </c>
      <c r="F23" s="6">
        <v>31254.2</v>
      </c>
      <c r="G23" s="6">
        <v>11418.1</v>
      </c>
      <c r="H23" s="6">
        <v>3152.5</v>
      </c>
      <c r="I23" s="6">
        <v>0</v>
      </c>
      <c r="J23" s="6">
        <v>45824.7</v>
      </c>
      <c r="K23" s="6">
        <v>0.47</v>
      </c>
      <c r="L23" s="19">
        <v>274.125</v>
      </c>
      <c r="M23" s="17">
        <v>47146.895700000001</v>
      </c>
      <c r="N23" s="26">
        <f t="shared" si="0"/>
        <v>2.8853341102069493E-2</v>
      </c>
    </row>
    <row r="24" spans="1:14" x14ac:dyDescent="0.25">
      <c r="A24" s="5">
        <v>22</v>
      </c>
      <c r="B24" s="39">
        <v>0.6</v>
      </c>
      <c r="C24" s="5" t="s">
        <v>198</v>
      </c>
      <c r="D24" s="5" t="s">
        <v>159</v>
      </c>
      <c r="E24" s="5" t="s">
        <v>190</v>
      </c>
      <c r="F24" s="6">
        <v>30620.400000000001</v>
      </c>
      <c r="G24" s="6">
        <v>11248.8</v>
      </c>
      <c r="H24" s="6">
        <v>3142.5</v>
      </c>
      <c r="I24" s="6">
        <v>0</v>
      </c>
      <c r="J24" s="6">
        <v>45011.7</v>
      </c>
      <c r="K24" s="6">
        <v>0.53</v>
      </c>
      <c r="L24" s="19">
        <v>274</v>
      </c>
      <c r="M24" s="17">
        <v>46134.245699999999</v>
      </c>
      <c r="N24" s="26">
        <f t="shared" si="0"/>
        <v>2.4938975866274825E-2</v>
      </c>
    </row>
    <row r="25" spans="1:14" x14ac:dyDescent="0.25">
      <c r="A25" s="5">
        <v>23</v>
      </c>
      <c r="B25" s="39"/>
      <c r="C25" s="5" t="s">
        <v>199</v>
      </c>
      <c r="D25" s="5" t="s">
        <v>159</v>
      </c>
      <c r="E25" s="5" t="s">
        <v>190</v>
      </c>
      <c r="F25" s="6">
        <v>34695.599999999999</v>
      </c>
      <c r="G25" s="6">
        <v>12342.5</v>
      </c>
      <c r="H25" s="6">
        <v>3142.5</v>
      </c>
      <c r="I25" s="6">
        <v>0</v>
      </c>
      <c r="J25" s="6">
        <v>50180.6</v>
      </c>
      <c r="K25" s="6">
        <v>0.46</v>
      </c>
      <c r="L25" s="19">
        <v>270.209</v>
      </c>
      <c r="M25" s="17">
        <v>52489.495699999999</v>
      </c>
      <c r="N25" s="26">
        <f t="shared" si="0"/>
        <v>4.6011719668557188E-2</v>
      </c>
    </row>
    <row r="26" spans="1:14" x14ac:dyDescent="0.25">
      <c r="A26" s="5">
        <v>24</v>
      </c>
      <c r="B26" s="39"/>
      <c r="C26" s="5" t="s">
        <v>200</v>
      </c>
      <c r="D26" s="5" t="s">
        <v>159</v>
      </c>
      <c r="E26" s="5" t="s">
        <v>190</v>
      </c>
      <c r="F26" s="6">
        <v>45972.7</v>
      </c>
      <c r="G26" s="6">
        <v>14570.8</v>
      </c>
      <c r="H26" s="6">
        <v>3142.5</v>
      </c>
      <c r="I26" s="6">
        <v>0</v>
      </c>
      <c r="J26" s="6">
        <v>63686</v>
      </c>
      <c r="K26" s="6">
        <v>0.37</v>
      </c>
      <c r="L26" s="19">
        <v>268.291</v>
      </c>
      <c r="M26" s="17">
        <v>64944.233699999902</v>
      </c>
      <c r="N26" s="26">
        <f t="shared" si="0"/>
        <v>1.9756833526990272E-2</v>
      </c>
    </row>
    <row r="27" spans="1:14" x14ac:dyDescent="0.25">
      <c r="A27" s="5">
        <v>25</v>
      </c>
      <c r="B27" s="39">
        <v>0.9</v>
      </c>
      <c r="C27" s="5" t="s">
        <v>201</v>
      </c>
      <c r="D27" s="5" t="s">
        <v>159</v>
      </c>
      <c r="E27" s="5" t="s">
        <v>190</v>
      </c>
      <c r="F27" s="6">
        <v>32540.5</v>
      </c>
      <c r="G27" s="6">
        <v>11687.3</v>
      </c>
      <c r="H27" s="6">
        <v>3145</v>
      </c>
      <c r="I27" s="6">
        <v>0</v>
      </c>
      <c r="J27" s="6">
        <v>47372.800000000003</v>
      </c>
      <c r="K27" s="6">
        <v>0.5</v>
      </c>
      <c r="L27" s="19">
        <v>279.83499999999998</v>
      </c>
      <c r="M27" s="17">
        <v>48454.405700000003</v>
      </c>
      <c r="N27" s="26">
        <f t="shared" si="0"/>
        <v>2.2831787439205619E-2</v>
      </c>
    </row>
    <row r="28" spans="1:14" x14ac:dyDescent="0.25">
      <c r="A28" s="5">
        <v>26</v>
      </c>
      <c r="B28" s="39"/>
      <c r="C28" s="5" t="s">
        <v>202</v>
      </c>
      <c r="D28" s="5" t="s">
        <v>159</v>
      </c>
      <c r="E28" s="5" t="s">
        <v>190</v>
      </c>
      <c r="F28" s="6">
        <v>89652.6</v>
      </c>
      <c r="G28" s="6">
        <v>21739.3</v>
      </c>
      <c r="H28" s="6">
        <v>3132.5</v>
      </c>
      <c r="I28" s="6">
        <v>0</v>
      </c>
      <c r="J28" s="6">
        <v>114524</v>
      </c>
      <c r="K28" s="6">
        <v>0.83</v>
      </c>
      <c r="L28" s="19">
        <v>289.49099999999999</v>
      </c>
      <c r="M28" s="17">
        <v>119928.275599976</v>
      </c>
      <c r="N28" s="26">
        <f t="shared" si="0"/>
        <v>4.718902238811077E-2</v>
      </c>
    </row>
    <row r="29" spans="1:14" x14ac:dyDescent="0.25">
      <c r="A29" s="5">
        <v>27</v>
      </c>
      <c r="B29" s="39"/>
      <c r="C29" s="5" t="s">
        <v>203</v>
      </c>
      <c r="D29" s="5" t="s">
        <v>159</v>
      </c>
      <c r="E29" s="5" t="s">
        <v>190</v>
      </c>
      <c r="F29" s="6">
        <v>385186</v>
      </c>
      <c r="G29" s="6">
        <v>29989.4</v>
      </c>
      <c r="H29" s="6">
        <v>3142.5</v>
      </c>
      <c r="I29" s="6">
        <v>0</v>
      </c>
      <c r="J29" s="6">
        <v>418318</v>
      </c>
      <c r="K29" s="6">
        <v>0.59</v>
      </c>
      <c r="L29" s="19">
        <v>280.55200000000002</v>
      </c>
      <c r="M29" s="17">
        <v>421823.50829994201</v>
      </c>
      <c r="N29" s="26">
        <f t="shared" si="0"/>
        <v>8.3800082710808813E-3</v>
      </c>
    </row>
    <row r="30" spans="1:14" x14ac:dyDescent="0.25">
      <c r="A30" s="5">
        <v>28</v>
      </c>
      <c r="B30" s="39">
        <v>0.2</v>
      </c>
      <c r="C30" s="5" t="s">
        <v>32</v>
      </c>
      <c r="D30" s="5" t="s">
        <v>159</v>
      </c>
      <c r="E30" s="5" t="s">
        <v>190</v>
      </c>
      <c r="F30" s="6">
        <v>39063.1</v>
      </c>
      <c r="G30" s="6">
        <v>10110.9</v>
      </c>
      <c r="H30" s="6">
        <v>3120</v>
      </c>
      <c r="I30" s="6">
        <v>0</v>
      </c>
      <c r="J30" s="6">
        <v>52294</v>
      </c>
      <c r="K30" s="6">
        <v>1.65</v>
      </c>
      <c r="L30" s="19">
        <v>293.25</v>
      </c>
      <c r="M30" s="17">
        <v>53590.199999934099</v>
      </c>
      <c r="N30" s="26">
        <f t="shared" si="0"/>
        <v>2.4786782421197435E-2</v>
      </c>
    </row>
    <row r="31" spans="1:14" x14ac:dyDescent="0.25">
      <c r="A31" s="5">
        <v>29</v>
      </c>
      <c r="B31" s="39"/>
      <c r="C31" s="5" t="s">
        <v>33</v>
      </c>
      <c r="D31" s="5" t="s">
        <v>159</v>
      </c>
      <c r="E31" s="5" t="s">
        <v>190</v>
      </c>
      <c r="F31" s="6">
        <v>39317.300000000003</v>
      </c>
      <c r="G31" s="6">
        <v>10198.700000000001</v>
      </c>
      <c r="H31" s="6">
        <v>3120</v>
      </c>
      <c r="I31" s="6">
        <v>0</v>
      </c>
      <c r="J31" s="6">
        <v>52636.1</v>
      </c>
      <c r="K31" s="6">
        <v>1.65</v>
      </c>
      <c r="L31" s="19">
        <v>305.48099999999999</v>
      </c>
      <c r="M31" s="17">
        <v>53667.56</v>
      </c>
      <c r="N31" s="26">
        <f t="shared" si="0"/>
        <v>1.9596056698729564E-2</v>
      </c>
    </row>
    <row r="32" spans="1:14" x14ac:dyDescent="0.25">
      <c r="A32" s="5">
        <v>30</v>
      </c>
      <c r="B32" s="39"/>
      <c r="C32" s="5" t="s">
        <v>34</v>
      </c>
      <c r="D32" s="5" t="s">
        <v>159</v>
      </c>
      <c r="E32" s="5" t="s">
        <v>190</v>
      </c>
      <c r="F32" s="6">
        <v>39888.699999999997</v>
      </c>
      <c r="G32" s="6">
        <v>10406.6</v>
      </c>
      <c r="H32" s="6">
        <v>3117.5</v>
      </c>
      <c r="I32" s="6">
        <v>0</v>
      </c>
      <c r="J32" s="6">
        <v>53412.800000000003</v>
      </c>
      <c r="K32" s="6">
        <v>1.84</v>
      </c>
      <c r="L32" s="19">
        <v>285.74700000000001</v>
      </c>
      <c r="M32" s="17">
        <v>54544.49</v>
      </c>
      <c r="N32" s="26">
        <f t="shared" si="0"/>
        <v>2.1187617949255517E-2</v>
      </c>
    </row>
    <row r="33" spans="1:14" x14ac:dyDescent="0.25">
      <c r="A33" s="5">
        <v>31</v>
      </c>
      <c r="B33" s="39">
        <v>0.6</v>
      </c>
      <c r="C33" s="5" t="s">
        <v>35</v>
      </c>
      <c r="D33" s="5" t="s">
        <v>159</v>
      </c>
      <c r="E33" s="5" t="s">
        <v>190</v>
      </c>
      <c r="F33" s="6">
        <v>39284.199999999997</v>
      </c>
      <c r="G33" s="6">
        <v>10191.799999999999</v>
      </c>
      <c r="H33" s="6">
        <v>3120</v>
      </c>
      <c r="I33" s="6">
        <v>0</v>
      </c>
      <c r="J33" s="6">
        <v>52596.1</v>
      </c>
      <c r="K33" s="6">
        <v>1.8</v>
      </c>
      <c r="L33" s="19">
        <v>316.24599999999998</v>
      </c>
      <c r="M33" s="17">
        <v>53496.59</v>
      </c>
      <c r="N33" s="26">
        <f t="shared" si="0"/>
        <v>1.7120851165770806E-2</v>
      </c>
    </row>
    <row r="34" spans="1:14" x14ac:dyDescent="0.25">
      <c r="A34" s="5">
        <v>32</v>
      </c>
      <c r="B34" s="39"/>
      <c r="C34" s="5" t="s">
        <v>36</v>
      </c>
      <c r="D34" s="5" t="s">
        <v>159</v>
      </c>
      <c r="E34" s="5" t="s">
        <v>190</v>
      </c>
      <c r="F34" s="6">
        <v>43475.8</v>
      </c>
      <c r="G34" s="6">
        <v>11162</v>
      </c>
      <c r="H34" s="6">
        <v>3122.5</v>
      </c>
      <c r="I34" s="6">
        <v>0</v>
      </c>
      <c r="J34" s="6">
        <v>57760.3</v>
      </c>
      <c r="K34" s="6">
        <v>1.42</v>
      </c>
      <c r="L34" s="19">
        <v>294.62299999999999</v>
      </c>
      <c r="M34" s="17">
        <v>60113.82</v>
      </c>
      <c r="N34" s="26">
        <f t="shared" si="0"/>
        <v>4.0746325763543416E-2</v>
      </c>
    </row>
    <row r="35" spans="1:14" x14ac:dyDescent="0.25">
      <c r="A35" s="5">
        <v>33</v>
      </c>
      <c r="B35" s="39"/>
      <c r="C35" s="5" t="s">
        <v>37</v>
      </c>
      <c r="D35" s="5" t="s">
        <v>159</v>
      </c>
      <c r="E35" s="5" t="s">
        <v>190</v>
      </c>
      <c r="F35" s="6">
        <v>57296</v>
      </c>
      <c r="G35" s="6">
        <v>12669.9</v>
      </c>
      <c r="H35" s="6">
        <v>3122.5</v>
      </c>
      <c r="I35" s="6">
        <v>0</v>
      </c>
      <c r="J35" s="6">
        <v>73088.399999999994</v>
      </c>
      <c r="K35" s="6">
        <v>1.1599999999999999</v>
      </c>
      <c r="L35" s="19">
        <v>287.41699999999997</v>
      </c>
      <c r="M35" s="17">
        <v>74377.801499998895</v>
      </c>
      <c r="N35" s="26">
        <f t="shared" si="0"/>
        <v>1.7641670908090771E-2</v>
      </c>
    </row>
    <row r="36" spans="1:14" x14ac:dyDescent="0.25">
      <c r="A36" s="5">
        <v>34</v>
      </c>
      <c r="B36" s="39">
        <v>0.9</v>
      </c>
      <c r="C36" s="5" t="s">
        <v>38</v>
      </c>
      <c r="D36" s="5" t="s">
        <v>159</v>
      </c>
      <c r="E36" s="5" t="s">
        <v>190</v>
      </c>
      <c r="F36" s="6">
        <v>41518.400000000001</v>
      </c>
      <c r="G36" s="6">
        <v>10514.5</v>
      </c>
      <c r="H36" s="6">
        <v>3120</v>
      </c>
      <c r="I36" s="6">
        <v>0</v>
      </c>
      <c r="J36" s="6">
        <v>55152.9</v>
      </c>
      <c r="K36" s="6">
        <v>1.49</v>
      </c>
      <c r="L36" s="19">
        <v>292.36200000000002</v>
      </c>
      <c r="M36" s="17">
        <v>56280.03</v>
      </c>
      <c r="N36" s="26">
        <f t="shared" si="0"/>
        <v>2.0436459370223457E-2</v>
      </c>
    </row>
    <row r="37" spans="1:14" x14ac:dyDescent="0.25">
      <c r="A37" s="5">
        <v>35</v>
      </c>
      <c r="B37" s="39"/>
      <c r="C37" s="5" t="s">
        <v>39</v>
      </c>
      <c r="D37" s="5" t="s">
        <v>159</v>
      </c>
      <c r="E37" s="5" t="s">
        <v>190</v>
      </c>
      <c r="F37" s="6">
        <v>118418</v>
      </c>
      <c r="G37" s="6">
        <v>17813.599999999999</v>
      </c>
      <c r="H37" s="6">
        <v>3125</v>
      </c>
      <c r="I37" s="6">
        <v>0</v>
      </c>
      <c r="J37" s="6">
        <v>139357</v>
      </c>
      <c r="K37" s="6">
        <v>1.22</v>
      </c>
      <c r="L37" s="19">
        <v>305.48200000000003</v>
      </c>
      <c r="M37" s="17">
        <v>142722.227599998</v>
      </c>
      <c r="N37" s="26">
        <f t="shared" si="0"/>
        <v>2.4148249460005631E-2</v>
      </c>
    </row>
    <row r="38" spans="1:14" x14ac:dyDescent="0.25">
      <c r="A38" s="5">
        <v>36</v>
      </c>
      <c r="B38" s="39"/>
      <c r="C38" s="5" t="s">
        <v>40</v>
      </c>
      <c r="D38" s="5" t="s">
        <v>159</v>
      </c>
      <c r="E38" s="5" t="s">
        <v>190</v>
      </c>
      <c r="F38" s="6">
        <v>470949</v>
      </c>
      <c r="G38" s="6">
        <v>23498</v>
      </c>
      <c r="H38" s="6">
        <v>3140</v>
      </c>
      <c r="I38" s="6">
        <v>0</v>
      </c>
      <c r="J38" s="6">
        <v>497587</v>
      </c>
      <c r="K38" s="6">
        <v>0.47</v>
      </c>
      <c r="L38" s="19">
        <v>276.02800000000002</v>
      </c>
      <c r="M38" s="17">
        <v>501544.50780000002</v>
      </c>
      <c r="N38" s="26">
        <f t="shared" si="0"/>
        <v>7.9533987021365542E-3</v>
      </c>
    </row>
    <row r="39" spans="1:14" x14ac:dyDescent="0.25">
      <c r="A39" s="5">
        <v>37</v>
      </c>
      <c r="B39" s="39">
        <v>0.2</v>
      </c>
      <c r="C39" s="5" t="s">
        <v>41</v>
      </c>
      <c r="D39" s="5" t="s">
        <v>159</v>
      </c>
      <c r="E39" s="5" t="s">
        <v>190</v>
      </c>
      <c r="F39" s="6">
        <v>30429.4</v>
      </c>
      <c r="G39" s="6">
        <v>11246.4</v>
      </c>
      <c r="H39" s="6">
        <v>3145</v>
      </c>
      <c r="I39" s="6">
        <v>0</v>
      </c>
      <c r="J39" s="6">
        <v>44820.800000000003</v>
      </c>
      <c r="K39" s="6">
        <v>0.56999999999999995</v>
      </c>
      <c r="L39" s="19">
        <v>292.42399999999998</v>
      </c>
      <c r="M39" s="17">
        <v>45947.485699999997</v>
      </c>
      <c r="N39" s="26">
        <f t="shared" si="0"/>
        <v>2.5137563363438281E-2</v>
      </c>
    </row>
    <row r="40" spans="1:14" x14ac:dyDescent="0.25">
      <c r="A40" s="5">
        <v>38</v>
      </c>
      <c r="B40" s="39"/>
      <c r="C40" s="5" t="s">
        <v>42</v>
      </c>
      <c r="D40" s="5" t="s">
        <v>159</v>
      </c>
      <c r="E40" s="5" t="s">
        <v>190</v>
      </c>
      <c r="F40" s="6">
        <v>30713</v>
      </c>
      <c r="G40" s="6">
        <v>11266.4</v>
      </c>
      <c r="H40" s="6">
        <v>3142.5</v>
      </c>
      <c r="I40" s="6">
        <v>0</v>
      </c>
      <c r="J40" s="6">
        <v>45121.9</v>
      </c>
      <c r="K40" s="6">
        <v>0.55000000000000004</v>
      </c>
      <c r="L40" s="19">
        <v>280.49</v>
      </c>
      <c r="M40" s="17">
        <v>46216.325700000001</v>
      </c>
      <c r="N40" s="26">
        <f t="shared" si="0"/>
        <v>2.4254867370389982E-2</v>
      </c>
    </row>
    <row r="41" spans="1:14" x14ac:dyDescent="0.25">
      <c r="A41" s="5">
        <v>39</v>
      </c>
      <c r="B41" s="39"/>
      <c r="C41" s="5" t="s">
        <v>43</v>
      </c>
      <c r="D41" s="5" t="s">
        <v>159</v>
      </c>
      <c r="E41" s="5" t="s">
        <v>190</v>
      </c>
      <c r="F41" s="6">
        <v>31254.2</v>
      </c>
      <c r="G41" s="6">
        <v>11418.1</v>
      </c>
      <c r="H41" s="6">
        <v>3142.5</v>
      </c>
      <c r="I41" s="6">
        <v>0</v>
      </c>
      <c r="J41" s="6">
        <v>45814.7</v>
      </c>
      <c r="K41" s="6">
        <v>0.42</v>
      </c>
      <c r="L41" s="19">
        <v>278.69600000000003</v>
      </c>
      <c r="M41" s="17">
        <v>47456.895700000001</v>
      </c>
      <c r="N41" s="26">
        <f t="shared" si="0"/>
        <v>3.5844296699531021E-2</v>
      </c>
    </row>
    <row r="42" spans="1:14" x14ac:dyDescent="0.25">
      <c r="A42" s="5">
        <v>40</v>
      </c>
      <c r="B42" s="39">
        <v>0.6</v>
      </c>
      <c r="C42" s="5" t="s">
        <v>44</v>
      </c>
      <c r="D42" s="5" t="s">
        <v>159</v>
      </c>
      <c r="E42" s="5" t="s">
        <v>190</v>
      </c>
      <c r="F42" s="6">
        <v>30623.1</v>
      </c>
      <c r="G42" s="6">
        <v>11224.8</v>
      </c>
      <c r="H42" s="6">
        <v>3142.5</v>
      </c>
      <c r="I42" s="6">
        <v>0</v>
      </c>
      <c r="J42" s="6">
        <v>44990.3</v>
      </c>
      <c r="K42" s="6">
        <v>0.48</v>
      </c>
      <c r="L42" s="19">
        <v>315.7</v>
      </c>
      <c r="M42" s="17">
        <v>45894.375699999997</v>
      </c>
      <c r="N42" s="26">
        <f t="shared" si="0"/>
        <v>2.0094902679021788E-2</v>
      </c>
    </row>
    <row r="43" spans="1:14" x14ac:dyDescent="0.25">
      <c r="A43" s="5">
        <v>41</v>
      </c>
      <c r="B43" s="39"/>
      <c r="C43" s="5" t="s">
        <v>45</v>
      </c>
      <c r="D43" s="5" t="s">
        <v>159</v>
      </c>
      <c r="E43" s="5" t="s">
        <v>190</v>
      </c>
      <c r="F43" s="6">
        <v>34706.699999999997</v>
      </c>
      <c r="G43" s="6">
        <v>12323.5</v>
      </c>
      <c r="H43" s="6">
        <v>3142.5</v>
      </c>
      <c r="I43" s="6">
        <v>0</v>
      </c>
      <c r="J43" s="6">
        <v>50172.800000000003</v>
      </c>
      <c r="K43" s="6">
        <v>0.36</v>
      </c>
      <c r="L43" s="19">
        <v>267.52600000000001</v>
      </c>
      <c r="M43" s="17">
        <v>52546.118900000001</v>
      </c>
      <c r="N43" s="26">
        <f t="shared" si="0"/>
        <v>4.7302899180432394E-2</v>
      </c>
    </row>
    <row r="44" spans="1:14" x14ac:dyDescent="0.25">
      <c r="A44" s="5">
        <v>42</v>
      </c>
      <c r="B44" s="39"/>
      <c r="C44" s="5" t="s">
        <v>46</v>
      </c>
      <c r="D44" s="5" t="s">
        <v>159</v>
      </c>
      <c r="E44" s="5" t="s">
        <v>190</v>
      </c>
      <c r="F44" s="6">
        <v>51808.2</v>
      </c>
      <c r="G44" s="6">
        <v>13795.7</v>
      </c>
      <c r="H44" s="6">
        <v>3140</v>
      </c>
      <c r="I44" s="6">
        <v>0</v>
      </c>
      <c r="J44" s="6">
        <v>68744</v>
      </c>
      <c r="K44" s="6">
        <v>0.46</v>
      </c>
      <c r="L44" s="19">
        <v>268.78899999999999</v>
      </c>
      <c r="M44" s="17">
        <v>69940.984899878895</v>
      </c>
      <c r="N44" s="26">
        <f t="shared" si="0"/>
        <v>1.7412209063756762E-2</v>
      </c>
    </row>
    <row r="45" spans="1:14" x14ac:dyDescent="0.25">
      <c r="A45" s="5">
        <v>43</v>
      </c>
      <c r="B45" s="39">
        <v>0.9</v>
      </c>
      <c r="C45" s="5" t="s">
        <v>47</v>
      </c>
      <c r="D45" s="5" t="s">
        <v>159</v>
      </c>
      <c r="E45" s="5" t="s">
        <v>190</v>
      </c>
      <c r="F45" s="6">
        <v>32560.2</v>
      </c>
      <c r="G45" s="6">
        <v>11687.3</v>
      </c>
      <c r="H45" s="6">
        <v>3142.5</v>
      </c>
      <c r="I45" s="6">
        <v>0</v>
      </c>
      <c r="J45" s="6">
        <v>47390</v>
      </c>
      <c r="K45" s="6">
        <v>0.53</v>
      </c>
      <c r="L45" s="19">
        <v>296.13600000000002</v>
      </c>
      <c r="M45" s="17">
        <v>48443.745699999999</v>
      </c>
      <c r="N45" s="26">
        <f t="shared" si="0"/>
        <v>2.2235612998522884E-2</v>
      </c>
    </row>
    <row r="46" spans="1:14" x14ac:dyDescent="0.25">
      <c r="A46" s="5">
        <v>44</v>
      </c>
      <c r="B46" s="39"/>
      <c r="C46" s="5" t="s">
        <v>48</v>
      </c>
      <c r="D46" s="5" t="s">
        <v>159</v>
      </c>
      <c r="E46" s="5" t="s">
        <v>190</v>
      </c>
      <c r="F46" s="6">
        <v>108799</v>
      </c>
      <c r="G46" s="6">
        <v>19708.400000000001</v>
      </c>
      <c r="H46" s="6">
        <v>3137.5</v>
      </c>
      <c r="I46" s="6">
        <v>0</v>
      </c>
      <c r="J46" s="6">
        <v>131645</v>
      </c>
      <c r="K46" s="6">
        <v>1.1499999999999999</v>
      </c>
      <c r="L46" s="19">
        <v>296.49599999999998</v>
      </c>
      <c r="M46" s="17">
        <v>134597.6845</v>
      </c>
      <c r="N46" s="26">
        <f t="shared" si="0"/>
        <v>2.2429142770329317E-2</v>
      </c>
    </row>
    <row r="47" spans="1:14" x14ac:dyDescent="0.25">
      <c r="A47" s="5">
        <v>45</v>
      </c>
      <c r="B47" s="39"/>
      <c r="C47" s="5" t="s">
        <v>49</v>
      </c>
      <c r="D47" s="5" t="s">
        <v>159</v>
      </c>
      <c r="E47" s="5" t="s">
        <v>190</v>
      </c>
      <c r="F47" s="6">
        <v>562150</v>
      </c>
      <c r="G47" s="6">
        <v>23637.9</v>
      </c>
      <c r="H47" s="6">
        <v>3127.5</v>
      </c>
      <c r="I47" s="6">
        <v>0</v>
      </c>
      <c r="J47" s="6">
        <v>588916</v>
      </c>
      <c r="K47" s="6">
        <v>0.44</v>
      </c>
      <c r="L47" s="19">
        <v>282.98599999999999</v>
      </c>
      <c r="M47" s="17">
        <v>591202.05779999902</v>
      </c>
      <c r="N47" s="26">
        <f t="shared" si="0"/>
        <v>3.8818062338245524E-3</v>
      </c>
    </row>
    <row r="48" spans="1:14" x14ac:dyDescent="0.25">
      <c r="A48" s="5">
        <v>46</v>
      </c>
      <c r="B48" s="39">
        <v>0.2</v>
      </c>
      <c r="C48" s="28" t="s">
        <v>50</v>
      </c>
      <c r="D48" s="28" t="s">
        <v>159</v>
      </c>
      <c r="E48" s="28" t="s">
        <v>190</v>
      </c>
      <c r="F48" s="29">
        <v>59713.2</v>
      </c>
      <c r="G48" s="29">
        <v>7766.25</v>
      </c>
      <c r="H48" s="29">
        <v>3117.5</v>
      </c>
      <c r="I48" s="29">
        <v>0</v>
      </c>
      <c r="J48" s="29">
        <v>70596.899999999994</v>
      </c>
      <c r="K48" s="29">
        <v>4.88</v>
      </c>
      <c r="L48" s="30">
        <v>277.51100000000002</v>
      </c>
      <c r="M48" s="29">
        <v>71795.813600000096</v>
      </c>
      <c r="N48" s="31">
        <f t="shared" si="0"/>
        <v>1.6982524728424361E-2</v>
      </c>
    </row>
    <row r="49" spans="1:14" x14ac:dyDescent="0.25">
      <c r="A49" s="5">
        <v>47</v>
      </c>
      <c r="B49" s="39"/>
      <c r="C49" s="5" t="s">
        <v>51</v>
      </c>
      <c r="D49" s="5" t="s">
        <v>159</v>
      </c>
      <c r="E49" s="5" t="s">
        <v>190</v>
      </c>
      <c r="F49" s="6">
        <v>59781.3</v>
      </c>
      <c r="G49" s="6">
        <v>7917.89</v>
      </c>
      <c r="H49" s="6">
        <v>3120</v>
      </c>
      <c r="I49" s="6">
        <v>0</v>
      </c>
      <c r="J49" s="6">
        <v>70819.199999999997</v>
      </c>
      <c r="K49" s="6">
        <v>4.72</v>
      </c>
      <c r="L49" s="12">
        <v>291.75400000000002</v>
      </c>
      <c r="M49" s="11">
        <v>71852.967199999999</v>
      </c>
      <c r="N49" s="27">
        <f t="shared" si="0"/>
        <v>1.4597273055894476E-2</v>
      </c>
    </row>
    <row r="50" spans="1:14" x14ac:dyDescent="0.25">
      <c r="A50" s="5">
        <v>48</v>
      </c>
      <c r="B50" s="39"/>
      <c r="C50" s="5" t="s">
        <v>52</v>
      </c>
      <c r="D50" s="5" t="s">
        <v>159</v>
      </c>
      <c r="E50" s="5" t="s">
        <v>190</v>
      </c>
      <c r="F50" s="6">
        <v>60655.5</v>
      </c>
      <c r="G50" s="6">
        <v>7974.16</v>
      </c>
      <c r="H50" s="6">
        <v>3122.5</v>
      </c>
      <c r="I50" s="6">
        <v>0</v>
      </c>
      <c r="J50" s="6">
        <v>71752.2</v>
      </c>
      <c r="K50" s="6">
        <v>4.8899999999999997</v>
      </c>
      <c r="L50" s="12">
        <v>279.08499999999998</v>
      </c>
      <c r="M50" s="11">
        <v>72614.922399999996</v>
      </c>
      <c r="N50" s="27">
        <f t="shared" si="0"/>
        <v>1.2023636905906701E-2</v>
      </c>
    </row>
    <row r="51" spans="1:14" x14ac:dyDescent="0.25">
      <c r="A51" s="5">
        <v>49</v>
      </c>
      <c r="B51" s="39">
        <v>0.6</v>
      </c>
      <c r="C51" s="5" t="s">
        <v>53</v>
      </c>
      <c r="D51" s="5" t="s">
        <v>159</v>
      </c>
      <c r="E51" s="5" t="s">
        <v>190</v>
      </c>
      <c r="F51" s="6">
        <v>59779.7</v>
      </c>
      <c r="G51" s="6">
        <v>7890.37</v>
      </c>
      <c r="H51" s="6">
        <v>3117.5</v>
      </c>
      <c r="I51" s="6">
        <v>0</v>
      </c>
      <c r="J51" s="6">
        <v>70787.600000000006</v>
      </c>
      <c r="K51" s="6">
        <v>4.79</v>
      </c>
      <c r="L51" s="12">
        <v>285.34199999999998</v>
      </c>
      <c r="M51" s="11">
        <v>72350.216800081704</v>
      </c>
      <c r="N51" s="27">
        <f t="shared" si="0"/>
        <v>2.2074724952981847E-2</v>
      </c>
    </row>
    <row r="52" spans="1:14" x14ac:dyDescent="0.25">
      <c r="A52" s="5">
        <v>50</v>
      </c>
      <c r="B52" s="39"/>
      <c r="C52" s="5" t="s">
        <v>54</v>
      </c>
      <c r="D52" s="5" t="s">
        <v>159</v>
      </c>
      <c r="E52" s="5" t="s">
        <v>190</v>
      </c>
      <c r="F52" s="6">
        <v>66299.199999999997</v>
      </c>
      <c r="G52" s="6">
        <v>8402.2199999999993</v>
      </c>
      <c r="H52" s="6">
        <v>3125</v>
      </c>
      <c r="I52" s="6">
        <v>0</v>
      </c>
      <c r="J52" s="6">
        <v>77826.399999999994</v>
      </c>
      <c r="K52" s="6">
        <v>4.83</v>
      </c>
      <c r="L52" s="12">
        <v>282.12799999999999</v>
      </c>
      <c r="M52" s="11">
        <v>78736.788000000102</v>
      </c>
      <c r="N52" s="27">
        <f t="shared" si="0"/>
        <v>1.1697675852925334E-2</v>
      </c>
    </row>
    <row r="53" spans="1:14" x14ac:dyDescent="0.25">
      <c r="A53" s="5">
        <v>51</v>
      </c>
      <c r="B53" s="39"/>
      <c r="C53" s="5" t="s">
        <v>55</v>
      </c>
      <c r="D53" s="5" t="s">
        <v>159</v>
      </c>
      <c r="E53" s="5" t="s">
        <v>190</v>
      </c>
      <c r="F53" s="6">
        <v>87541.3</v>
      </c>
      <c r="G53" s="6">
        <v>8913.08</v>
      </c>
      <c r="H53" s="6">
        <v>3127.5</v>
      </c>
      <c r="I53" s="6">
        <v>0</v>
      </c>
      <c r="J53" s="6">
        <v>99581.9</v>
      </c>
      <c r="K53" s="6">
        <v>3.84</v>
      </c>
      <c r="L53" s="12">
        <v>330.97199999999998</v>
      </c>
      <c r="M53" s="11">
        <v>99859.290999999997</v>
      </c>
      <c r="N53" s="27">
        <f t="shared" si="0"/>
        <v>2.7855564113559118E-3</v>
      </c>
    </row>
    <row r="54" spans="1:14" x14ac:dyDescent="0.25">
      <c r="A54" s="5">
        <v>52</v>
      </c>
      <c r="B54" s="39">
        <v>0.9</v>
      </c>
      <c r="C54" s="5" t="s">
        <v>56</v>
      </c>
      <c r="D54" s="5" t="s">
        <v>159</v>
      </c>
      <c r="E54" s="5" t="s">
        <v>190</v>
      </c>
      <c r="F54" s="6">
        <v>63980.7</v>
      </c>
      <c r="G54" s="6">
        <v>8121.69</v>
      </c>
      <c r="H54" s="6">
        <v>3122.5</v>
      </c>
      <c r="I54" s="6">
        <v>0</v>
      </c>
      <c r="J54" s="6">
        <v>75224.899999999994</v>
      </c>
      <c r="K54" s="6">
        <v>6.18</v>
      </c>
      <c r="L54" s="12">
        <v>313.14100000000002</v>
      </c>
      <c r="M54" s="11">
        <v>76052.438399999999</v>
      </c>
      <c r="N54" s="27">
        <f t="shared" si="0"/>
        <v>1.1000857428856734E-2</v>
      </c>
    </row>
    <row r="55" spans="1:14" x14ac:dyDescent="0.25">
      <c r="A55" s="5">
        <v>53</v>
      </c>
      <c r="B55" s="39"/>
      <c r="C55" s="5" t="s">
        <v>57</v>
      </c>
      <c r="D55" s="5" t="s">
        <v>159</v>
      </c>
      <c r="E55" s="5" t="s">
        <v>190</v>
      </c>
      <c r="F55" s="6">
        <v>209648</v>
      </c>
      <c r="G55" s="6">
        <v>10766.5</v>
      </c>
      <c r="H55" s="6">
        <v>3145</v>
      </c>
      <c r="I55" s="6">
        <v>0</v>
      </c>
      <c r="J55" s="6">
        <v>223560</v>
      </c>
      <c r="K55" s="6">
        <v>1.65</v>
      </c>
      <c r="L55" s="12">
        <v>288.72699999999998</v>
      </c>
      <c r="M55" s="11">
        <v>225321.98499999999</v>
      </c>
      <c r="N55" s="27">
        <f t="shared" si="0"/>
        <v>7.8814859545535253E-3</v>
      </c>
    </row>
    <row r="56" spans="1:14" x14ac:dyDescent="0.25">
      <c r="A56" s="5">
        <v>54</v>
      </c>
      <c r="B56" s="39"/>
      <c r="C56" s="5" t="s">
        <v>58</v>
      </c>
      <c r="D56" s="5" t="s">
        <v>159</v>
      </c>
      <c r="E56" s="5" t="s">
        <v>190</v>
      </c>
      <c r="F56" s="6">
        <v>732432</v>
      </c>
      <c r="G56" s="6">
        <v>13062.9</v>
      </c>
      <c r="H56" s="6">
        <v>3132.5</v>
      </c>
      <c r="I56" s="6">
        <v>0</v>
      </c>
      <c r="J56" s="6">
        <v>748628</v>
      </c>
      <c r="K56" s="6">
        <v>0.09</v>
      </c>
      <c r="L56" s="12">
        <v>271.13</v>
      </c>
      <c r="M56" s="11">
        <v>749292.25679999799</v>
      </c>
      <c r="N56" s="27">
        <f t="shared" si="0"/>
        <v>8.87298898782833E-4</v>
      </c>
    </row>
    <row r="57" spans="1:14" x14ac:dyDescent="0.25">
      <c r="A57" s="5">
        <v>55</v>
      </c>
      <c r="B57" s="39">
        <v>0.2</v>
      </c>
      <c r="C57" s="5" t="s">
        <v>59</v>
      </c>
      <c r="D57" s="5" t="s">
        <v>159</v>
      </c>
      <c r="E57" s="5" t="s">
        <v>190</v>
      </c>
      <c r="F57" s="6">
        <v>51129.4</v>
      </c>
      <c r="G57" s="6">
        <v>8651.6299999999992</v>
      </c>
      <c r="H57" s="6">
        <v>3115</v>
      </c>
      <c r="I57" s="6">
        <v>0</v>
      </c>
      <c r="J57" s="6">
        <v>62896</v>
      </c>
      <c r="K57" s="6">
        <v>1.95</v>
      </c>
      <c r="L57" s="12">
        <v>270.178</v>
      </c>
      <c r="M57" s="11">
        <v>63882.826200000003</v>
      </c>
      <c r="N57" s="27">
        <f t="shared" si="0"/>
        <v>1.5689808572882269E-2</v>
      </c>
    </row>
    <row r="58" spans="1:14" x14ac:dyDescent="0.25">
      <c r="A58" s="5">
        <v>56</v>
      </c>
      <c r="B58" s="39"/>
      <c r="C58" s="5" t="s">
        <v>60</v>
      </c>
      <c r="D58" s="5" t="s">
        <v>159</v>
      </c>
      <c r="E58" s="5" t="s">
        <v>190</v>
      </c>
      <c r="F58" s="6">
        <v>51420.1</v>
      </c>
      <c r="G58" s="6">
        <v>8679.15</v>
      </c>
      <c r="H58" s="6">
        <v>3115</v>
      </c>
      <c r="I58" s="6">
        <v>0</v>
      </c>
      <c r="J58" s="6">
        <v>63214.3</v>
      </c>
      <c r="K58" s="6">
        <v>1.86</v>
      </c>
      <c r="L58" s="12">
        <v>291.70699999999999</v>
      </c>
      <c r="M58" s="11">
        <v>64140.726199999997</v>
      </c>
      <c r="N58" s="27">
        <f t="shared" si="0"/>
        <v>1.4655326405575864E-2</v>
      </c>
    </row>
    <row r="59" spans="1:14" x14ac:dyDescent="0.25">
      <c r="A59" s="5">
        <v>57</v>
      </c>
      <c r="B59" s="39"/>
      <c r="C59" s="5" t="s">
        <v>61</v>
      </c>
      <c r="D59" s="5" t="s">
        <v>159</v>
      </c>
      <c r="E59" s="5" t="s">
        <v>190</v>
      </c>
      <c r="F59" s="6">
        <v>51967.199999999997</v>
      </c>
      <c r="G59" s="6">
        <v>8851.65</v>
      </c>
      <c r="H59" s="6">
        <v>3115</v>
      </c>
      <c r="I59" s="6">
        <v>0</v>
      </c>
      <c r="J59" s="6">
        <v>63933.8</v>
      </c>
      <c r="K59" s="6">
        <v>1.96</v>
      </c>
      <c r="L59" s="12">
        <v>284.87299999999999</v>
      </c>
      <c r="M59" s="11">
        <v>64751.006200000404</v>
      </c>
      <c r="N59" s="27">
        <f t="shared" si="0"/>
        <v>1.278206832693193E-2</v>
      </c>
    </row>
    <row r="60" spans="1:14" x14ac:dyDescent="0.25">
      <c r="A60" s="5">
        <v>58</v>
      </c>
      <c r="B60" s="39">
        <v>0.6</v>
      </c>
      <c r="C60" s="5" t="s">
        <v>62</v>
      </c>
      <c r="D60" s="5" t="s">
        <v>159</v>
      </c>
      <c r="E60" s="5" t="s">
        <v>190</v>
      </c>
      <c r="F60" s="6">
        <v>51347.8</v>
      </c>
      <c r="G60" s="6">
        <v>8647.94</v>
      </c>
      <c r="H60" s="6">
        <v>3117.5</v>
      </c>
      <c r="I60" s="6">
        <v>0</v>
      </c>
      <c r="J60" s="6">
        <v>63113.2</v>
      </c>
      <c r="K60" s="6">
        <v>1.96</v>
      </c>
      <c r="L60" s="12">
        <v>280.911</v>
      </c>
      <c r="M60" s="11">
        <v>64296.049600000202</v>
      </c>
      <c r="N60" s="27">
        <f t="shared" si="0"/>
        <v>1.8741714886904882E-2</v>
      </c>
    </row>
    <row r="61" spans="1:14" x14ac:dyDescent="0.25">
      <c r="A61" s="5">
        <v>59</v>
      </c>
      <c r="B61" s="39"/>
      <c r="C61" s="5" t="s">
        <v>63</v>
      </c>
      <c r="D61" s="5" t="s">
        <v>159</v>
      </c>
      <c r="E61" s="5" t="s">
        <v>190</v>
      </c>
      <c r="F61" s="6">
        <v>56105.599999999999</v>
      </c>
      <c r="G61" s="6">
        <v>9526.69</v>
      </c>
      <c r="H61" s="6">
        <v>3117.5</v>
      </c>
      <c r="I61" s="6">
        <v>0</v>
      </c>
      <c r="J61" s="6">
        <v>68749.8</v>
      </c>
      <c r="K61" s="6">
        <v>1.87</v>
      </c>
      <c r="L61" s="12">
        <v>321.78300000000002</v>
      </c>
      <c r="M61" s="11">
        <v>69714.719600000506</v>
      </c>
      <c r="N61" s="27">
        <f t="shared" si="0"/>
        <v>1.4035235011600079E-2</v>
      </c>
    </row>
    <row r="62" spans="1:14" x14ac:dyDescent="0.25">
      <c r="A62" s="5">
        <v>60</v>
      </c>
      <c r="B62" s="39"/>
      <c r="C62" s="5" t="s">
        <v>64</v>
      </c>
      <c r="D62" s="5" t="s">
        <v>159</v>
      </c>
      <c r="E62" s="5" t="s">
        <v>190</v>
      </c>
      <c r="F62" s="6">
        <v>73449.2</v>
      </c>
      <c r="G62" s="6">
        <v>10401.6</v>
      </c>
      <c r="H62" s="6">
        <v>3117.5</v>
      </c>
      <c r="I62" s="6">
        <v>0</v>
      </c>
      <c r="J62" s="6">
        <v>86968.2</v>
      </c>
      <c r="K62" s="6">
        <v>1.43</v>
      </c>
      <c r="L62" s="12">
        <v>290.83300000000003</v>
      </c>
      <c r="M62" s="11">
        <v>87834.072699999801</v>
      </c>
      <c r="N62" s="27">
        <f t="shared" si="0"/>
        <v>9.9561989324811074E-3</v>
      </c>
    </row>
    <row r="63" spans="1:14" x14ac:dyDescent="0.25">
      <c r="A63" s="5">
        <v>61</v>
      </c>
      <c r="B63" s="39">
        <v>0.9</v>
      </c>
      <c r="C63" s="5" t="s">
        <v>65</v>
      </c>
      <c r="D63" s="5" t="s">
        <v>159</v>
      </c>
      <c r="E63" s="5" t="s">
        <v>190</v>
      </c>
      <c r="F63" s="6">
        <v>53696.4</v>
      </c>
      <c r="G63" s="6">
        <v>9028.01</v>
      </c>
      <c r="H63" s="6">
        <v>3117.5</v>
      </c>
      <c r="I63" s="6">
        <v>0</v>
      </c>
      <c r="J63" s="6">
        <v>65841.899999999994</v>
      </c>
      <c r="K63" s="6">
        <v>1.86</v>
      </c>
      <c r="L63" s="12">
        <v>299.834</v>
      </c>
      <c r="M63" s="11">
        <v>66764.076199997595</v>
      </c>
      <c r="N63" s="27">
        <f t="shared" si="0"/>
        <v>1.400591720466148E-2</v>
      </c>
    </row>
    <row r="64" spans="1:14" x14ac:dyDescent="0.25">
      <c r="A64" s="5">
        <v>62</v>
      </c>
      <c r="B64" s="39"/>
      <c r="C64" s="5" t="s">
        <v>66</v>
      </c>
      <c r="D64" s="5" t="s">
        <v>159</v>
      </c>
      <c r="E64" s="5" t="s">
        <v>190</v>
      </c>
      <c r="F64" s="6">
        <v>156656</v>
      </c>
      <c r="G64" s="6">
        <v>13894.2</v>
      </c>
      <c r="H64" s="6">
        <v>3135</v>
      </c>
      <c r="I64" s="6">
        <v>0</v>
      </c>
      <c r="J64" s="6">
        <v>173685</v>
      </c>
      <c r="K64" s="6">
        <v>1.92</v>
      </c>
      <c r="L64" s="12">
        <v>322.48599999999999</v>
      </c>
      <c r="M64" s="11">
        <v>174863.42069999999</v>
      </c>
      <c r="N64" s="27">
        <f t="shared" si="0"/>
        <v>6.7848156144744093E-3</v>
      </c>
    </row>
    <row r="65" spans="1:14" x14ac:dyDescent="0.25">
      <c r="A65" s="5">
        <v>63</v>
      </c>
      <c r="B65" s="39"/>
      <c r="C65" s="5" t="s">
        <v>67</v>
      </c>
      <c r="D65" s="5" t="s">
        <v>159</v>
      </c>
      <c r="E65" s="5" t="s">
        <v>190</v>
      </c>
      <c r="F65" s="6">
        <v>595857</v>
      </c>
      <c r="G65" s="6">
        <v>17451.3</v>
      </c>
      <c r="H65" s="6">
        <v>3135</v>
      </c>
      <c r="I65" s="6">
        <v>0</v>
      </c>
      <c r="J65" s="6">
        <v>616443</v>
      </c>
      <c r="K65" s="6">
        <v>0.37</v>
      </c>
      <c r="L65" s="12">
        <v>281.22300000000001</v>
      </c>
      <c r="M65" s="11">
        <v>617160.32339999999</v>
      </c>
      <c r="N65" s="27">
        <f t="shared" si="0"/>
        <v>1.1636491938427297E-3</v>
      </c>
    </row>
    <row r="66" spans="1:14" x14ac:dyDescent="0.25">
      <c r="A66" s="5">
        <v>64</v>
      </c>
      <c r="B66" s="39">
        <v>0.2</v>
      </c>
      <c r="C66" s="5" t="s">
        <v>68</v>
      </c>
      <c r="D66" s="5" t="s">
        <v>159</v>
      </c>
      <c r="E66" s="5" t="s">
        <v>190</v>
      </c>
      <c r="F66" s="6">
        <v>41793</v>
      </c>
      <c r="G66" s="6">
        <v>9765.86</v>
      </c>
      <c r="H66" s="6">
        <v>3115</v>
      </c>
      <c r="I66" s="6">
        <v>0</v>
      </c>
      <c r="J66" s="6">
        <v>54673.9</v>
      </c>
      <c r="K66" s="6">
        <v>2.81</v>
      </c>
      <c r="L66" s="12">
        <v>277.47800000000001</v>
      </c>
      <c r="M66" s="11">
        <v>55890.710200000198</v>
      </c>
      <c r="N66" s="27">
        <f t="shared" si="0"/>
        <v>2.2255778351282719E-2</v>
      </c>
    </row>
    <row r="67" spans="1:14" x14ac:dyDescent="0.25">
      <c r="A67" s="5">
        <v>65</v>
      </c>
      <c r="B67" s="39"/>
      <c r="C67" s="5" t="s">
        <v>69</v>
      </c>
      <c r="D67" s="5" t="s">
        <v>159</v>
      </c>
      <c r="E67" s="5" t="s">
        <v>190</v>
      </c>
      <c r="F67" s="6">
        <v>42003.6</v>
      </c>
      <c r="G67" s="6">
        <v>9842.66</v>
      </c>
      <c r="H67" s="6">
        <v>3115</v>
      </c>
      <c r="I67" s="6">
        <v>0</v>
      </c>
      <c r="J67" s="6">
        <v>54961.3</v>
      </c>
      <c r="K67" s="6">
        <v>2.82</v>
      </c>
      <c r="L67" s="12">
        <v>273.57900000000001</v>
      </c>
      <c r="M67" s="11">
        <v>56033.610200000199</v>
      </c>
      <c r="N67" s="27">
        <f t="shared" si="0"/>
        <v>1.9510277231437327E-2</v>
      </c>
    </row>
    <row r="68" spans="1:14" x14ac:dyDescent="0.25">
      <c r="A68" s="5">
        <v>66</v>
      </c>
      <c r="B68" s="39"/>
      <c r="C68" s="5" t="s">
        <v>70</v>
      </c>
      <c r="D68" s="5" t="s">
        <v>159</v>
      </c>
      <c r="E68" s="5" t="s">
        <v>190</v>
      </c>
      <c r="F68" s="6">
        <v>42536.6</v>
      </c>
      <c r="G68" s="6">
        <v>9988.7099999999991</v>
      </c>
      <c r="H68" s="6">
        <v>3117.5</v>
      </c>
      <c r="I68" s="6">
        <v>0</v>
      </c>
      <c r="J68" s="6">
        <v>55642.8</v>
      </c>
      <c r="K68" s="6">
        <v>2.72</v>
      </c>
      <c r="L68" s="12">
        <v>270.25700000000001</v>
      </c>
      <c r="M68" s="11">
        <v>56673.890200000104</v>
      </c>
      <c r="N68" s="27">
        <f t="shared" ref="N68:N92" si="1">ABS(((J68-M68)/J68))</f>
        <v>1.8530523266264469E-2</v>
      </c>
    </row>
    <row r="69" spans="1:14" x14ac:dyDescent="0.25">
      <c r="A69" s="5">
        <v>67</v>
      </c>
      <c r="B69" s="39">
        <v>0.6</v>
      </c>
      <c r="C69" s="5" t="s">
        <v>71</v>
      </c>
      <c r="D69" s="5" t="s">
        <v>159</v>
      </c>
      <c r="E69" s="5" t="s">
        <v>190</v>
      </c>
      <c r="F69" s="6">
        <v>41906.400000000001</v>
      </c>
      <c r="G69" s="6">
        <v>9845.59</v>
      </c>
      <c r="H69" s="6">
        <v>3115</v>
      </c>
      <c r="I69" s="6">
        <v>0</v>
      </c>
      <c r="J69" s="6">
        <v>54867</v>
      </c>
      <c r="K69" s="6">
        <v>2.87</v>
      </c>
      <c r="L69" s="12">
        <v>278.57100000000003</v>
      </c>
      <c r="M69" s="11">
        <v>56018.520199999999</v>
      </c>
      <c r="N69" s="27">
        <f t="shared" si="1"/>
        <v>2.0987482457579219E-2</v>
      </c>
    </row>
    <row r="70" spans="1:14" x14ac:dyDescent="0.25">
      <c r="A70" s="5">
        <v>68</v>
      </c>
      <c r="B70" s="39"/>
      <c r="C70" s="5" t="s">
        <v>72</v>
      </c>
      <c r="D70" s="5" t="s">
        <v>159</v>
      </c>
      <c r="E70" s="5" t="s">
        <v>190</v>
      </c>
      <c r="F70" s="6">
        <v>46132.3</v>
      </c>
      <c r="G70" s="6">
        <v>10858.4</v>
      </c>
      <c r="H70" s="6">
        <v>3115</v>
      </c>
      <c r="I70" s="6">
        <v>0</v>
      </c>
      <c r="J70" s="6">
        <v>60105.7</v>
      </c>
      <c r="K70" s="6">
        <v>2.44</v>
      </c>
      <c r="L70" s="12">
        <v>325.73</v>
      </c>
      <c r="M70" s="11">
        <v>61195.310200000204</v>
      </c>
      <c r="N70" s="27">
        <f t="shared" si="1"/>
        <v>1.812823409427403E-2</v>
      </c>
    </row>
    <row r="71" spans="1:14" x14ac:dyDescent="0.25">
      <c r="A71" s="5">
        <v>69</v>
      </c>
      <c r="B71" s="39"/>
      <c r="C71" s="5" t="s">
        <v>73</v>
      </c>
      <c r="D71" s="5" t="s">
        <v>159</v>
      </c>
      <c r="E71" s="5" t="s">
        <v>190</v>
      </c>
      <c r="F71" s="6">
        <v>59622.3</v>
      </c>
      <c r="G71" s="6">
        <v>12408.2</v>
      </c>
      <c r="H71" s="6">
        <v>3120</v>
      </c>
      <c r="I71" s="6">
        <v>0</v>
      </c>
      <c r="J71" s="6">
        <v>75150.5</v>
      </c>
      <c r="K71" s="6">
        <v>2.1</v>
      </c>
      <c r="L71" s="12">
        <v>288.05599999999998</v>
      </c>
      <c r="M71" s="11">
        <v>76244.690100000094</v>
      </c>
      <c r="N71" s="27">
        <f t="shared" si="1"/>
        <v>1.4559984298176251E-2</v>
      </c>
    </row>
    <row r="72" spans="1:14" x14ac:dyDescent="0.25">
      <c r="A72" s="5">
        <v>70</v>
      </c>
      <c r="B72" s="39">
        <v>0.9</v>
      </c>
      <c r="C72" s="5" t="s">
        <v>74</v>
      </c>
      <c r="D72" s="5" t="s">
        <v>159</v>
      </c>
      <c r="E72" s="5" t="s">
        <v>190</v>
      </c>
      <c r="F72" s="6">
        <v>44215.3</v>
      </c>
      <c r="G72" s="6">
        <v>10187.1</v>
      </c>
      <c r="H72" s="6">
        <v>3115</v>
      </c>
      <c r="I72" s="6">
        <v>0</v>
      </c>
      <c r="J72" s="6">
        <v>57517.4</v>
      </c>
      <c r="K72" s="6">
        <v>2.54</v>
      </c>
      <c r="L72" s="12">
        <v>287.05700000000002</v>
      </c>
      <c r="M72" s="11">
        <v>58806.560200000102</v>
      </c>
      <c r="N72" s="27">
        <f t="shared" si="1"/>
        <v>2.2413394903109323E-2</v>
      </c>
    </row>
    <row r="73" spans="1:14" x14ac:dyDescent="0.25">
      <c r="A73" s="5">
        <v>71</v>
      </c>
      <c r="B73" s="39"/>
      <c r="C73" s="5" t="s">
        <v>75</v>
      </c>
      <c r="D73" s="5" t="s">
        <v>159</v>
      </c>
      <c r="E73" s="5" t="s">
        <v>190</v>
      </c>
      <c r="F73" s="6">
        <v>117234</v>
      </c>
      <c r="G73" s="6">
        <v>17735.599999999999</v>
      </c>
      <c r="H73" s="6">
        <v>3125</v>
      </c>
      <c r="I73" s="6">
        <v>0</v>
      </c>
      <c r="J73" s="6">
        <v>138094</v>
      </c>
      <c r="K73" s="6">
        <v>1.81</v>
      </c>
      <c r="L73" s="12">
        <v>292.93900000000002</v>
      </c>
      <c r="M73" s="11">
        <v>140586.12539999999</v>
      </c>
      <c r="N73" s="27">
        <f t="shared" si="1"/>
        <v>1.8046587107332614E-2</v>
      </c>
    </row>
    <row r="74" spans="1:14" x14ac:dyDescent="0.25">
      <c r="A74" s="5">
        <v>72</v>
      </c>
      <c r="B74" s="39"/>
      <c r="C74" s="5" t="s">
        <v>76</v>
      </c>
      <c r="D74" s="5" t="s">
        <v>159</v>
      </c>
      <c r="E74" s="5" t="s">
        <v>190</v>
      </c>
      <c r="F74" s="6">
        <v>453562</v>
      </c>
      <c r="G74" s="6">
        <v>23865.4</v>
      </c>
      <c r="H74" s="6">
        <v>3137.5</v>
      </c>
      <c r="I74" s="6">
        <v>0</v>
      </c>
      <c r="J74" s="6">
        <v>480565</v>
      </c>
      <c r="K74" s="6">
        <v>0.66</v>
      </c>
      <c r="L74" s="12">
        <v>329.786</v>
      </c>
      <c r="M74" s="11">
        <v>484239.07889994199</v>
      </c>
      <c r="N74" s="27">
        <f t="shared" si="1"/>
        <v>7.6453318488487283E-3</v>
      </c>
    </row>
    <row r="75" spans="1:14" x14ac:dyDescent="0.25">
      <c r="A75" s="5">
        <v>73</v>
      </c>
      <c r="B75" s="39">
        <v>0.2</v>
      </c>
      <c r="C75" s="5" t="s">
        <v>77</v>
      </c>
      <c r="D75" s="5" t="s">
        <v>159</v>
      </c>
      <c r="E75" s="5" t="s">
        <v>190</v>
      </c>
      <c r="F75" s="6">
        <v>57710</v>
      </c>
      <c r="G75" s="6">
        <v>7872.16</v>
      </c>
      <c r="H75" s="6">
        <v>3115</v>
      </c>
      <c r="I75" s="6">
        <v>0</v>
      </c>
      <c r="J75" s="6">
        <v>68697.100000000006</v>
      </c>
      <c r="K75" s="6">
        <v>2.2000000000000002</v>
      </c>
      <c r="L75" s="12">
        <v>288.71100000000001</v>
      </c>
      <c r="M75" s="11">
        <v>69534.640000000101</v>
      </c>
      <c r="N75" s="27">
        <f t="shared" si="1"/>
        <v>1.2191781021325433E-2</v>
      </c>
    </row>
    <row r="76" spans="1:14" x14ac:dyDescent="0.25">
      <c r="A76" s="5">
        <v>74</v>
      </c>
      <c r="B76" s="39"/>
      <c r="C76" s="5" t="s">
        <v>78</v>
      </c>
      <c r="D76" s="5" t="s">
        <v>159</v>
      </c>
      <c r="E76" s="5" t="s">
        <v>190</v>
      </c>
      <c r="F76" s="6">
        <v>57903.5</v>
      </c>
      <c r="G76" s="6">
        <v>7985.16</v>
      </c>
      <c r="H76" s="6">
        <v>3115</v>
      </c>
      <c r="I76" s="6">
        <v>0</v>
      </c>
      <c r="J76" s="6">
        <v>69003.7</v>
      </c>
      <c r="K76" s="6">
        <v>2.2999999999999998</v>
      </c>
      <c r="L76" s="12">
        <v>270.459</v>
      </c>
      <c r="M76" s="11">
        <v>69774.25</v>
      </c>
      <c r="N76" s="27">
        <f t="shared" si="1"/>
        <v>1.1166792505329468E-2</v>
      </c>
    </row>
    <row r="77" spans="1:14" x14ac:dyDescent="0.25">
      <c r="A77" s="5">
        <v>75</v>
      </c>
      <c r="B77" s="39"/>
      <c r="C77" s="5" t="s">
        <v>79</v>
      </c>
      <c r="D77" s="5" t="s">
        <v>159</v>
      </c>
      <c r="E77" s="5" t="s">
        <v>190</v>
      </c>
      <c r="F77" s="6">
        <v>58540.9</v>
      </c>
      <c r="G77" s="6">
        <v>8076.05</v>
      </c>
      <c r="H77" s="6">
        <v>3117.5</v>
      </c>
      <c r="I77" s="6">
        <v>0</v>
      </c>
      <c r="J77" s="6">
        <v>69734.399999999994</v>
      </c>
      <c r="K77" s="6">
        <v>2.2200000000000002</v>
      </c>
      <c r="L77" s="12">
        <v>300.863</v>
      </c>
      <c r="M77" s="11">
        <v>70758.340000000098</v>
      </c>
      <c r="N77" s="27">
        <f t="shared" si="1"/>
        <v>1.4683427404553624E-2</v>
      </c>
    </row>
    <row r="78" spans="1:14" x14ac:dyDescent="0.25">
      <c r="A78" s="5">
        <v>76</v>
      </c>
      <c r="B78" s="39">
        <v>0.6</v>
      </c>
      <c r="C78" s="5" t="s">
        <v>80</v>
      </c>
      <c r="D78" s="5" t="s">
        <v>159</v>
      </c>
      <c r="E78" s="5" t="s">
        <v>190</v>
      </c>
      <c r="F78" s="6">
        <v>57896.3</v>
      </c>
      <c r="G78" s="6">
        <v>7923.18</v>
      </c>
      <c r="H78" s="6">
        <v>3117.5</v>
      </c>
      <c r="I78" s="6">
        <v>0</v>
      </c>
      <c r="J78" s="6">
        <v>68937</v>
      </c>
      <c r="K78" s="6">
        <v>2.39</v>
      </c>
      <c r="L78" s="12">
        <v>340.238</v>
      </c>
      <c r="M78" s="11">
        <v>70217.265199999994</v>
      </c>
      <c r="N78" s="27">
        <f t="shared" si="1"/>
        <v>1.8571524725473902E-2</v>
      </c>
    </row>
    <row r="79" spans="1:14" x14ac:dyDescent="0.25">
      <c r="A79" s="5">
        <v>77</v>
      </c>
      <c r="B79" s="39"/>
      <c r="C79" s="5" t="s">
        <v>81</v>
      </c>
      <c r="D79" s="5" t="s">
        <v>159</v>
      </c>
      <c r="E79" s="5" t="s">
        <v>190</v>
      </c>
      <c r="F79" s="6">
        <v>62783.8</v>
      </c>
      <c r="G79" s="6">
        <v>8803.1299999999992</v>
      </c>
      <c r="H79" s="6">
        <v>3120</v>
      </c>
      <c r="I79" s="6">
        <v>0</v>
      </c>
      <c r="J79" s="6">
        <v>74706.899999999994</v>
      </c>
      <c r="K79" s="6">
        <v>2.1800000000000002</v>
      </c>
      <c r="L79" s="12">
        <v>280.755</v>
      </c>
      <c r="M79" s="11">
        <v>75646.780000000101</v>
      </c>
      <c r="N79" s="27">
        <f t="shared" si="1"/>
        <v>1.2580899488535953E-2</v>
      </c>
    </row>
    <row r="80" spans="1:14" x14ac:dyDescent="0.25">
      <c r="A80" s="5">
        <v>78</v>
      </c>
      <c r="B80" s="39"/>
      <c r="C80" s="5" t="s">
        <v>82</v>
      </c>
      <c r="D80" s="5" t="s">
        <v>159</v>
      </c>
      <c r="E80" s="5" t="s">
        <v>190</v>
      </c>
      <c r="F80" s="6">
        <v>78831.199999999997</v>
      </c>
      <c r="G80" s="6">
        <v>9836.6299999999992</v>
      </c>
      <c r="H80" s="6">
        <v>3120</v>
      </c>
      <c r="I80" s="6">
        <v>0</v>
      </c>
      <c r="J80" s="6">
        <v>91787.8</v>
      </c>
      <c r="K80" s="6">
        <v>1.76</v>
      </c>
      <c r="L80" s="12">
        <v>287.96300000000002</v>
      </c>
      <c r="M80" s="11">
        <v>92503.923099999796</v>
      </c>
      <c r="N80" s="27">
        <f t="shared" si="1"/>
        <v>7.8019420881619709E-3</v>
      </c>
    </row>
    <row r="81" spans="1:14" x14ac:dyDescent="0.25">
      <c r="A81" s="5">
        <v>79</v>
      </c>
      <c r="B81" s="39">
        <v>0.9</v>
      </c>
      <c r="C81" s="5" t="s">
        <v>83</v>
      </c>
      <c r="D81" s="5" t="s">
        <v>159</v>
      </c>
      <c r="E81" s="5" t="s">
        <v>190</v>
      </c>
      <c r="F81" s="6">
        <v>60376.7</v>
      </c>
      <c r="G81" s="6">
        <v>8304.0499999999993</v>
      </c>
      <c r="H81" s="6">
        <v>3117.5</v>
      </c>
      <c r="I81" s="6">
        <v>0</v>
      </c>
      <c r="J81" s="6">
        <v>71798.2</v>
      </c>
      <c r="K81" s="6">
        <v>2.36</v>
      </c>
      <c r="L81" s="12">
        <v>347.47699999999998</v>
      </c>
      <c r="M81" s="11">
        <v>72749.56</v>
      </c>
      <c r="N81" s="27">
        <f t="shared" si="1"/>
        <v>1.3250471460287313E-2</v>
      </c>
    </row>
    <row r="82" spans="1:14" x14ac:dyDescent="0.25">
      <c r="A82" s="5">
        <v>80</v>
      </c>
      <c r="B82" s="39"/>
      <c r="C82" s="5" t="s">
        <v>84</v>
      </c>
      <c r="D82" s="5" t="s">
        <v>159</v>
      </c>
      <c r="E82" s="5" t="s">
        <v>190</v>
      </c>
      <c r="F82" s="6">
        <v>164597</v>
      </c>
      <c r="G82" s="6">
        <v>13401.4</v>
      </c>
      <c r="H82" s="6">
        <v>3135</v>
      </c>
      <c r="I82" s="6">
        <v>0</v>
      </c>
      <c r="J82" s="6">
        <v>181133</v>
      </c>
      <c r="K82" s="6">
        <v>1.91</v>
      </c>
      <c r="L82" s="12">
        <v>288.68</v>
      </c>
      <c r="M82" s="11">
        <v>183782.25349999999</v>
      </c>
      <c r="N82" s="27">
        <f t="shared" si="1"/>
        <v>1.4626012377645109E-2</v>
      </c>
    </row>
    <row r="83" spans="1:14" x14ac:dyDescent="0.25">
      <c r="A83" s="5">
        <v>81</v>
      </c>
      <c r="B83" s="39"/>
      <c r="C83" s="5" t="s">
        <v>85</v>
      </c>
      <c r="D83" s="5" t="s">
        <v>159</v>
      </c>
      <c r="E83" s="5" t="s">
        <v>190</v>
      </c>
      <c r="F83" s="6">
        <v>556848</v>
      </c>
      <c r="G83" s="6">
        <v>18259.400000000001</v>
      </c>
      <c r="H83" s="6">
        <v>3147.5</v>
      </c>
      <c r="I83" s="6">
        <v>0</v>
      </c>
      <c r="J83" s="6">
        <v>578255</v>
      </c>
      <c r="K83" s="6">
        <v>0.3</v>
      </c>
      <c r="L83" s="12">
        <v>307.36799999999999</v>
      </c>
      <c r="M83" s="11">
        <v>578680.91760000004</v>
      </c>
      <c r="N83" s="27">
        <f t="shared" si="1"/>
        <v>7.3655670941028494E-4</v>
      </c>
    </row>
    <row r="84" spans="1:14" x14ac:dyDescent="0.25">
      <c r="A84" s="5">
        <v>82</v>
      </c>
      <c r="B84" s="39">
        <v>0.2</v>
      </c>
      <c r="C84" s="5" t="s">
        <v>86</v>
      </c>
      <c r="D84" s="5" t="s">
        <v>159</v>
      </c>
      <c r="E84" s="5" t="s">
        <v>190</v>
      </c>
      <c r="F84" s="6">
        <v>41737.599999999999</v>
      </c>
      <c r="G84" s="6">
        <v>9784.68</v>
      </c>
      <c r="H84" s="6">
        <v>3117.5</v>
      </c>
      <c r="I84" s="6">
        <v>0</v>
      </c>
      <c r="J84" s="6">
        <v>54639.7</v>
      </c>
      <c r="K84" s="6">
        <v>2.75</v>
      </c>
      <c r="L84" s="12">
        <v>312.73500000000001</v>
      </c>
      <c r="M84" s="11">
        <v>55745.710200000001</v>
      </c>
      <c r="N84" s="27">
        <f t="shared" si="1"/>
        <v>2.0241879073274641E-2</v>
      </c>
    </row>
    <row r="85" spans="1:14" x14ac:dyDescent="0.25">
      <c r="A85" s="5">
        <v>83</v>
      </c>
      <c r="B85" s="39"/>
      <c r="C85" s="5" t="s">
        <v>87</v>
      </c>
      <c r="D85" s="5" t="s">
        <v>159</v>
      </c>
      <c r="E85" s="5" t="s">
        <v>190</v>
      </c>
      <c r="F85" s="6">
        <v>41990.6</v>
      </c>
      <c r="G85" s="6">
        <v>9865.91</v>
      </c>
      <c r="H85" s="6">
        <v>3115</v>
      </c>
      <c r="I85" s="6">
        <v>0</v>
      </c>
      <c r="J85" s="6">
        <v>54971.5</v>
      </c>
      <c r="K85" s="6">
        <v>2.74</v>
      </c>
      <c r="L85" s="12">
        <v>275.73200000000003</v>
      </c>
      <c r="M85" s="11">
        <v>56068.610200000003</v>
      </c>
      <c r="N85" s="27">
        <f t="shared" si="1"/>
        <v>1.995779995088369E-2</v>
      </c>
    </row>
    <row r="86" spans="1:14" x14ac:dyDescent="0.25">
      <c r="A86" s="5">
        <v>84</v>
      </c>
      <c r="B86" s="39"/>
      <c r="C86" s="5" t="s">
        <v>88</v>
      </c>
      <c r="D86" s="5" t="s">
        <v>159</v>
      </c>
      <c r="E86" s="5" t="s">
        <v>190</v>
      </c>
      <c r="F86" s="6">
        <v>42513.4</v>
      </c>
      <c r="G86" s="6">
        <v>10074.4</v>
      </c>
      <c r="H86" s="6">
        <v>3115</v>
      </c>
      <c r="I86" s="6">
        <v>0</v>
      </c>
      <c r="J86" s="6">
        <v>55702.9</v>
      </c>
      <c r="K86" s="6">
        <v>2.74</v>
      </c>
      <c r="L86" s="12">
        <v>293.09500000000003</v>
      </c>
      <c r="M86" s="11">
        <v>56901.390200000002</v>
      </c>
      <c r="N86" s="27">
        <f t="shared" si="1"/>
        <v>2.1515759502647083E-2</v>
      </c>
    </row>
    <row r="87" spans="1:14" x14ac:dyDescent="0.25">
      <c r="A87" s="5">
        <v>85</v>
      </c>
      <c r="B87" s="39">
        <v>0.6</v>
      </c>
      <c r="C87" s="5" t="s">
        <v>89</v>
      </c>
      <c r="D87" s="5" t="s">
        <v>159</v>
      </c>
      <c r="E87" s="5" t="s">
        <v>190</v>
      </c>
      <c r="F87" s="6">
        <v>41916.5</v>
      </c>
      <c r="G87" s="6">
        <v>9823.35</v>
      </c>
      <c r="H87" s="6">
        <v>3115</v>
      </c>
      <c r="I87" s="6">
        <v>0</v>
      </c>
      <c r="J87" s="6">
        <v>54854.9</v>
      </c>
      <c r="K87" s="6">
        <v>2.77</v>
      </c>
      <c r="L87" s="12">
        <v>302.04899999999998</v>
      </c>
      <c r="M87" s="11">
        <v>56158.520199999999</v>
      </c>
      <c r="N87" s="27">
        <f t="shared" si="1"/>
        <v>2.3764881532916796E-2</v>
      </c>
    </row>
    <row r="88" spans="1:14" x14ac:dyDescent="0.25">
      <c r="A88" s="5">
        <v>86</v>
      </c>
      <c r="B88" s="39"/>
      <c r="C88" s="5" t="s">
        <v>90</v>
      </c>
      <c r="D88" s="5" t="s">
        <v>159</v>
      </c>
      <c r="E88" s="5" t="s">
        <v>190</v>
      </c>
      <c r="F88" s="6">
        <v>46699.7</v>
      </c>
      <c r="G88" s="6">
        <v>10704.9</v>
      </c>
      <c r="H88" s="6">
        <v>3117.5</v>
      </c>
      <c r="I88" s="6">
        <v>0</v>
      </c>
      <c r="J88" s="6">
        <v>60522.1</v>
      </c>
      <c r="K88" s="6">
        <v>2.46</v>
      </c>
      <c r="L88" s="12">
        <v>290.92599999999999</v>
      </c>
      <c r="M88" s="11">
        <v>61502.730199999998</v>
      </c>
      <c r="N88" s="27">
        <f t="shared" si="1"/>
        <v>1.6202844911197722E-2</v>
      </c>
    </row>
    <row r="89" spans="1:14" x14ac:dyDescent="0.25">
      <c r="A89" s="5">
        <v>87</v>
      </c>
      <c r="B89" s="39"/>
      <c r="C89" s="5" t="s">
        <v>91</v>
      </c>
      <c r="D89" s="5" t="s">
        <v>159</v>
      </c>
      <c r="E89" s="5" t="s">
        <v>190</v>
      </c>
      <c r="F89" s="6">
        <v>65342.1</v>
      </c>
      <c r="G89" s="6">
        <v>11525</v>
      </c>
      <c r="H89" s="6">
        <v>3120</v>
      </c>
      <c r="I89" s="6">
        <v>0</v>
      </c>
      <c r="J89" s="6">
        <v>79987.100000000006</v>
      </c>
      <c r="K89" s="6">
        <v>1.88</v>
      </c>
      <c r="L89" s="12">
        <v>294.98200000000003</v>
      </c>
      <c r="M89" s="11">
        <v>80900.546699999206</v>
      </c>
      <c r="N89" s="27">
        <f t="shared" si="1"/>
        <v>1.1419925212930586E-2</v>
      </c>
    </row>
    <row r="90" spans="1:14" x14ac:dyDescent="0.25">
      <c r="A90" s="5">
        <v>88</v>
      </c>
      <c r="B90" s="39">
        <v>0.9</v>
      </c>
      <c r="C90" s="5" t="s">
        <v>92</v>
      </c>
      <c r="D90" s="5" t="s">
        <v>159</v>
      </c>
      <c r="E90" s="5" t="s">
        <v>190</v>
      </c>
      <c r="F90" s="6">
        <v>44191.5</v>
      </c>
      <c r="G90" s="6">
        <v>10180.4</v>
      </c>
      <c r="H90" s="6">
        <v>3115</v>
      </c>
      <c r="I90" s="6">
        <v>0</v>
      </c>
      <c r="J90" s="6">
        <v>57486.9</v>
      </c>
      <c r="K90" s="6">
        <v>2.54</v>
      </c>
      <c r="L90" s="12">
        <v>326.77600000000001</v>
      </c>
      <c r="M90" s="11">
        <v>58734.290200000098</v>
      </c>
      <c r="N90" s="27">
        <f t="shared" si="1"/>
        <v>2.1698686135451662E-2</v>
      </c>
    </row>
    <row r="91" spans="1:14" x14ac:dyDescent="0.25">
      <c r="A91" s="5">
        <v>89</v>
      </c>
      <c r="B91" s="39"/>
      <c r="C91" s="5" t="s">
        <v>93</v>
      </c>
      <c r="D91" s="5" t="s">
        <v>159</v>
      </c>
      <c r="E91" s="5" t="s">
        <v>190</v>
      </c>
      <c r="F91" s="6">
        <v>153736</v>
      </c>
      <c r="G91" s="6">
        <v>14723.7</v>
      </c>
      <c r="H91" s="6">
        <v>3132.5</v>
      </c>
      <c r="I91" s="6">
        <v>0</v>
      </c>
      <c r="J91" s="6">
        <v>171593</v>
      </c>
      <c r="K91" s="6">
        <v>2.14</v>
      </c>
      <c r="L91" s="12">
        <v>299.05399999999997</v>
      </c>
      <c r="M91" s="11">
        <v>172846.8118</v>
      </c>
      <c r="N91" s="27">
        <f t="shared" si="1"/>
        <v>7.3068936378523361E-3</v>
      </c>
    </row>
    <row r="92" spans="1:14" x14ac:dyDescent="0.25">
      <c r="A92" s="5">
        <v>90</v>
      </c>
      <c r="B92" s="39"/>
      <c r="C92" s="5" t="s">
        <v>94</v>
      </c>
      <c r="D92" s="5" t="s">
        <v>159</v>
      </c>
      <c r="E92" s="5" t="s">
        <v>190</v>
      </c>
      <c r="F92" s="6">
        <v>645362</v>
      </c>
      <c r="G92" s="6">
        <v>17338.8</v>
      </c>
      <c r="H92" s="6">
        <v>3125</v>
      </c>
      <c r="I92" s="6">
        <v>0</v>
      </c>
      <c r="J92" s="6">
        <v>665826</v>
      </c>
      <c r="K92" s="6">
        <v>0.37</v>
      </c>
      <c r="L92" s="12">
        <v>343.74799999999999</v>
      </c>
      <c r="M92" s="11">
        <v>666210.34940000298</v>
      </c>
      <c r="N92" s="27">
        <f t="shared" si="1"/>
        <v>5.7725201479511912E-4</v>
      </c>
    </row>
  </sheetData>
  <mergeCells count="32">
    <mergeCell ref="L1:N1"/>
    <mergeCell ref="E1:K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57:B5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90:B92"/>
    <mergeCell ref="B75:B77"/>
    <mergeCell ref="B78:B80"/>
    <mergeCell ref="B81:B83"/>
    <mergeCell ref="B84:B86"/>
    <mergeCell ref="B87:B89"/>
    <mergeCell ref="B60:B62"/>
    <mergeCell ref="B63:B65"/>
    <mergeCell ref="B66:B68"/>
    <mergeCell ref="B69:B71"/>
    <mergeCell ref="B72:B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2"/>
  <sheetViews>
    <sheetView tabSelected="1" workbookViewId="0">
      <pane ySplit="2" topLeftCell="A72" activePane="bottomLeft" state="frozen"/>
      <selection pane="bottomLeft" activeCell="L81" sqref="L81:N81"/>
    </sheetView>
  </sheetViews>
  <sheetFormatPr defaultRowHeight="15" x14ac:dyDescent="0.25"/>
  <cols>
    <col min="3" max="3" width="9.7109375" customWidth="1"/>
    <col min="4" max="4" width="14.28515625" customWidth="1"/>
    <col min="6" max="6" width="12.140625" hidden="1" customWidth="1"/>
    <col min="7" max="7" width="10.7109375" hidden="1" customWidth="1"/>
    <col min="8" max="9" width="0" hidden="1" customWidth="1"/>
    <col min="10" max="10" width="11.5703125" customWidth="1"/>
    <col min="11" max="11" width="9.140625" style="1"/>
    <col min="12" max="12" width="15" customWidth="1"/>
    <col min="13" max="13" width="11.5703125" bestFit="1" customWidth="1"/>
  </cols>
  <sheetData>
    <row r="1" spans="1:14" ht="21" x14ac:dyDescent="0.35">
      <c r="J1" s="35" t="s">
        <v>205</v>
      </c>
      <c r="K1" s="35"/>
      <c r="L1" s="34" t="s">
        <v>206</v>
      </c>
      <c r="M1" s="34"/>
      <c r="N1" s="34"/>
    </row>
    <row r="2" spans="1:14" ht="45" x14ac:dyDescent="0.25">
      <c r="A2" s="4" t="s">
        <v>0</v>
      </c>
      <c r="B2" s="4" t="s">
        <v>204</v>
      </c>
      <c r="C2" s="4" t="s">
        <v>1</v>
      </c>
      <c r="D2" s="4" t="s">
        <v>2</v>
      </c>
      <c r="E2" s="4" t="s">
        <v>3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4</v>
      </c>
      <c r="K2" s="4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5">
        <v>1</v>
      </c>
      <c r="B3" s="39">
        <v>0.2</v>
      </c>
      <c r="C3" s="2" t="s">
        <v>95</v>
      </c>
      <c r="D3" s="5" t="s">
        <v>159</v>
      </c>
      <c r="E3" s="5" t="s">
        <v>190</v>
      </c>
      <c r="F3" s="6">
        <v>1625768.8222815201</v>
      </c>
      <c r="G3" s="6">
        <v>26746.400000000001</v>
      </c>
      <c r="H3" s="7">
        <v>16255</v>
      </c>
      <c r="I3" s="6">
        <v>0</v>
      </c>
      <c r="J3" s="6">
        <v>1668770.1726804201</v>
      </c>
      <c r="K3" s="6">
        <v>32.61</v>
      </c>
      <c r="L3" s="19">
        <v>342.92099999999999</v>
      </c>
      <c r="M3" s="17">
        <v>1710619.5344847799</v>
      </c>
      <c r="N3" s="26">
        <f>ABS(((J3-M3)/J3))</f>
        <v>2.5077966091124664E-2</v>
      </c>
    </row>
    <row r="4" spans="1:14" x14ac:dyDescent="0.25">
      <c r="A4" s="5">
        <v>2</v>
      </c>
      <c r="B4" s="39"/>
      <c r="C4" s="2" t="s">
        <v>96</v>
      </c>
      <c r="D4" s="5" t="s">
        <v>159</v>
      </c>
      <c r="E4" s="5" t="s">
        <v>190</v>
      </c>
      <c r="F4" s="6">
        <v>1631883.6396510401</v>
      </c>
      <c r="G4" s="6">
        <v>26841.4</v>
      </c>
      <c r="H4" s="6">
        <v>16250</v>
      </c>
      <c r="I4" s="6">
        <v>0</v>
      </c>
      <c r="J4" s="6">
        <v>1674975.0249799299</v>
      </c>
      <c r="K4" s="6">
        <v>32.6</v>
      </c>
      <c r="L4" s="19">
        <v>382.92</v>
      </c>
      <c r="M4" s="17">
        <v>1719563.7832074999</v>
      </c>
      <c r="N4" s="26">
        <f t="shared" ref="N4:N67" si="0">ABS(((J4-M4)/J4))</f>
        <v>2.6620551090368802E-2</v>
      </c>
    </row>
    <row r="5" spans="1:14" x14ac:dyDescent="0.25">
      <c r="A5" s="5">
        <v>3</v>
      </c>
      <c r="B5" s="39"/>
      <c r="C5" s="3" t="s">
        <v>97</v>
      </c>
      <c r="D5" s="5" t="s">
        <v>159</v>
      </c>
      <c r="E5" s="5" t="s">
        <v>190</v>
      </c>
      <c r="F5" s="6">
        <v>1764192.68232087</v>
      </c>
      <c r="G5" s="6">
        <v>27303.7</v>
      </c>
      <c r="H5" s="6">
        <v>16160</v>
      </c>
      <c r="I5" s="6">
        <v>0</v>
      </c>
      <c r="J5" s="6">
        <v>1807656.4076369801</v>
      </c>
      <c r="K5" s="6">
        <v>32.39</v>
      </c>
      <c r="L5" s="19">
        <v>351.06400000000002</v>
      </c>
      <c r="M5" s="17">
        <v>1845786.0274924999</v>
      </c>
      <c r="N5" s="26">
        <f t="shared" si="0"/>
        <v>2.1093400103266293E-2</v>
      </c>
    </row>
    <row r="6" spans="1:14" x14ac:dyDescent="0.25">
      <c r="A6" s="5">
        <v>4</v>
      </c>
      <c r="B6" s="39">
        <v>0.6</v>
      </c>
      <c r="C6" s="3" t="s">
        <v>98</v>
      </c>
      <c r="D6" s="5" t="s">
        <v>159</v>
      </c>
      <c r="E6" s="5" t="s">
        <v>190</v>
      </c>
      <c r="F6" s="6">
        <v>1633416.93585055</v>
      </c>
      <c r="G6" s="6">
        <v>26884.7</v>
      </c>
      <c r="H6" s="6">
        <v>16230</v>
      </c>
      <c r="I6" s="6">
        <v>0</v>
      </c>
      <c r="J6" s="6">
        <v>1676531.6207109799</v>
      </c>
      <c r="K6" s="6">
        <v>32.57</v>
      </c>
      <c r="L6" s="19">
        <v>358.50599999999997</v>
      </c>
      <c r="M6" s="17">
        <v>1723421.2687875</v>
      </c>
      <c r="N6" s="26">
        <f t="shared" si="0"/>
        <v>2.7968245571553974E-2</v>
      </c>
    </row>
    <row r="7" spans="1:14" x14ac:dyDescent="0.25">
      <c r="A7" s="5">
        <v>5</v>
      </c>
      <c r="B7" s="39"/>
      <c r="C7" s="3" t="s">
        <v>99</v>
      </c>
      <c r="D7" s="5" t="s">
        <v>159</v>
      </c>
      <c r="E7" s="5" t="s">
        <v>190</v>
      </c>
      <c r="F7" s="6">
        <v>1797848.63188854</v>
      </c>
      <c r="G7" s="6">
        <v>28285</v>
      </c>
      <c r="H7" s="6">
        <v>16195</v>
      </c>
      <c r="I7" s="6">
        <v>0</v>
      </c>
      <c r="J7" s="6">
        <v>1842328.5868259999</v>
      </c>
      <c r="K7" s="6">
        <v>31.52</v>
      </c>
      <c r="L7" s="32">
        <v>372</v>
      </c>
      <c r="M7" s="24">
        <v>1880646.703185</v>
      </c>
      <c r="N7" s="33">
        <f t="shared" si="0"/>
        <v>2.0798741675617866E-2</v>
      </c>
    </row>
    <row r="8" spans="1:14" x14ac:dyDescent="0.25">
      <c r="A8" s="5">
        <v>6</v>
      </c>
      <c r="B8" s="39"/>
      <c r="C8" s="3" t="s">
        <v>100</v>
      </c>
      <c r="D8" s="5" t="s">
        <v>159</v>
      </c>
      <c r="E8" s="5" t="s">
        <v>190</v>
      </c>
      <c r="F8" s="6">
        <v>5300623.6032699998</v>
      </c>
      <c r="G8" s="6">
        <v>39200.800000000003</v>
      </c>
      <c r="H8" s="6">
        <v>16095</v>
      </c>
      <c r="I8" s="6">
        <v>0</v>
      </c>
      <c r="J8" s="6">
        <v>5355919.3881519996</v>
      </c>
      <c r="K8" s="6">
        <v>23.84</v>
      </c>
      <c r="L8" s="19">
        <v>371.517</v>
      </c>
      <c r="M8" s="17">
        <v>5404268.1688425001</v>
      </c>
      <c r="N8" s="26">
        <f t="shared" si="0"/>
        <v>9.0271673613039061E-3</v>
      </c>
    </row>
    <row r="9" spans="1:14" x14ac:dyDescent="0.25">
      <c r="A9" s="5">
        <v>7</v>
      </c>
      <c r="B9" s="39">
        <v>0.9</v>
      </c>
      <c r="C9" s="3" t="s">
        <v>101</v>
      </c>
      <c r="D9" s="5" t="s">
        <v>159</v>
      </c>
      <c r="E9" s="5" t="s">
        <v>190</v>
      </c>
      <c r="F9" s="6">
        <v>1653069.0459296701</v>
      </c>
      <c r="G9" s="6">
        <v>27123.200000000001</v>
      </c>
      <c r="H9" s="6">
        <v>16175</v>
      </c>
      <c r="I9" s="6">
        <v>0</v>
      </c>
      <c r="J9" s="6">
        <v>1696367.1956636601</v>
      </c>
      <c r="K9" s="6">
        <v>32.47</v>
      </c>
      <c r="L9" s="19">
        <v>395.33699999999999</v>
      </c>
      <c r="M9" s="17">
        <v>1735992.5480875</v>
      </c>
      <c r="N9" s="26">
        <f t="shared" si="0"/>
        <v>2.335894759408948E-2</v>
      </c>
    </row>
    <row r="10" spans="1:14" x14ac:dyDescent="0.25">
      <c r="A10" s="5">
        <v>8</v>
      </c>
      <c r="B10" s="39"/>
      <c r="C10" s="3" t="s">
        <v>102</v>
      </c>
      <c r="D10" s="5" t="s">
        <v>159</v>
      </c>
      <c r="E10" s="5" t="s">
        <v>190</v>
      </c>
      <c r="F10" s="6">
        <v>2191517.3609559699</v>
      </c>
      <c r="G10" s="6">
        <v>31648.5</v>
      </c>
      <c r="H10" s="6">
        <v>16175</v>
      </c>
      <c r="I10" s="6">
        <v>0</v>
      </c>
      <c r="J10" s="6">
        <v>2239340.8162703202</v>
      </c>
      <c r="K10" s="6">
        <v>27.31</v>
      </c>
      <c r="L10" s="19">
        <v>380.64299999999997</v>
      </c>
      <c r="M10" s="17">
        <v>2276128.9846474999</v>
      </c>
      <c r="N10" s="26">
        <f t="shared" si="0"/>
        <v>1.6428123896947179E-2</v>
      </c>
    </row>
    <row r="11" spans="1:14" x14ac:dyDescent="0.25">
      <c r="A11" s="5">
        <v>9</v>
      </c>
      <c r="B11" s="39"/>
      <c r="C11" s="3" t="s">
        <v>103</v>
      </c>
      <c r="D11" s="5" t="s">
        <v>159</v>
      </c>
      <c r="E11" s="5" t="s">
        <v>190</v>
      </c>
      <c r="F11" s="6">
        <v>13710962.562829901</v>
      </c>
      <c r="G11" s="6">
        <v>66289.399999999994</v>
      </c>
      <c r="H11" s="6">
        <v>16090</v>
      </c>
      <c r="I11" s="6">
        <v>0</v>
      </c>
      <c r="J11" s="6">
        <v>13793341.9283319</v>
      </c>
      <c r="K11" s="6">
        <v>10.44</v>
      </c>
      <c r="L11" s="19">
        <v>347.11799999999999</v>
      </c>
      <c r="M11" s="17">
        <v>13877947.427955</v>
      </c>
      <c r="N11" s="26">
        <f t="shared" si="0"/>
        <v>6.1337926706012662E-3</v>
      </c>
    </row>
    <row r="12" spans="1:14" x14ac:dyDescent="0.25">
      <c r="A12" s="5">
        <v>10</v>
      </c>
      <c r="B12" s="39">
        <v>0.2</v>
      </c>
      <c r="C12" s="3" t="s">
        <v>104</v>
      </c>
      <c r="D12" s="5" t="s">
        <v>159</v>
      </c>
      <c r="E12" s="5" t="s">
        <v>190</v>
      </c>
      <c r="F12" s="6">
        <v>1520764.4338780099</v>
      </c>
      <c r="G12" s="6">
        <v>32014.6</v>
      </c>
      <c r="H12" s="6">
        <v>16435</v>
      </c>
      <c r="I12" s="6">
        <v>0</v>
      </c>
      <c r="J12" s="6">
        <v>1569214.0774904599</v>
      </c>
      <c r="K12" s="6">
        <v>34.799999999999997</v>
      </c>
      <c r="L12" s="19">
        <v>384.387</v>
      </c>
      <c r="M12" s="17">
        <v>1609863.8845124999</v>
      </c>
      <c r="N12" s="26">
        <f t="shared" si="0"/>
        <v>2.5904564332642589E-2</v>
      </c>
    </row>
    <row r="13" spans="1:14" x14ac:dyDescent="0.25">
      <c r="A13" s="5">
        <v>11</v>
      </c>
      <c r="B13" s="39"/>
      <c r="C13" s="3" t="s">
        <v>105</v>
      </c>
      <c r="D13" s="5" t="s">
        <v>159</v>
      </c>
      <c r="E13" s="5" t="s">
        <v>190</v>
      </c>
      <c r="F13" s="6">
        <v>1527266.9394131601</v>
      </c>
      <c r="G13" s="6">
        <v>32111</v>
      </c>
      <c r="H13" s="6">
        <v>16370</v>
      </c>
      <c r="I13" s="6">
        <v>0</v>
      </c>
      <c r="J13" s="6">
        <v>1575747.9720250899</v>
      </c>
      <c r="K13" s="6">
        <v>34.76</v>
      </c>
      <c r="L13" s="19">
        <v>344.45100000000002</v>
      </c>
      <c r="M13" s="17">
        <v>1621961.7083025</v>
      </c>
      <c r="N13" s="26">
        <f t="shared" si="0"/>
        <v>2.9328126767644173E-2</v>
      </c>
    </row>
    <row r="14" spans="1:14" x14ac:dyDescent="0.25">
      <c r="A14" s="5">
        <v>12</v>
      </c>
      <c r="B14" s="39"/>
      <c r="C14" s="3" t="s">
        <v>106</v>
      </c>
      <c r="D14" s="5" t="s">
        <v>159</v>
      </c>
      <c r="E14" s="5" t="s">
        <v>190</v>
      </c>
      <c r="F14" s="6">
        <v>1658065.2527187599</v>
      </c>
      <c r="G14" s="6">
        <v>32527.3</v>
      </c>
      <c r="H14" s="6">
        <v>16250</v>
      </c>
      <c r="I14" s="6">
        <v>0</v>
      </c>
      <c r="J14" s="6">
        <v>1706842.5432144301</v>
      </c>
      <c r="K14" s="6">
        <v>34.42</v>
      </c>
      <c r="L14" s="19">
        <v>348.803</v>
      </c>
      <c r="M14" s="17">
        <v>1748545.354085</v>
      </c>
      <c r="N14" s="26">
        <f t="shared" si="0"/>
        <v>2.4432722887275014E-2</v>
      </c>
    </row>
    <row r="15" spans="1:14" x14ac:dyDescent="0.25">
      <c r="A15" s="5">
        <v>13</v>
      </c>
      <c r="B15" s="39">
        <v>0.6</v>
      </c>
      <c r="C15" s="3" t="s">
        <v>107</v>
      </c>
      <c r="D15" s="5" t="s">
        <v>159</v>
      </c>
      <c r="E15" s="5" t="s">
        <v>190</v>
      </c>
      <c r="F15" s="6">
        <v>1528757.8249774</v>
      </c>
      <c r="G15" s="6">
        <v>32221.8</v>
      </c>
      <c r="H15" s="6">
        <v>16370</v>
      </c>
      <c r="I15" s="6">
        <v>0</v>
      </c>
      <c r="J15" s="6">
        <v>1577349.65965135</v>
      </c>
      <c r="K15" s="6">
        <v>34.75</v>
      </c>
      <c r="L15" s="19">
        <v>345.88499999999999</v>
      </c>
      <c r="M15" s="17">
        <v>1619405.3055475</v>
      </c>
      <c r="N15" s="26">
        <f t="shared" si="0"/>
        <v>2.6662221428726093E-2</v>
      </c>
    </row>
    <row r="16" spans="1:14" x14ac:dyDescent="0.25">
      <c r="A16" s="5">
        <v>14</v>
      </c>
      <c r="B16" s="39"/>
      <c r="C16" s="3" t="s">
        <v>108</v>
      </c>
      <c r="D16" s="5" t="s">
        <v>159</v>
      </c>
      <c r="E16" s="5" t="s">
        <v>190</v>
      </c>
      <c r="F16" s="6">
        <v>1689398.58108127</v>
      </c>
      <c r="G16" s="6">
        <v>33607.199999999997</v>
      </c>
      <c r="H16" s="6">
        <v>16305</v>
      </c>
      <c r="I16" s="6">
        <v>0</v>
      </c>
      <c r="J16" s="6">
        <v>1739310.7749858999</v>
      </c>
      <c r="K16" s="6">
        <v>33.68</v>
      </c>
      <c r="L16" s="19">
        <v>385.04199999999997</v>
      </c>
      <c r="M16" s="17">
        <v>1780308.4053671099</v>
      </c>
      <c r="N16" s="26">
        <f t="shared" si="0"/>
        <v>2.3571193239771866E-2</v>
      </c>
    </row>
    <row r="17" spans="1:14" x14ac:dyDescent="0.25">
      <c r="A17" s="5">
        <v>15</v>
      </c>
      <c r="B17" s="39"/>
      <c r="C17" s="3" t="s">
        <v>109</v>
      </c>
      <c r="D17" s="5" t="s">
        <v>159</v>
      </c>
      <c r="E17" s="5" t="s">
        <v>190</v>
      </c>
      <c r="F17" s="6">
        <v>5148272.0991665302</v>
      </c>
      <c r="G17" s="6">
        <v>44554.9</v>
      </c>
      <c r="H17" s="6">
        <v>16095</v>
      </c>
      <c r="I17" s="6">
        <v>0</v>
      </c>
      <c r="J17" s="6">
        <v>5208922.0249539902</v>
      </c>
      <c r="K17" s="6">
        <v>26.89</v>
      </c>
      <c r="L17" s="19">
        <v>358.16300000000001</v>
      </c>
      <c r="M17" s="17">
        <v>5257009.7085725004</v>
      </c>
      <c r="N17" s="26">
        <f t="shared" si="0"/>
        <v>9.2317917964868934E-3</v>
      </c>
    </row>
    <row r="18" spans="1:14" x14ac:dyDescent="0.25">
      <c r="A18" s="5">
        <v>16</v>
      </c>
      <c r="B18" s="39">
        <v>0.9</v>
      </c>
      <c r="C18" s="3" t="s">
        <v>110</v>
      </c>
      <c r="D18" s="5" t="s">
        <v>159</v>
      </c>
      <c r="E18" s="5" t="s">
        <v>190</v>
      </c>
      <c r="F18" s="6">
        <v>1547209.1354784099</v>
      </c>
      <c r="G18" s="6">
        <v>32454.799999999999</v>
      </c>
      <c r="H18" s="6">
        <v>16320</v>
      </c>
      <c r="I18" s="6">
        <v>0</v>
      </c>
      <c r="J18" s="6">
        <v>1595983.97831043</v>
      </c>
      <c r="K18" s="6">
        <v>34.590000000000003</v>
      </c>
      <c r="L18" s="19">
        <v>373.17</v>
      </c>
      <c r="M18" s="17">
        <v>1644231.1234374801</v>
      </c>
      <c r="N18" s="26">
        <f t="shared" si="0"/>
        <v>3.0230344278346952E-2</v>
      </c>
    </row>
    <row r="19" spans="1:14" x14ac:dyDescent="0.25">
      <c r="A19" s="5">
        <v>17</v>
      </c>
      <c r="B19" s="39"/>
      <c r="C19" s="3" t="s">
        <v>111</v>
      </c>
      <c r="D19" s="5" t="s">
        <v>159</v>
      </c>
      <c r="E19" s="5" t="s">
        <v>190</v>
      </c>
      <c r="F19" s="6">
        <v>2081386.11832324</v>
      </c>
      <c r="G19" s="6">
        <v>36957.599999999999</v>
      </c>
      <c r="H19" s="6">
        <v>16250</v>
      </c>
      <c r="I19" s="6">
        <v>0</v>
      </c>
      <c r="J19" s="6">
        <v>2134593.6830553701</v>
      </c>
      <c r="K19" s="6">
        <v>29.4</v>
      </c>
      <c r="L19" s="19">
        <v>405.15</v>
      </c>
      <c r="M19" s="17">
        <v>2175554.2384799998</v>
      </c>
      <c r="N19" s="26">
        <f t="shared" si="0"/>
        <v>1.9188923751521859E-2</v>
      </c>
    </row>
    <row r="20" spans="1:14" x14ac:dyDescent="0.25">
      <c r="A20" s="5">
        <v>18</v>
      </c>
      <c r="B20" s="39"/>
      <c r="C20" s="3" t="s">
        <v>112</v>
      </c>
      <c r="D20" s="5" t="s">
        <v>159</v>
      </c>
      <c r="E20" s="5" t="s">
        <v>190</v>
      </c>
      <c r="F20" s="6">
        <v>13510086.4356</v>
      </c>
      <c r="G20" s="6">
        <v>72525.100000000006</v>
      </c>
      <c r="H20" s="6">
        <v>16090</v>
      </c>
      <c r="I20" s="6">
        <v>0</v>
      </c>
      <c r="J20" s="6">
        <v>13598701.552335</v>
      </c>
      <c r="K20" s="6">
        <v>13.68</v>
      </c>
      <c r="L20" s="19">
        <v>357.149</v>
      </c>
      <c r="M20" s="17">
        <v>13689918.1458975</v>
      </c>
      <c r="N20" s="26">
        <f t="shared" si="0"/>
        <v>6.7077428834989008E-3</v>
      </c>
    </row>
    <row r="21" spans="1:14" x14ac:dyDescent="0.25">
      <c r="A21" s="5">
        <v>19</v>
      </c>
      <c r="B21" s="39">
        <v>0.2</v>
      </c>
      <c r="C21" s="3" t="s">
        <v>23</v>
      </c>
      <c r="D21" s="5" t="s">
        <v>159</v>
      </c>
      <c r="E21" s="5" t="s">
        <v>190</v>
      </c>
      <c r="F21" s="6">
        <v>1360470.4487000001</v>
      </c>
      <c r="G21" s="6">
        <v>40617.800000000003</v>
      </c>
      <c r="H21" s="6">
        <v>16605</v>
      </c>
      <c r="I21" s="6">
        <v>0</v>
      </c>
      <c r="J21" s="6">
        <v>1417693.2468332001</v>
      </c>
      <c r="K21" s="6">
        <v>38.659999999999997</v>
      </c>
      <c r="L21" s="19">
        <v>360.61200000000002</v>
      </c>
      <c r="M21" s="17">
        <v>1452373.0879525</v>
      </c>
      <c r="N21" s="26">
        <f t="shared" si="0"/>
        <v>2.4462161470238112E-2</v>
      </c>
    </row>
    <row r="22" spans="1:14" x14ac:dyDescent="0.25">
      <c r="A22" s="5">
        <v>20</v>
      </c>
      <c r="B22" s="39"/>
      <c r="C22" s="3" t="s">
        <v>24</v>
      </c>
      <c r="D22" s="5" t="s">
        <v>159</v>
      </c>
      <c r="E22" s="5" t="s">
        <v>190</v>
      </c>
      <c r="F22" s="6">
        <v>1368314.0007877899</v>
      </c>
      <c r="G22" s="6">
        <v>40690.6</v>
      </c>
      <c r="H22" s="6">
        <v>16585</v>
      </c>
      <c r="I22" s="6">
        <v>0</v>
      </c>
      <c r="J22" s="6">
        <v>1425589.6358618599</v>
      </c>
      <c r="K22" s="7">
        <v>38.68</v>
      </c>
      <c r="L22" s="19">
        <v>382.38900000000001</v>
      </c>
      <c r="M22" s="17">
        <v>1457276.55882742</v>
      </c>
      <c r="N22" s="26">
        <f t="shared" si="0"/>
        <v>2.2227239991404218E-2</v>
      </c>
    </row>
    <row r="23" spans="1:14" x14ac:dyDescent="0.25">
      <c r="A23" s="5">
        <v>21</v>
      </c>
      <c r="B23" s="39"/>
      <c r="C23" s="3" t="s">
        <v>25</v>
      </c>
      <c r="D23" s="5" t="s">
        <v>159</v>
      </c>
      <c r="E23" s="5" t="s">
        <v>190</v>
      </c>
      <c r="F23" s="6">
        <v>1494942.90518877</v>
      </c>
      <c r="G23" s="6">
        <v>41172.1</v>
      </c>
      <c r="H23" s="6">
        <v>16485</v>
      </c>
      <c r="I23" s="6">
        <v>0</v>
      </c>
      <c r="J23" s="6">
        <v>1552600.014</v>
      </c>
      <c r="K23" s="7">
        <v>37.96</v>
      </c>
      <c r="L23" s="19">
        <v>368.14699999999999</v>
      </c>
      <c r="M23" s="17">
        <v>1590568.0038025</v>
      </c>
      <c r="N23" s="26">
        <f t="shared" si="0"/>
        <v>2.4454456692089146E-2</v>
      </c>
    </row>
    <row r="24" spans="1:14" x14ac:dyDescent="0.25">
      <c r="A24" s="5">
        <v>22</v>
      </c>
      <c r="B24" s="39">
        <v>0.6</v>
      </c>
      <c r="C24" s="3" t="s">
        <v>26</v>
      </c>
      <c r="D24" s="5" t="s">
        <v>159</v>
      </c>
      <c r="E24" s="5" t="s">
        <v>190</v>
      </c>
      <c r="F24" s="6">
        <v>1367438.56197685</v>
      </c>
      <c r="G24" s="6">
        <v>40635.199999999997</v>
      </c>
      <c r="H24" s="6">
        <v>16610</v>
      </c>
      <c r="I24" s="6">
        <v>0</v>
      </c>
      <c r="J24" s="6">
        <v>1424683.7541630301</v>
      </c>
      <c r="K24" s="6">
        <v>38.57</v>
      </c>
      <c r="L24" s="19">
        <v>345.21499999999997</v>
      </c>
      <c r="M24" s="17">
        <v>1462018.528105</v>
      </c>
      <c r="N24" s="26">
        <f t="shared" si="0"/>
        <v>2.6205657103111499E-2</v>
      </c>
    </row>
    <row r="25" spans="1:14" x14ac:dyDescent="0.25">
      <c r="A25" s="5">
        <v>23</v>
      </c>
      <c r="B25" s="39"/>
      <c r="C25" s="3" t="s">
        <v>27</v>
      </c>
      <c r="D25" s="5" t="s">
        <v>159</v>
      </c>
      <c r="E25" s="5" t="s">
        <v>190</v>
      </c>
      <c r="F25" s="6">
        <v>1528524.3735499999</v>
      </c>
      <c r="G25" s="6">
        <v>42168.3</v>
      </c>
      <c r="H25" s="6">
        <v>16630</v>
      </c>
      <c r="I25" s="6">
        <v>0</v>
      </c>
      <c r="J25" s="6">
        <v>1587322.6318689999</v>
      </c>
      <c r="K25" s="7">
        <v>37.299999999999997</v>
      </c>
      <c r="L25" s="19">
        <v>352.125</v>
      </c>
      <c r="M25" s="17">
        <v>1620207.13648252</v>
      </c>
      <c r="N25" s="26">
        <f t="shared" si="0"/>
        <v>2.0716963239414101E-2</v>
      </c>
    </row>
    <row r="26" spans="1:14" x14ac:dyDescent="0.25">
      <c r="A26" s="5">
        <v>24</v>
      </c>
      <c r="B26" s="39"/>
      <c r="C26" s="3" t="s">
        <v>28</v>
      </c>
      <c r="D26" s="5" t="s">
        <v>159</v>
      </c>
      <c r="E26" s="5" t="s">
        <v>190</v>
      </c>
      <c r="F26" s="6">
        <v>4912282.7247599997</v>
      </c>
      <c r="G26" s="6">
        <v>53706</v>
      </c>
      <c r="H26" s="6">
        <v>16105</v>
      </c>
      <c r="I26" s="6">
        <v>0</v>
      </c>
      <c r="J26" s="6">
        <v>4982093.7072812496</v>
      </c>
      <c r="K26" s="6">
        <v>30.57</v>
      </c>
      <c r="L26" s="19">
        <v>356.13400000000001</v>
      </c>
      <c r="M26" s="17">
        <v>5036607.3111675</v>
      </c>
      <c r="N26" s="26">
        <f t="shared" si="0"/>
        <v>1.0941906573651888E-2</v>
      </c>
    </row>
    <row r="27" spans="1:14" x14ac:dyDescent="0.25">
      <c r="A27" s="5">
        <v>25</v>
      </c>
      <c r="B27" s="39">
        <v>0.9</v>
      </c>
      <c r="C27" s="3" t="s">
        <v>29</v>
      </c>
      <c r="D27" s="5" t="s">
        <v>159</v>
      </c>
      <c r="E27" s="5" t="s">
        <v>190</v>
      </c>
      <c r="F27" s="6">
        <v>1389022.916039</v>
      </c>
      <c r="G27" s="6">
        <v>40944.1</v>
      </c>
      <c r="H27" s="6">
        <v>16630</v>
      </c>
      <c r="I27" s="6">
        <v>0</v>
      </c>
      <c r="J27" s="6">
        <v>1446597.0646484499</v>
      </c>
      <c r="K27" s="6">
        <v>38.450000000000003</v>
      </c>
      <c r="L27" s="19">
        <v>364.29399999999998</v>
      </c>
      <c r="M27" s="17">
        <v>1480916.3279007101</v>
      </c>
      <c r="N27" s="26">
        <f t="shared" si="0"/>
        <v>2.3724134446934182E-2</v>
      </c>
    </row>
    <row r="28" spans="1:14" x14ac:dyDescent="0.25">
      <c r="A28" s="5">
        <v>26</v>
      </c>
      <c r="B28" s="39"/>
      <c r="C28" s="3" t="s">
        <v>30</v>
      </c>
      <c r="D28" s="5" t="s">
        <v>159</v>
      </c>
      <c r="E28" s="5" t="s">
        <v>190</v>
      </c>
      <c r="F28" s="6">
        <v>1917767.9910677599</v>
      </c>
      <c r="G28" s="6">
        <v>45489.599999999999</v>
      </c>
      <c r="H28" s="6">
        <v>16530</v>
      </c>
      <c r="I28" s="6">
        <v>0</v>
      </c>
      <c r="J28" s="6">
        <v>1979787.58978673</v>
      </c>
      <c r="K28" s="6">
        <v>33.01</v>
      </c>
      <c r="L28" s="19">
        <v>370.11200000000002</v>
      </c>
      <c r="M28" s="17">
        <v>2009522.3135500001</v>
      </c>
      <c r="N28" s="26">
        <f t="shared" si="0"/>
        <v>1.5019148476667238E-2</v>
      </c>
    </row>
    <row r="29" spans="1:14" x14ac:dyDescent="0.25">
      <c r="A29" s="5">
        <v>27</v>
      </c>
      <c r="B29" s="39"/>
      <c r="C29" s="3" t="s">
        <v>31</v>
      </c>
      <c r="D29" s="5" t="s">
        <v>159</v>
      </c>
      <c r="E29" s="5" t="s">
        <v>190</v>
      </c>
      <c r="F29" s="6">
        <v>13222848.8163174</v>
      </c>
      <c r="G29" s="6">
        <v>81680.399999999994</v>
      </c>
      <c r="H29" s="6">
        <v>16105</v>
      </c>
      <c r="I29" s="6">
        <v>0</v>
      </c>
      <c r="J29" s="6">
        <v>13320634.2062573</v>
      </c>
      <c r="K29" s="6">
        <v>17.899999999999999</v>
      </c>
      <c r="L29" s="19">
        <v>370.23700000000002</v>
      </c>
      <c r="M29" s="17">
        <v>13410785.300012499</v>
      </c>
      <c r="N29" s="26">
        <f t="shared" si="0"/>
        <v>6.7677778970051308E-3</v>
      </c>
    </row>
    <row r="30" spans="1:14" x14ac:dyDescent="0.25">
      <c r="A30" s="5">
        <v>28</v>
      </c>
      <c r="B30" s="39">
        <v>0.2</v>
      </c>
      <c r="C30" s="3" t="s">
        <v>122</v>
      </c>
      <c r="D30" s="5" t="s">
        <v>159</v>
      </c>
      <c r="E30" s="5" t="s">
        <v>190</v>
      </c>
      <c r="F30" s="6">
        <v>1553718.5395470001</v>
      </c>
      <c r="G30" s="6">
        <v>30140.5</v>
      </c>
      <c r="H30" s="6">
        <v>16325</v>
      </c>
      <c r="I30" s="6">
        <v>0</v>
      </c>
      <c r="J30" s="6">
        <v>1600184.0268962199</v>
      </c>
      <c r="K30" s="6">
        <v>34.14</v>
      </c>
      <c r="L30" s="19">
        <v>385.08800000000002</v>
      </c>
      <c r="M30" s="17">
        <v>1641145.0869374999</v>
      </c>
      <c r="N30" s="26">
        <f t="shared" si="0"/>
        <v>2.5597718357887676E-2</v>
      </c>
    </row>
    <row r="31" spans="1:14" x14ac:dyDescent="0.25">
      <c r="A31" s="5">
        <v>29</v>
      </c>
      <c r="B31" s="39"/>
      <c r="C31" s="3" t="s">
        <v>123</v>
      </c>
      <c r="D31" s="5" t="s">
        <v>159</v>
      </c>
      <c r="E31" s="5" t="s">
        <v>190</v>
      </c>
      <c r="F31" s="6">
        <v>1559828.60941831</v>
      </c>
      <c r="G31" s="6">
        <v>30108.7</v>
      </c>
      <c r="H31" s="6">
        <v>16350</v>
      </c>
      <c r="I31" s="6">
        <v>0</v>
      </c>
      <c r="J31" s="6">
        <v>1606287.2868262201</v>
      </c>
      <c r="K31" s="6">
        <v>34.11</v>
      </c>
      <c r="L31" s="19">
        <v>335.23</v>
      </c>
      <c r="M31" s="17">
        <v>1652132.0992124099</v>
      </c>
      <c r="N31" s="26">
        <f t="shared" si="0"/>
        <v>2.8540854903217353E-2</v>
      </c>
    </row>
    <row r="32" spans="1:14" x14ac:dyDescent="0.25">
      <c r="A32" s="5">
        <v>30</v>
      </c>
      <c r="B32" s="39"/>
      <c r="C32" s="3" t="s">
        <v>124</v>
      </c>
      <c r="D32" s="5" t="s">
        <v>159</v>
      </c>
      <c r="E32" s="5" t="s">
        <v>190</v>
      </c>
      <c r="F32" s="6">
        <v>1690656.2204662701</v>
      </c>
      <c r="G32" s="6">
        <v>30643.7</v>
      </c>
      <c r="H32" s="6">
        <v>16230</v>
      </c>
      <c r="I32" s="6">
        <v>0</v>
      </c>
      <c r="J32" s="6">
        <v>1737529.8857623199</v>
      </c>
      <c r="K32" s="6">
        <v>33.81</v>
      </c>
      <c r="L32" s="19">
        <v>367.92899999999997</v>
      </c>
      <c r="M32" s="17">
        <v>1781633.97575</v>
      </c>
      <c r="N32" s="26">
        <f t="shared" si="0"/>
        <v>2.5383212311384188E-2</v>
      </c>
    </row>
    <row r="33" spans="1:14" x14ac:dyDescent="0.25">
      <c r="A33" s="5">
        <v>31</v>
      </c>
      <c r="B33" s="39">
        <v>0.6</v>
      </c>
      <c r="C33" s="3" t="s">
        <v>125</v>
      </c>
      <c r="D33" s="5" t="s">
        <v>159</v>
      </c>
      <c r="E33" s="5" t="s">
        <v>190</v>
      </c>
      <c r="F33" s="6">
        <v>1561007.49686767</v>
      </c>
      <c r="G33" s="6">
        <v>30289.8</v>
      </c>
      <c r="H33" s="6">
        <v>16355</v>
      </c>
      <c r="I33" s="6">
        <v>0</v>
      </c>
      <c r="J33" s="6">
        <v>1607652.2953627601</v>
      </c>
      <c r="K33" s="6">
        <v>34.07</v>
      </c>
      <c r="L33" s="19">
        <v>359.59800000000001</v>
      </c>
      <c r="M33" s="17">
        <v>1648616.5789199099</v>
      </c>
      <c r="N33" s="26">
        <f t="shared" si="0"/>
        <v>2.5480810542995176E-2</v>
      </c>
    </row>
    <row r="34" spans="1:14" x14ac:dyDescent="0.25">
      <c r="A34" s="5">
        <v>32</v>
      </c>
      <c r="B34" s="39"/>
      <c r="C34" s="3" t="s">
        <v>126</v>
      </c>
      <c r="D34" s="5" t="s">
        <v>159</v>
      </c>
      <c r="E34" s="5" t="s">
        <v>190</v>
      </c>
      <c r="F34" s="6">
        <v>1723212.35863744</v>
      </c>
      <c r="G34" s="6">
        <v>31673</v>
      </c>
      <c r="H34" s="6">
        <v>16250</v>
      </c>
      <c r="I34" s="6">
        <v>0</v>
      </c>
      <c r="J34" s="6">
        <v>1771135.3469823999</v>
      </c>
      <c r="K34" s="6">
        <v>33.14</v>
      </c>
      <c r="L34" s="19">
        <v>335.96300000000002</v>
      </c>
      <c r="M34" s="17">
        <v>1809480.2518470699</v>
      </c>
      <c r="N34" s="26">
        <f t="shared" si="0"/>
        <v>2.1649900968890239E-2</v>
      </c>
    </row>
    <row r="35" spans="1:14" x14ac:dyDescent="0.25">
      <c r="A35" s="5">
        <v>33</v>
      </c>
      <c r="B35" s="39"/>
      <c r="C35" s="3" t="s">
        <v>127</v>
      </c>
      <c r="D35" s="5" t="s">
        <v>159</v>
      </c>
      <c r="E35" s="5" t="s">
        <v>190</v>
      </c>
      <c r="F35" s="6">
        <v>5180982.33387818</v>
      </c>
      <c r="G35" s="6">
        <v>42610.9</v>
      </c>
      <c r="H35" s="6">
        <v>16095</v>
      </c>
      <c r="I35" s="6">
        <v>0</v>
      </c>
      <c r="J35" s="6">
        <v>5239688.2231396604</v>
      </c>
      <c r="K35" s="6">
        <v>26.73</v>
      </c>
      <c r="L35" s="19">
        <v>358.03800000000001</v>
      </c>
      <c r="M35" s="17">
        <v>5289747.5482271602</v>
      </c>
      <c r="N35" s="26">
        <f t="shared" si="0"/>
        <v>9.5538747642324191E-3</v>
      </c>
    </row>
    <row r="36" spans="1:14" x14ac:dyDescent="0.25">
      <c r="A36" s="5">
        <v>34</v>
      </c>
      <c r="B36" s="39">
        <v>0.9</v>
      </c>
      <c r="C36" s="3" t="s">
        <v>128</v>
      </c>
      <c r="D36" s="5" t="s">
        <v>159</v>
      </c>
      <c r="E36" s="5" t="s">
        <v>190</v>
      </c>
      <c r="F36" s="6">
        <v>1580098.3854688499</v>
      </c>
      <c r="G36" s="6">
        <v>30520.6</v>
      </c>
      <c r="H36" s="6">
        <v>16275</v>
      </c>
      <c r="I36" s="6">
        <v>0</v>
      </c>
      <c r="J36" s="6">
        <v>1626894.0229984301</v>
      </c>
      <c r="K36" s="6">
        <v>33.93</v>
      </c>
      <c r="L36" s="19">
        <v>365.41699999999997</v>
      </c>
      <c r="M36" s="17">
        <v>1677792.32643721</v>
      </c>
      <c r="N36" s="26">
        <f t="shared" si="0"/>
        <v>3.1285567909932026E-2</v>
      </c>
    </row>
    <row r="37" spans="1:14" x14ac:dyDescent="0.25">
      <c r="A37" s="5">
        <v>35</v>
      </c>
      <c r="B37" s="39"/>
      <c r="C37" s="3" t="s">
        <v>129</v>
      </c>
      <c r="D37" s="5" t="s">
        <v>159</v>
      </c>
      <c r="E37" s="5" t="s">
        <v>190</v>
      </c>
      <c r="F37" s="6">
        <v>2114687.7658509398</v>
      </c>
      <c r="G37" s="6">
        <v>35043.5</v>
      </c>
      <c r="H37" s="6">
        <v>16250</v>
      </c>
      <c r="I37" s="6">
        <v>0</v>
      </c>
      <c r="J37" s="6">
        <v>2165981.31433183</v>
      </c>
      <c r="K37" s="6">
        <v>29.01</v>
      </c>
      <c r="L37" s="19">
        <v>381.36</v>
      </c>
      <c r="M37" s="17">
        <v>2203412.1012524902</v>
      </c>
      <c r="N37" s="26">
        <f t="shared" si="0"/>
        <v>1.728121414205596E-2</v>
      </c>
    </row>
    <row r="38" spans="1:14" x14ac:dyDescent="0.25">
      <c r="A38" s="5">
        <v>36</v>
      </c>
      <c r="B38" s="39"/>
      <c r="C38" s="3" t="s">
        <v>130</v>
      </c>
      <c r="D38" s="5" t="s">
        <v>159</v>
      </c>
      <c r="E38" s="5" t="s">
        <v>190</v>
      </c>
      <c r="F38" s="6">
        <v>13543043.8860873</v>
      </c>
      <c r="G38" s="6">
        <v>70508.7</v>
      </c>
      <c r="H38" s="6">
        <v>16100</v>
      </c>
      <c r="I38" s="6">
        <v>0</v>
      </c>
      <c r="J38" s="6">
        <v>13629652.6263119</v>
      </c>
      <c r="K38" s="6">
        <v>13.64</v>
      </c>
      <c r="L38" s="19">
        <v>347.86700000000002</v>
      </c>
      <c r="M38" s="17">
        <v>13717798.357705001</v>
      </c>
      <c r="N38" s="26">
        <f t="shared" si="0"/>
        <v>6.467203076249815E-3</v>
      </c>
    </row>
    <row r="39" spans="1:14" x14ac:dyDescent="0.25">
      <c r="A39" s="5">
        <v>37</v>
      </c>
      <c r="B39" s="39">
        <v>0.2</v>
      </c>
      <c r="C39" s="3" t="s">
        <v>132</v>
      </c>
      <c r="D39" s="5" t="s">
        <v>159</v>
      </c>
      <c r="E39" s="5" t="s">
        <v>190</v>
      </c>
      <c r="F39" s="6">
        <v>1465168.5414799899</v>
      </c>
      <c r="G39" s="6">
        <v>35396.800000000003</v>
      </c>
      <c r="H39" s="6">
        <v>16625</v>
      </c>
      <c r="I39" s="6">
        <v>0</v>
      </c>
      <c r="J39" s="6">
        <v>1517190.3348075</v>
      </c>
      <c r="K39" s="6">
        <v>36.020000000000003</v>
      </c>
      <c r="L39" s="19">
        <v>340.73700000000002</v>
      </c>
      <c r="M39" s="17">
        <v>1559806.7239224999</v>
      </c>
      <c r="N39" s="26">
        <f t="shared" si="0"/>
        <v>2.8089019641960113E-2</v>
      </c>
    </row>
    <row r="40" spans="1:14" x14ac:dyDescent="0.25">
      <c r="A40" s="5">
        <v>38</v>
      </c>
      <c r="B40" s="39"/>
      <c r="C40" s="3" t="s">
        <v>133</v>
      </c>
      <c r="D40" s="5" t="s">
        <v>159</v>
      </c>
      <c r="E40" s="5" t="s">
        <v>190</v>
      </c>
      <c r="F40" s="6">
        <v>1471063.7668429399</v>
      </c>
      <c r="G40" s="6">
        <v>35328.6</v>
      </c>
      <c r="H40" s="6">
        <v>16545</v>
      </c>
      <c r="I40" s="6">
        <v>0</v>
      </c>
      <c r="J40" s="6">
        <v>1522937.3887626701</v>
      </c>
      <c r="K40" s="6">
        <v>35.950000000000003</v>
      </c>
      <c r="L40" s="19">
        <v>347.80500000000001</v>
      </c>
      <c r="M40" s="17">
        <v>1569743.63710723</v>
      </c>
      <c r="N40" s="26">
        <f t="shared" si="0"/>
        <v>3.0734190840628225E-2</v>
      </c>
    </row>
    <row r="41" spans="1:14" x14ac:dyDescent="0.25">
      <c r="A41" s="5">
        <v>39</v>
      </c>
      <c r="B41" s="39"/>
      <c r="C41" s="3" t="s">
        <v>134</v>
      </c>
      <c r="D41" s="5" t="s">
        <v>159</v>
      </c>
      <c r="E41" s="5" t="s">
        <v>190</v>
      </c>
      <c r="F41" s="6">
        <v>1603163.8948276101</v>
      </c>
      <c r="G41" s="6">
        <v>35885.1</v>
      </c>
      <c r="H41" s="6">
        <v>16585</v>
      </c>
      <c r="I41" s="6">
        <v>0</v>
      </c>
      <c r="J41" s="6">
        <v>1655633.95089202</v>
      </c>
      <c r="K41" s="6">
        <v>35.56</v>
      </c>
      <c r="L41" s="19">
        <v>391.625</v>
      </c>
      <c r="M41" s="17">
        <v>1699420.563605</v>
      </c>
      <c r="N41" s="26">
        <f t="shared" si="0"/>
        <v>2.6447037214590054E-2</v>
      </c>
    </row>
    <row r="42" spans="1:14" x14ac:dyDescent="0.25">
      <c r="A42" s="5">
        <v>40</v>
      </c>
      <c r="B42" s="39">
        <v>0.6</v>
      </c>
      <c r="C42" s="3" t="s">
        <v>135</v>
      </c>
      <c r="D42" s="5" t="s">
        <v>159</v>
      </c>
      <c r="E42" s="5" t="s">
        <v>190</v>
      </c>
      <c r="F42" s="6">
        <v>1472092.2112876901</v>
      </c>
      <c r="G42" s="6">
        <v>35489.1</v>
      </c>
      <c r="H42" s="6">
        <v>16630</v>
      </c>
      <c r="I42" s="6">
        <v>0</v>
      </c>
      <c r="J42" s="6">
        <v>1524211.29601461</v>
      </c>
      <c r="K42" s="6">
        <v>35.92</v>
      </c>
      <c r="L42" s="19">
        <v>366.74299999999999</v>
      </c>
      <c r="M42" s="17">
        <v>1563451.2145150001</v>
      </c>
      <c r="N42" s="26">
        <f t="shared" si="0"/>
        <v>2.5744408667611667E-2</v>
      </c>
    </row>
    <row r="43" spans="1:14" x14ac:dyDescent="0.25">
      <c r="A43" s="5">
        <v>41</v>
      </c>
      <c r="B43" s="39"/>
      <c r="C43" s="3" t="s">
        <v>136</v>
      </c>
      <c r="D43" s="5" t="s">
        <v>159</v>
      </c>
      <c r="E43" s="5" t="s">
        <v>190</v>
      </c>
      <c r="F43" s="6">
        <v>1633643.1340927901</v>
      </c>
      <c r="G43" s="6">
        <v>36880.1</v>
      </c>
      <c r="H43" s="6">
        <v>16535</v>
      </c>
      <c r="I43" s="6">
        <v>0</v>
      </c>
      <c r="J43" s="6">
        <v>1687058.26905731</v>
      </c>
      <c r="K43" s="6">
        <v>34.74</v>
      </c>
      <c r="L43" s="19">
        <v>374.262</v>
      </c>
      <c r="M43" s="17">
        <v>1726436.15885</v>
      </c>
      <c r="N43" s="26">
        <f t="shared" si="0"/>
        <v>2.334115573535793E-2</v>
      </c>
    </row>
    <row r="44" spans="1:14" x14ac:dyDescent="0.25">
      <c r="A44" s="5">
        <v>42</v>
      </c>
      <c r="B44" s="39"/>
      <c r="C44" s="3" t="s">
        <v>137</v>
      </c>
      <c r="D44" s="5" t="s">
        <v>159</v>
      </c>
      <c r="E44" s="5" t="s">
        <v>190</v>
      </c>
      <c r="F44" s="6">
        <v>5094214.3373021204</v>
      </c>
      <c r="G44" s="6">
        <v>47863.199999999997</v>
      </c>
      <c r="H44" s="6">
        <v>16180</v>
      </c>
      <c r="I44" s="6">
        <v>0</v>
      </c>
      <c r="J44" s="6">
        <v>5158257.5329782898</v>
      </c>
      <c r="K44" s="6">
        <v>27.18</v>
      </c>
      <c r="L44" s="19">
        <v>351.43900000000002</v>
      </c>
      <c r="M44" s="17">
        <v>5210700.2633965397</v>
      </c>
      <c r="N44" s="26">
        <f t="shared" si="0"/>
        <v>1.0166753032970502E-2</v>
      </c>
    </row>
    <row r="45" spans="1:14" x14ac:dyDescent="0.25">
      <c r="A45" s="5">
        <v>43</v>
      </c>
      <c r="B45" s="39">
        <v>0.9</v>
      </c>
      <c r="C45" s="3" t="s">
        <v>138</v>
      </c>
      <c r="D45" s="5" t="s">
        <v>159</v>
      </c>
      <c r="E45" s="5" t="s">
        <v>190</v>
      </c>
      <c r="F45" s="6">
        <v>1491726.59121794</v>
      </c>
      <c r="G45" s="7">
        <v>35764.800000000003</v>
      </c>
      <c r="H45" s="6">
        <v>16525</v>
      </c>
      <c r="I45" s="6">
        <v>0</v>
      </c>
      <c r="J45" s="6">
        <v>1544016.36612588</v>
      </c>
      <c r="K45" s="6">
        <v>35.78</v>
      </c>
      <c r="L45" s="19">
        <v>350.363</v>
      </c>
      <c r="M45" s="17">
        <v>1590242.9634014301</v>
      </c>
      <c r="N45" s="26">
        <f t="shared" si="0"/>
        <v>2.9939188657396178E-2</v>
      </c>
    </row>
    <row r="46" spans="1:14" x14ac:dyDescent="0.25">
      <c r="A46" s="5">
        <v>44</v>
      </c>
      <c r="B46" s="39"/>
      <c r="C46" s="3" t="s">
        <v>139</v>
      </c>
      <c r="D46" s="5" t="s">
        <v>159</v>
      </c>
      <c r="E46" s="5" t="s">
        <v>190</v>
      </c>
      <c r="F46" s="6">
        <v>2025079.6233099999</v>
      </c>
      <c r="G46" s="6">
        <v>40268.199999999997</v>
      </c>
      <c r="H46" s="6">
        <v>16475</v>
      </c>
      <c r="I46" s="6">
        <v>0</v>
      </c>
      <c r="J46" s="6">
        <v>2081822.79530349</v>
      </c>
      <c r="K46" s="6">
        <v>30.12</v>
      </c>
      <c r="L46" s="19">
        <v>390.767</v>
      </c>
      <c r="M46" s="17">
        <v>2122536.34773</v>
      </c>
      <c r="N46" s="26">
        <f t="shared" si="0"/>
        <v>1.9556684900539176E-2</v>
      </c>
    </row>
    <row r="47" spans="1:14" x14ac:dyDescent="0.25">
      <c r="A47" s="5">
        <v>45</v>
      </c>
      <c r="B47" s="39"/>
      <c r="C47" s="3" t="s">
        <v>140</v>
      </c>
      <c r="D47" s="5" t="s">
        <v>159</v>
      </c>
      <c r="E47" s="5" t="s">
        <v>190</v>
      </c>
      <c r="F47" s="6">
        <v>13464539.6759881</v>
      </c>
      <c r="G47" s="6">
        <v>75351</v>
      </c>
      <c r="H47" s="6">
        <v>16105</v>
      </c>
      <c r="I47" s="6">
        <v>0</v>
      </c>
      <c r="J47" s="6">
        <v>13555995.698991099</v>
      </c>
      <c r="K47" s="6">
        <v>13.31</v>
      </c>
      <c r="L47" s="19">
        <v>339.16199999999998</v>
      </c>
      <c r="M47" s="17">
        <v>13638227.1127625</v>
      </c>
      <c r="N47" s="26">
        <f t="shared" si="0"/>
        <v>6.066054873233714E-3</v>
      </c>
    </row>
    <row r="48" spans="1:14" x14ac:dyDescent="0.25">
      <c r="A48" s="5">
        <v>46</v>
      </c>
      <c r="B48" s="39">
        <v>0.2</v>
      </c>
      <c r="C48" s="3" t="s">
        <v>141</v>
      </c>
      <c r="D48" s="5" t="s">
        <v>159</v>
      </c>
      <c r="E48" s="5" t="s">
        <v>190</v>
      </c>
      <c r="F48" s="6">
        <v>1680445.85160864</v>
      </c>
      <c r="G48" s="6">
        <v>21103</v>
      </c>
      <c r="H48" s="6">
        <v>16460</v>
      </c>
      <c r="I48" s="6">
        <v>0</v>
      </c>
      <c r="J48" s="6">
        <v>1718008.8575341301</v>
      </c>
      <c r="K48" s="6">
        <v>27.03</v>
      </c>
      <c r="L48" s="30">
        <v>330.94099999999997</v>
      </c>
      <c r="M48" s="29">
        <v>1742818.76796592</v>
      </c>
      <c r="N48" s="31">
        <f t="shared" si="0"/>
        <v>1.4441084120718544E-2</v>
      </c>
    </row>
    <row r="49" spans="1:14" x14ac:dyDescent="0.25">
      <c r="A49" s="5">
        <v>47</v>
      </c>
      <c r="B49" s="39"/>
      <c r="C49" s="3" t="s">
        <v>142</v>
      </c>
      <c r="D49" s="5" t="s">
        <v>159</v>
      </c>
      <c r="E49" s="5" t="s">
        <v>190</v>
      </c>
      <c r="F49" s="6">
        <v>1686982.28725731</v>
      </c>
      <c r="G49" s="6">
        <v>21181.7</v>
      </c>
      <c r="H49" s="6">
        <v>16455</v>
      </c>
      <c r="I49" s="6">
        <v>0</v>
      </c>
      <c r="J49" s="6">
        <v>1724618.99324954</v>
      </c>
      <c r="K49" s="6">
        <v>27.02</v>
      </c>
      <c r="L49" s="12">
        <v>377.85</v>
      </c>
      <c r="M49" s="11">
        <v>1749731.7833735</v>
      </c>
      <c r="N49" s="27">
        <f t="shared" si="0"/>
        <v>1.4561355419519239E-2</v>
      </c>
    </row>
    <row r="50" spans="1:14" x14ac:dyDescent="0.25">
      <c r="A50" s="5">
        <v>48</v>
      </c>
      <c r="B50" s="39"/>
      <c r="C50" s="3" t="s">
        <v>143</v>
      </c>
      <c r="D50" s="5" t="s">
        <v>159</v>
      </c>
      <c r="E50" s="5" t="s">
        <v>190</v>
      </c>
      <c r="F50" s="6">
        <v>1824776.2265707301</v>
      </c>
      <c r="G50" s="6">
        <v>21585.8</v>
      </c>
      <c r="H50" s="6">
        <v>16405</v>
      </c>
      <c r="I50" s="6">
        <v>0</v>
      </c>
      <c r="J50" s="6">
        <v>1862767.00859103</v>
      </c>
      <c r="K50" s="6">
        <v>27.22</v>
      </c>
      <c r="L50" s="12">
        <v>391.84399999999999</v>
      </c>
      <c r="M50" s="11">
        <v>1889056.7546463299</v>
      </c>
      <c r="N50" s="27">
        <f t="shared" si="0"/>
        <v>1.411327661164939E-2</v>
      </c>
    </row>
    <row r="51" spans="1:14" x14ac:dyDescent="0.25">
      <c r="A51" s="5">
        <v>49</v>
      </c>
      <c r="B51" s="39">
        <v>0.6</v>
      </c>
      <c r="C51" s="3" t="s">
        <v>144</v>
      </c>
      <c r="D51" s="5" t="s">
        <v>159</v>
      </c>
      <c r="E51" s="5" t="s">
        <v>190</v>
      </c>
      <c r="F51" s="6">
        <v>1688474.49982038</v>
      </c>
      <c r="G51" s="6">
        <v>21207.9</v>
      </c>
      <c r="H51" s="6">
        <v>16435</v>
      </c>
      <c r="I51" s="6">
        <v>0</v>
      </c>
      <c r="J51" s="6">
        <v>1726117.3756615999</v>
      </c>
      <c r="K51" s="6">
        <v>26.99</v>
      </c>
      <c r="L51" s="12">
        <v>375.07299999999998</v>
      </c>
      <c r="M51" s="11">
        <v>1753339.18344236</v>
      </c>
      <c r="N51" s="27">
        <f t="shared" si="0"/>
        <v>1.5770542701550826E-2</v>
      </c>
    </row>
    <row r="52" spans="1:14" x14ac:dyDescent="0.25">
      <c r="A52" s="5">
        <v>50</v>
      </c>
      <c r="B52" s="39"/>
      <c r="C52" s="3" t="s">
        <v>145</v>
      </c>
      <c r="D52" s="5" t="s">
        <v>159</v>
      </c>
      <c r="E52" s="5" t="s">
        <v>190</v>
      </c>
      <c r="F52" s="6">
        <v>1854364.1439207599</v>
      </c>
      <c r="G52" s="6">
        <v>22600.799999999999</v>
      </c>
      <c r="H52" s="6">
        <v>16380</v>
      </c>
      <c r="I52" s="6">
        <v>0</v>
      </c>
      <c r="J52" s="6">
        <v>1893344.8996657301</v>
      </c>
      <c r="K52" s="6">
        <v>26.32</v>
      </c>
      <c r="L52" s="12">
        <v>365.76</v>
      </c>
      <c r="M52" s="11">
        <v>1918141.18686792</v>
      </c>
      <c r="N52" s="27">
        <f t="shared" si="0"/>
        <v>1.3096550557992732E-2</v>
      </c>
    </row>
    <row r="53" spans="1:14" x14ac:dyDescent="0.25">
      <c r="A53" s="5">
        <v>51</v>
      </c>
      <c r="B53" s="39"/>
      <c r="C53" s="3" t="s">
        <v>146</v>
      </c>
      <c r="D53" s="5" t="s">
        <v>159</v>
      </c>
      <c r="E53" s="5" t="s">
        <v>190</v>
      </c>
      <c r="F53" s="6">
        <v>5378523.3280410003</v>
      </c>
      <c r="G53" s="6">
        <v>33579.800000000003</v>
      </c>
      <c r="H53" s="6">
        <v>16105</v>
      </c>
      <c r="I53" s="6">
        <v>0</v>
      </c>
      <c r="J53" s="6">
        <v>5428208.0977562098</v>
      </c>
      <c r="K53" s="6">
        <v>20.88</v>
      </c>
      <c r="L53" s="12">
        <v>362.79599999999999</v>
      </c>
      <c r="M53" s="11">
        <v>5482130.7814512504</v>
      </c>
      <c r="N53" s="27">
        <f t="shared" si="0"/>
        <v>9.9337908060912385E-3</v>
      </c>
    </row>
    <row r="54" spans="1:14" x14ac:dyDescent="0.25">
      <c r="A54" s="5">
        <v>52</v>
      </c>
      <c r="B54" s="39">
        <v>0.9</v>
      </c>
      <c r="C54" s="3" t="s">
        <v>147</v>
      </c>
      <c r="D54" s="5" t="s">
        <v>159</v>
      </c>
      <c r="E54" s="5" t="s">
        <v>190</v>
      </c>
      <c r="F54" s="6">
        <v>1707948.33185779</v>
      </c>
      <c r="G54" s="6">
        <v>21481.7</v>
      </c>
      <c r="H54" s="6">
        <v>16435</v>
      </c>
      <c r="I54" s="6">
        <v>0</v>
      </c>
      <c r="J54" s="6">
        <v>1745865.0078875299</v>
      </c>
      <c r="K54" s="6">
        <v>26.94</v>
      </c>
      <c r="L54" s="12">
        <v>353.42</v>
      </c>
      <c r="M54" s="11">
        <v>1768789.42307654</v>
      </c>
      <c r="N54" s="27">
        <f t="shared" si="0"/>
        <v>1.3130691711811261E-2</v>
      </c>
    </row>
    <row r="55" spans="1:14" x14ac:dyDescent="0.25">
      <c r="A55" s="5">
        <v>53</v>
      </c>
      <c r="B55" s="39"/>
      <c r="C55" s="3" t="s">
        <v>148</v>
      </c>
      <c r="D55" s="5" t="s">
        <v>159</v>
      </c>
      <c r="E55" s="5" t="s">
        <v>190</v>
      </c>
      <c r="F55" s="6">
        <v>2250111.7032382898</v>
      </c>
      <c r="G55" s="6">
        <v>25988.5</v>
      </c>
      <c r="H55" s="6">
        <v>16335</v>
      </c>
      <c r="I55" s="6">
        <v>0</v>
      </c>
      <c r="J55" s="6">
        <v>2292435.21919552</v>
      </c>
      <c r="K55" s="6">
        <v>22.96</v>
      </c>
      <c r="L55" s="12">
        <v>358.709</v>
      </c>
      <c r="M55" s="11">
        <v>2320990.301095</v>
      </c>
      <c r="N55" s="27">
        <f t="shared" si="0"/>
        <v>1.245622195138877E-2</v>
      </c>
    </row>
    <row r="56" spans="1:14" x14ac:dyDescent="0.25">
      <c r="A56" s="5">
        <v>54</v>
      </c>
      <c r="B56" s="39"/>
      <c r="C56" s="3" t="s">
        <v>149</v>
      </c>
      <c r="D56" s="5" t="s">
        <v>159</v>
      </c>
      <c r="E56" s="5" t="s">
        <v>190</v>
      </c>
      <c r="F56" s="6">
        <v>13808985.3536078</v>
      </c>
      <c r="G56" s="6">
        <v>60593.8</v>
      </c>
      <c r="H56" s="6">
        <v>16090</v>
      </c>
      <c r="I56" s="6">
        <v>0</v>
      </c>
      <c r="J56" s="6">
        <v>13885669.1162546</v>
      </c>
      <c r="K56" s="6">
        <v>8.65</v>
      </c>
      <c r="L56" s="12">
        <v>340.97199999999998</v>
      </c>
      <c r="M56" s="11">
        <v>13981219.2882351</v>
      </c>
      <c r="N56" s="27">
        <f t="shared" si="0"/>
        <v>6.881207609120467E-3</v>
      </c>
    </row>
    <row r="57" spans="1:14" x14ac:dyDescent="0.25">
      <c r="A57" s="5">
        <v>55</v>
      </c>
      <c r="B57" s="39">
        <v>0.2</v>
      </c>
      <c r="C57" s="3" t="s">
        <v>150</v>
      </c>
      <c r="D57" s="5" t="s">
        <v>159</v>
      </c>
      <c r="E57" s="5" t="s">
        <v>190</v>
      </c>
      <c r="F57" s="6">
        <v>1582088.75624773</v>
      </c>
      <c r="G57" s="6">
        <v>25244.1</v>
      </c>
      <c r="H57" s="6">
        <v>16505</v>
      </c>
      <c r="I57" s="6">
        <v>0</v>
      </c>
      <c r="J57" s="6">
        <v>1623837.8738529701</v>
      </c>
      <c r="K57" s="6">
        <v>28.74</v>
      </c>
      <c r="L57" s="12">
        <v>369.59699999999998</v>
      </c>
      <c r="M57" s="11">
        <v>1668922.8460554001</v>
      </c>
      <c r="N57" s="27">
        <f t="shared" si="0"/>
        <v>2.7764454154191147E-2</v>
      </c>
    </row>
    <row r="58" spans="1:14" x14ac:dyDescent="0.25">
      <c r="A58" s="5">
        <v>56</v>
      </c>
      <c r="B58" s="39"/>
      <c r="C58" s="3" t="s">
        <v>151</v>
      </c>
      <c r="D58" s="5" t="s">
        <v>159</v>
      </c>
      <c r="E58" s="5" t="s">
        <v>190</v>
      </c>
      <c r="F58" s="6">
        <v>1587375.95957207</v>
      </c>
      <c r="G58" s="6">
        <v>25446.7</v>
      </c>
      <c r="H58" s="6">
        <v>16530</v>
      </c>
      <c r="I58" s="6">
        <v>0</v>
      </c>
      <c r="J58" s="6">
        <v>1629352.6312613001</v>
      </c>
      <c r="K58" s="6">
        <v>28.7</v>
      </c>
      <c r="L58" s="12">
        <v>382.233</v>
      </c>
      <c r="M58" s="11">
        <v>1676900.1748112501</v>
      </c>
      <c r="N58" s="27">
        <f t="shared" si="0"/>
        <v>2.9181861947921561E-2</v>
      </c>
    </row>
    <row r="59" spans="1:14" x14ac:dyDescent="0.25">
      <c r="A59" s="5">
        <v>57</v>
      </c>
      <c r="B59" s="39"/>
      <c r="C59" s="3" t="s">
        <v>152</v>
      </c>
      <c r="D59" s="5" t="s">
        <v>159</v>
      </c>
      <c r="E59" s="5" t="s">
        <v>190</v>
      </c>
      <c r="F59" s="6">
        <v>1719167.7039377999</v>
      </c>
      <c r="G59" s="6">
        <v>25853.7</v>
      </c>
      <c r="H59" s="6">
        <v>16460</v>
      </c>
      <c r="I59" s="6">
        <v>0</v>
      </c>
      <c r="J59" s="6">
        <v>1761481.44258729</v>
      </c>
      <c r="K59" s="6">
        <v>28.81</v>
      </c>
      <c r="L59" s="12">
        <v>341.23700000000002</v>
      </c>
      <c r="M59" s="11">
        <v>1795869.1559109001</v>
      </c>
      <c r="N59" s="27">
        <f t="shared" si="0"/>
        <v>1.9522041216114634E-2</v>
      </c>
    </row>
    <row r="60" spans="1:14" x14ac:dyDescent="0.25">
      <c r="A60" s="5">
        <v>58</v>
      </c>
      <c r="B60" s="39">
        <v>0.6</v>
      </c>
      <c r="C60" s="3" t="s">
        <v>153</v>
      </c>
      <c r="D60" s="5" t="s">
        <v>159</v>
      </c>
      <c r="E60" s="5" t="s">
        <v>190</v>
      </c>
      <c r="F60" s="6">
        <v>1589334.08694631</v>
      </c>
      <c r="G60" s="6">
        <v>25427.9</v>
      </c>
      <c r="H60" s="6">
        <v>16475</v>
      </c>
      <c r="I60" s="6">
        <v>0</v>
      </c>
      <c r="J60" s="6">
        <v>1631236.93860516</v>
      </c>
      <c r="K60" s="6">
        <v>28.69</v>
      </c>
      <c r="L60" s="12">
        <v>330.66</v>
      </c>
      <c r="M60" s="11">
        <v>1670393.5201937701</v>
      </c>
      <c r="N60" s="27">
        <f t="shared" si="0"/>
        <v>2.4004226891828559E-2</v>
      </c>
    </row>
    <row r="61" spans="1:14" x14ac:dyDescent="0.25">
      <c r="A61" s="5">
        <v>59</v>
      </c>
      <c r="B61" s="39"/>
      <c r="C61" s="3" t="s">
        <v>154</v>
      </c>
      <c r="D61" s="5" t="s">
        <v>159</v>
      </c>
      <c r="E61" s="5" t="s">
        <v>190</v>
      </c>
      <c r="F61" s="6">
        <v>1752684.21704994</v>
      </c>
      <c r="G61" s="6">
        <v>26869.8</v>
      </c>
      <c r="H61" s="6">
        <v>16455</v>
      </c>
      <c r="I61" s="6">
        <v>0</v>
      </c>
      <c r="J61" s="6">
        <v>1796009.0657349401</v>
      </c>
      <c r="K61" s="6">
        <v>28.11</v>
      </c>
      <c r="L61" s="12">
        <v>360.113</v>
      </c>
      <c r="M61" s="11">
        <v>1835038.51859679</v>
      </c>
      <c r="N61" s="27">
        <f t="shared" si="0"/>
        <v>2.1731211499135043E-2</v>
      </c>
    </row>
    <row r="62" spans="1:14" x14ac:dyDescent="0.25">
      <c r="A62" s="5">
        <v>60</v>
      </c>
      <c r="B62" s="39"/>
      <c r="C62" s="3" t="s">
        <v>155</v>
      </c>
      <c r="D62" s="5" t="s">
        <v>159</v>
      </c>
      <c r="E62" s="5" t="s">
        <v>190</v>
      </c>
      <c r="F62" s="6">
        <v>5244885.4681000002</v>
      </c>
      <c r="G62" s="6">
        <v>37748.199999999997</v>
      </c>
      <c r="H62" s="6">
        <v>16105</v>
      </c>
      <c r="I62" s="6">
        <v>0</v>
      </c>
      <c r="J62" s="6">
        <v>5298738.6266889898</v>
      </c>
      <c r="K62" s="6">
        <v>24.13</v>
      </c>
      <c r="L62" s="12">
        <v>360.28399999999999</v>
      </c>
      <c r="M62" s="11">
        <v>5359296.8963880502</v>
      </c>
      <c r="N62" s="27">
        <f t="shared" si="0"/>
        <v>1.1428808621364526E-2</v>
      </c>
    </row>
    <row r="63" spans="1:14" x14ac:dyDescent="0.25">
      <c r="A63" s="5">
        <v>61</v>
      </c>
      <c r="B63" s="39">
        <v>0.9</v>
      </c>
      <c r="C63" s="3" t="s">
        <v>156</v>
      </c>
      <c r="D63" s="5" t="s">
        <v>159</v>
      </c>
      <c r="E63" s="5" t="s">
        <v>190</v>
      </c>
      <c r="F63" s="6">
        <v>1609805.73516346</v>
      </c>
      <c r="G63" s="6">
        <v>25669.4</v>
      </c>
      <c r="H63" s="6">
        <v>16410</v>
      </c>
      <c r="I63" s="6">
        <v>0</v>
      </c>
      <c r="J63" s="6">
        <v>1651885.14383082</v>
      </c>
      <c r="K63" s="6">
        <v>28.66</v>
      </c>
      <c r="L63" s="12">
        <v>382.54500000000002</v>
      </c>
      <c r="M63" s="11">
        <v>1695281.61161001</v>
      </c>
      <c r="N63" s="27">
        <f t="shared" si="0"/>
        <v>2.6270874788879725E-2</v>
      </c>
    </row>
    <row r="64" spans="1:14" x14ac:dyDescent="0.25">
      <c r="A64" s="5">
        <v>62</v>
      </c>
      <c r="B64" s="39"/>
      <c r="C64" s="3" t="s">
        <v>157</v>
      </c>
      <c r="D64" s="5" t="s">
        <v>159</v>
      </c>
      <c r="E64" s="5" t="s">
        <v>190</v>
      </c>
      <c r="F64" s="6">
        <v>2147851.3148883502</v>
      </c>
      <c r="G64" s="6">
        <v>30225.1</v>
      </c>
      <c r="H64" s="6">
        <v>16415</v>
      </c>
      <c r="I64" s="6">
        <v>0</v>
      </c>
      <c r="J64" s="6">
        <v>2194491.4236005801</v>
      </c>
      <c r="K64" s="6">
        <v>24.79</v>
      </c>
      <c r="L64" s="12">
        <v>342.92099999999999</v>
      </c>
      <c r="M64" s="11">
        <v>2237947.6711659599</v>
      </c>
      <c r="N64" s="27">
        <f t="shared" si="0"/>
        <v>1.9802423057128937E-2</v>
      </c>
    </row>
    <row r="65" spans="1:14" x14ac:dyDescent="0.25">
      <c r="A65" s="5">
        <v>63</v>
      </c>
      <c r="B65" s="39"/>
      <c r="C65" s="3" t="s">
        <v>158</v>
      </c>
      <c r="D65" s="5" t="s">
        <v>159</v>
      </c>
      <c r="E65" s="5" t="s">
        <v>190</v>
      </c>
      <c r="F65" s="6">
        <v>13640169.2153387</v>
      </c>
      <c r="G65" s="6">
        <v>65577.8</v>
      </c>
      <c r="H65" s="6">
        <v>16095</v>
      </c>
      <c r="I65" s="6">
        <v>0</v>
      </c>
      <c r="J65" s="6">
        <v>13721842.0611184</v>
      </c>
      <c r="K65" s="6">
        <v>11.92</v>
      </c>
      <c r="L65" s="12">
        <v>356.15</v>
      </c>
      <c r="M65" s="11">
        <v>13810285.4534862</v>
      </c>
      <c r="N65" s="27">
        <f t="shared" si="0"/>
        <v>6.4454460249480606E-3</v>
      </c>
    </row>
    <row r="66" spans="1:14" x14ac:dyDescent="0.25">
      <c r="A66" s="5">
        <v>64</v>
      </c>
      <c r="B66" s="39">
        <v>0.2</v>
      </c>
      <c r="C66" s="3" t="s">
        <v>160</v>
      </c>
      <c r="D66" s="5" t="s">
        <v>159</v>
      </c>
      <c r="E66" s="5" t="s">
        <v>190</v>
      </c>
      <c r="F66" s="6">
        <v>1441755.3218316999</v>
      </c>
      <c r="G66" s="6">
        <v>32303.200000000001</v>
      </c>
      <c r="H66" s="6">
        <v>16555</v>
      </c>
      <c r="I66" s="6">
        <v>0</v>
      </c>
      <c r="J66" s="6">
        <v>1490613.5261967001</v>
      </c>
      <c r="K66" s="6">
        <v>31.35</v>
      </c>
      <c r="L66" s="12">
        <v>359.78500000000003</v>
      </c>
      <c r="M66" s="11">
        <v>1527606.01791625</v>
      </c>
      <c r="N66" s="27">
        <f t="shared" si="0"/>
        <v>2.4816956957271357E-2</v>
      </c>
    </row>
    <row r="67" spans="1:14" x14ac:dyDescent="0.25">
      <c r="A67" s="5">
        <v>65</v>
      </c>
      <c r="B67" s="39"/>
      <c r="C67" s="3" t="s">
        <v>161</v>
      </c>
      <c r="D67" s="5" t="s">
        <v>159</v>
      </c>
      <c r="E67" s="5" t="s">
        <v>190</v>
      </c>
      <c r="F67" s="6">
        <v>1448515.6402889499</v>
      </c>
      <c r="G67" s="6">
        <v>32416.5</v>
      </c>
      <c r="H67" s="6">
        <v>16605</v>
      </c>
      <c r="I67" s="6">
        <v>0</v>
      </c>
      <c r="J67" s="6">
        <v>1497537.1677000499</v>
      </c>
      <c r="K67" s="6">
        <v>31.36</v>
      </c>
      <c r="L67" s="12">
        <v>372.07799999999997</v>
      </c>
      <c r="M67" s="11">
        <v>1531982.4930846801</v>
      </c>
      <c r="N67" s="27">
        <f t="shared" si="0"/>
        <v>2.3001315845490502E-2</v>
      </c>
    </row>
    <row r="68" spans="1:14" x14ac:dyDescent="0.25">
      <c r="A68" s="5">
        <v>66</v>
      </c>
      <c r="B68" s="39"/>
      <c r="C68" s="3" t="s">
        <v>162</v>
      </c>
      <c r="D68" s="5" t="s">
        <v>159</v>
      </c>
      <c r="E68" s="5" t="s">
        <v>190</v>
      </c>
      <c r="F68" s="6">
        <v>1579964.5851046599</v>
      </c>
      <c r="G68" s="6">
        <v>32870.199999999997</v>
      </c>
      <c r="H68" s="6">
        <v>16505</v>
      </c>
      <c r="I68" s="6">
        <v>0</v>
      </c>
      <c r="J68" s="6">
        <v>1629339.7726560601</v>
      </c>
      <c r="K68" s="6">
        <v>31.32</v>
      </c>
      <c r="L68" s="12">
        <v>355.714</v>
      </c>
      <c r="M68" s="11">
        <v>1668256.8628186199</v>
      </c>
      <c r="N68" s="27">
        <f t="shared" ref="N68:N92" si="1">ABS(((J68-M68)/J68))</f>
        <v>2.3885190072491375E-2</v>
      </c>
    </row>
    <row r="69" spans="1:14" x14ac:dyDescent="0.25">
      <c r="A69" s="5">
        <v>67</v>
      </c>
      <c r="B69" s="39">
        <v>0.6</v>
      </c>
      <c r="C69" s="3" t="s">
        <v>163</v>
      </c>
      <c r="D69" s="5" t="s">
        <v>159</v>
      </c>
      <c r="E69" s="5" t="s">
        <v>190</v>
      </c>
      <c r="F69" s="6">
        <v>1449652.37911049</v>
      </c>
      <c r="G69" s="6">
        <v>32412.7</v>
      </c>
      <c r="H69" s="6">
        <v>16630</v>
      </c>
      <c r="I69" s="6">
        <v>0</v>
      </c>
      <c r="J69" s="6">
        <v>1498695.08564426</v>
      </c>
      <c r="K69" s="6">
        <v>31.31</v>
      </c>
      <c r="L69" s="12">
        <v>360.19099999999997</v>
      </c>
      <c r="M69" s="11">
        <v>1532801.66430375</v>
      </c>
      <c r="N69" s="27">
        <f t="shared" si="1"/>
        <v>2.2757516846616085E-2</v>
      </c>
    </row>
    <row r="70" spans="1:14" x14ac:dyDescent="0.25">
      <c r="A70" s="5">
        <v>68</v>
      </c>
      <c r="B70" s="39"/>
      <c r="C70" s="3" t="s">
        <v>164</v>
      </c>
      <c r="D70" s="5" t="s">
        <v>159</v>
      </c>
      <c r="E70" s="5" t="s">
        <v>190</v>
      </c>
      <c r="F70" s="6">
        <v>1610410.8262600901</v>
      </c>
      <c r="G70" s="6">
        <v>33725.5</v>
      </c>
      <c r="H70" s="6">
        <v>16535</v>
      </c>
      <c r="I70" s="6">
        <v>0</v>
      </c>
      <c r="J70" s="6">
        <v>1660671.33159671</v>
      </c>
      <c r="K70" s="6">
        <v>30.76</v>
      </c>
      <c r="L70" s="12">
        <v>350.26900000000001</v>
      </c>
      <c r="M70" s="11">
        <v>1699974.1552470101</v>
      </c>
      <c r="N70" s="27">
        <f t="shared" si="1"/>
        <v>2.3666828530429906E-2</v>
      </c>
    </row>
    <row r="71" spans="1:14" x14ac:dyDescent="0.25">
      <c r="A71" s="5">
        <v>69</v>
      </c>
      <c r="B71" s="39"/>
      <c r="C71" s="3" t="s">
        <v>165</v>
      </c>
      <c r="D71" s="5" t="s">
        <v>159</v>
      </c>
      <c r="E71" s="5" t="s">
        <v>190</v>
      </c>
      <c r="F71" s="6">
        <v>5038026.60911988</v>
      </c>
      <c r="G71" s="6">
        <v>44943.1</v>
      </c>
      <c r="H71" s="6">
        <v>16095</v>
      </c>
      <c r="I71" s="6">
        <v>0</v>
      </c>
      <c r="J71" s="6">
        <v>5099064.70745588</v>
      </c>
      <c r="K71" s="6">
        <v>27.73</v>
      </c>
      <c r="L71" s="12">
        <v>376.82</v>
      </c>
      <c r="M71" s="11">
        <v>5152292.6763399998</v>
      </c>
      <c r="N71" s="27">
        <f t="shared" si="1"/>
        <v>1.0438771017416104E-2</v>
      </c>
    </row>
    <row r="72" spans="1:14" x14ac:dyDescent="0.25">
      <c r="A72" s="5">
        <v>70</v>
      </c>
      <c r="B72" s="39">
        <v>0.9</v>
      </c>
      <c r="C72" s="3" t="s">
        <v>166</v>
      </c>
      <c r="D72" s="5" t="s">
        <v>159</v>
      </c>
      <c r="E72" s="5" t="s">
        <v>190</v>
      </c>
      <c r="F72" s="6">
        <v>1468389.4905999999</v>
      </c>
      <c r="G72" s="6">
        <v>32746.5</v>
      </c>
      <c r="H72" s="6">
        <v>16610</v>
      </c>
      <c r="I72" s="6">
        <v>0</v>
      </c>
      <c r="J72" s="6">
        <v>1517745.9877575</v>
      </c>
      <c r="K72" s="6">
        <v>31.22</v>
      </c>
      <c r="L72" s="12">
        <v>379.005</v>
      </c>
      <c r="M72" s="11">
        <v>1556260.0608451001</v>
      </c>
      <c r="N72" s="27">
        <f t="shared" si="1"/>
        <v>2.5375835876532523E-2</v>
      </c>
    </row>
    <row r="73" spans="1:14" x14ac:dyDescent="0.25">
      <c r="A73" s="5">
        <v>71</v>
      </c>
      <c r="B73" s="39"/>
      <c r="C73" s="3" t="s">
        <v>167</v>
      </c>
      <c r="D73" s="5" t="s">
        <v>159</v>
      </c>
      <c r="E73" s="5" t="s">
        <v>190</v>
      </c>
      <c r="F73" s="6">
        <v>2000309.34910735</v>
      </c>
      <c r="G73" s="6">
        <v>37201.599999999999</v>
      </c>
      <c r="H73" s="6">
        <v>16485</v>
      </c>
      <c r="I73" s="6">
        <v>0</v>
      </c>
      <c r="J73" s="6">
        <v>2053995.94655382</v>
      </c>
      <c r="K73" s="6">
        <v>27.56</v>
      </c>
      <c r="L73" s="12">
        <v>378.084</v>
      </c>
      <c r="M73" s="11">
        <v>2084597.05156412</v>
      </c>
      <c r="N73" s="27">
        <f t="shared" si="1"/>
        <v>1.4898327848037997E-2</v>
      </c>
    </row>
    <row r="74" spans="1:14" x14ac:dyDescent="0.25">
      <c r="A74" s="5">
        <v>72</v>
      </c>
      <c r="B74" s="39"/>
      <c r="C74" s="3" t="s">
        <v>168</v>
      </c>
      <c r="D74" s="5" t="s">
        <v>159</v>
      </c>
      <c r="E74" s="5" t="s">
        <v>190</v>
      </c>
      <c r="F74" s="6">
        <v>13377595.9918887</v>
      </c>
      <c r="G74" s="6">
        <v>72994.100000000006</v>
      </c>
      <c r="H74" s="6">
        <v>16090</v>
      </c>
      <c r="I74" s="6">
        <v>0</v>
      </c>
      <c r="J74" s="6">
        <v>13466680.070368901</v>
      </c>
      <c r="K74" s="6">
        <v>16.14</v>
      </c>
      <c r="L74" s="12">
        <v>364.93299999999999</v>
      </c>
      <c r="M74" s="11">
        <v>13572191.4979112</v>
      </c>
      <c r="N74" s="27">
        <f t="shared" si="1"/>
        <v>7.8349991973492173E-3</v>
      </c>
    </row>
    <row r="75" spans="1:14" x14ac:dyDescent="0.25">
      <c r="A75" s="5">
        <v>73</v>
      </c>
      <c r="B75" s="39">
        <v>0.2</v>
      </c>
      <c r="C75" s="3" t="s">
        <v>169</v>
      </c>
      <c r="D75" s="5" t="s">
        <v>159</v>
      </c>
      <c r="E75" s="5" t="s">
        <v>190</v>
      </c>
      <c r="F75" s="6">
        <v>1603284.0984754299</v>
      </c>
      <c r="G75" s="6">
        <v>24078</v>
      </c>
      <c r="H75" s="6">
        <v>16460</v>
      </c>
      <c r="I75" s="6">
        <v>0</v>
      </c>
      <c r="J75" s="6">
        <v>1643822.0705510499</v>
      </c>
      <c r="K75" s="6">
        <v>28.39</v>
      </c>
      <c r="L75" s="12">
        <v>348.834</v>
      </c>
      <c r="M75" s="11">
        <v>1684823.19184</v>
      </c>
      <c r="N75" s="27">
        <f t="shared" si="1"/>
        <v>2.4942554321104534E-2</v>
      </c>
    </row>
    <row r="76" spans="1:14" x14ac:dyDescent="0.25">
      <c r="A76" s="5">
        <v>74</v>
      </c>
      <c r="B76" s="39"/>
      <c r="C76" s="3" t="s">
        <v>170</v>
      </c>
      <c r="D76" s="5" t="s">
        <v>159</v>
      </c>
      <c r="E76" s="5" t="s">
        <v>190</v>
      </c>
      <c r="F76" s="6">
        <v>1609444.7376874699</v>
      </c>
      <c r="G76" s="6">
        <v>24724.5</v>
      </c>
      <c r="H76" s="6">
        <v>16565</v>
      </c>
      <c r="I76" s="6">
        <v>0</v>
      </c>
      <c r="J76" s="6">
        <v>1650734.26281596</v>
      </c>
      <c r="K76" s="6">
        <v>28.42</v>
      </c>
      <c r="L76" s="12">
        <v>381.39100000000002</v>
      </c>
      <c r="M76" s="11">
        <v>1694298.9788106401</v>
      </c>
      <c r="N76" s="27">
        <f t="shared" si="1"/>
        <v>2.6391113927909722E-2</v>
      </c>
    </row>
    <row r="77" spans="1:14" x14ac:dyDescent="0.25">
      <c r="A77" s="5">
        <v>75</v>
      </c>
      <c r="B77" s="39"/>
      <c r="C77" s="3" t="s">
        <v>171</v>
      </c>
      <c r="D77" s="5" t="s">
        <v>159</v>
      </c>
      <c r="E77" s="5" t="s">
        <v>190</v>
      </c>
      <c r="F77" s="6">
        <v>1740976.07270826</v>
      </c>
      <c r="G77" s="6">
        <v>24613.5</v>
      </c>
      <c r="H77" s="6">
        <v>16430</v>
      </c>
      <c r="I77" s="6">
        <v>0</v>
      </c>
      <c r="J77" s="6">
        <v>1782019.5649104901</v>
      </c>
      <c r="K77" s="6">
        <v>28.51</v>
      </c>
      <c r="L77" s="12">
        <v>330.76900000000001</v>
      </c>
      <c r="M77" s="11">
        <v>1819727.0618175</v>
      </c>
      <c r="N77" s="27">
        <f t="shared" si="1"/>
        <v>2.1159979188502348E-2</v>
      </c>
    </row>
    <row r="78" spans="1:14" x14ac:dyDescent="0.25">
      <c r="A78" s="5">
        <v>76</v>
      </c>
      <c r="B78" s="39">
        <v>0.6</v>
      </c>
      <c r="C78" s="3" t="s">
        <v>172</v>
      </c>
      <c r="D78" s="5" t="s">
        <v>159</v>
      </c>
      <c r="E78" s="5" t="s">
        <v>190</v>
      </c>
      <c r="F78" s="6">
        <v>1611108.3498881599</v>
      </c>
      <c r="G78" s="6">
        <v>24221.7</v>
      </c>
      <c r="H78" s="6">
        <v>16460</v>
      </c>
      <c r="I78" s="6">
        <v>0</v>
      </c>
      <c r="J78" s="6">
        <v>1651790.0550669499</v>
      </c>
      <c r="K78" s="6">
        <v>28.37</v>
      </c>
      <c r="L78" s="12">
        <v>339.45800000000003</v>
      </c>
      <c r="M78" s="11">
        <v>1692530.8688135101</v>
      </c>
      <c r="N78" s="27">
        <f t="shared" si="1"/>
        <v>2.4664644045764541E-2</v>
      </c>
    </row>
    <row r="79" spans="1:14" x14ac:dyDescent="0.25">
      <c r="A79" s="5">
        <v>77</v>
      </c>
      <c r="B79" s="39"/>
      <c r="C79" s="3" t="s">
        <v>173</v>
      </c>
      <c r="D79" s="5" t="s">
        <v>159</v>
      </c>
      <c r="E79" s="5" t="s">
        <v>190</v>
      </c>
      <c r="F79" s="6">
        <v>1773562.57402701</v>
      </c>
      <c r="G79" s="6">
        <v>25668.5</v>
      </c>
      <c r="H79" s="6">
        <v>16435</v>
      </c>
      <c r="I79" s="6">
        <v>0</v>
      </c>
      <c r="J79" s="6">
        <v>1815666.0962322899</v>
      </c>
      <c r="K79" s="6">
        <v>27.79</v>
      </c>
      <c r="L79" s="12">
        <v>366.899</v>
      </c>
      <c r="M79" s="11">
        <v>1857860.1570174999</v>
      </c>
      <c r="N79" s="27">
        <f t="shared" si="1"/>
        <v>2.3238887851002664E-2</v>
      </c>
    </row>
    <row r="80" spans="1:14" x14ac:dyDescent="0.25">
      <c r="A80" s="5">
        <v>78</v>
      </c>
      <c r="B80" s="39"/>
      <c r="C80" s="3" t="s">
        <v>174</v>
      </c>
      <c r="D80" s="5" t="s">
        <v>159</v>
      </c>
      <c r="E80" s="5" t="s">
        <v>190</v>
      </c>
      <c r="F80" s="6">
        <v>5265929.4089120002</v>
      </c>
      <c r="G80" s="6">
        <v>36539.199999999997</v>
      </c>
      <c r="H80" s="6">
        <v>16100</v>
      </c>
      <c r="I80" s="6">
        <v>0</v>
      </c>
      <c r="J80" s="6">
        <v>5318568.5812242301</v>
      </c>
      <c r="K80" s="6">
        <v>24.04</v>
      </c>
      <c r="L80" s="12">
        <v>376.25900000000001</v>
      </c>
      <c r="M80" s="11">
        <v>5370327.8630012805</v>
      </c>
      <c r="N80" s="27">
        <f t="shared" si="1"/>
        <v>9.731806779698678E-3</v>
      </c>
    </row>
    <row r="81" spans="1:14" x14ac:dyDescent="0.25">
      <c r="A81" s="5">
        <v>79</v>
      </c>
      <c r="B81" s="39">
        <v>0.9</v>
      </c>
      <c r="C81" s="3" t="s">
        <v>175</v>
      </c>
      <c r="D81" s="5" t="s">
        <v>159</v>
      </c>
      <c r="E81" s="5" t="s">
        <v>190</v>
      </c>
      <c r="F81" s="6">
        <v>1629414.25788658</v>
      </c>
      <c r="G81" s="6">
        <v>24505.8</v>
      </c>
      <c r="H81" s="6">
        <v>16485</v>
      </c>
      <c r="I81" s="6">
        <v>0</v>
      </c>
      <c r="J81" s="6">
        <v>1670405.0200217599</v>
      </c>
      <c r="K81" s="6">
        <v>28.26</v>
      </c>
      <c r="L81" s="40" t="s">
        <v>207</v>
      </c>
      <c r="M81" s="41"/>
      <c r="N81" s="42"/>
    </row>
    <row r="82" spans="1:14" x14ac:dyDescent="0.25">
      <c r="A82" s="5">
        <v>80</v>
      </c>
      <c r="B82" s="39"/>
      <c r="C82" s="3" t="s">
        <v>176</v>
      </c>
      <c r="D82" s="5" t="s">
        <v>159</v>
      </c>
      <c r="E82" s="5" t="s">
        <v>190</v>
      </c>
      <c r="F82" s="6">
        <v>2167816.8900508499</v>
      </c>
      <c r="G82" s="6">
        <v>28909.1</v>
      </c>
      <c r="H82" s="6">
        <v>16385</v>
      </c>
      <c r="I82" s="6">
        <v>0</v>
      </c>
      <c r="J82" s="6">
        <v>2213111.0121268299</v>
      </c>
      <c r="K82" s="6">
        <v>24.52</v>
      </c>
      <c r="L82" s="12">
        <v>441.608</v>
      </c>
      <c r="M82" s="11">
        <v>2251698.3986550001</v>
      </c>
      <c r="N82" s="27">
        <f t="shared" si="1"/>
        <v>1.7435811541639385E-2</v>
      </c>
    </row>
    <row r="83" spans="1:14" x14ac:dyDescent="0.25">
      <c r="A83" s="5">
        <v>81</v>
      </c>
      <c r="B83" s="39"/>
      <c r="C83" s="3" t="s">
        <v>177</v>
      </c>
      <c r="D83" s="5" t="s">
        <v>159</v>
      </c>
      <c r="E83" s="5" t="s">
        <v>190</v>
      </c>
      <c r="F83" s="6">
        <v>13661349.6928229</v>
      </c>
      <c r="G83" s="6">
        <v>64333.7</v>
      </c>
      <c r="H83" s="6">
        <v>16090</v>
      </c>
      <c r="I83" s="6">
        <v>0</v>
      </c>
      <c r="J83" s="6">
        <v>13741773.3920167</v>
      </c>
      <c r="K83" s="6">
        <v>11.89</v>
      </c>
      <c r="L83" s="12">
        <v>346.61900000000003</v>
      </c>
      <c r="M83" s="11">
        <v>13823054.154619999</v>
      </c>
      <c r="N83" s="27">
        <f t="shared" si="1"/>
        <v>5.914867046964976E-3</v>
      </c>
    </row>
    <row r="84" spans="1:14" x14ac:dyDescent="0.25">
      <c r="A84" s="5">
        <v>82</v>
      </c>
      <c r="B84" s="39">
        <v>0.2</v>
      </c>
      <c r="C84" s="3" t="s">
        <v>178</v>
      </c>
      <c r="D84" s="5" t="s">
        <v>159</v>
      </c>
      <c r="E84" s="5" t="s">
        <v>190</v>
      </c>
      <c r="F84" s="6">
        <v>1545539.05470872</v>
      </c>
      <c r="G84" s="6">
        <v>27427.7</v>
      </c>
      <c r="H84" s="6">
        <v>16535</v>
      </c>
      <c r="I84" s="6">
        <v>0</v>
      </c>
      <c r="J84" s="6">
        <v>1589501.76005221</v>
      </c>
      <c r="K84" s="6">
        <v>29.33</v>
      </c>
      <c r="L84" s="12">
        <v>364.387</v>
      </c>
      <c r="M84" s="11">
        <v>1632169.90448537</v>
      </c>
      <c r="N84" s="27">
        <f t="shared" si="1"/>
        <v>2.6843722671787775E-2</v>
      </c>
    </row>
    <row r="85" spans="1:14" x14ac:dyDescent="0.25">
      <c r="A85" s="5">
        <v>83</v>
      </c>
      <c r="B85" s="39"/>
      <c r="C85" s="3" t="s">
        <v>179</v>
      </c>
      <c r="D85" s="5" t="s">
        <v>159</v>
      </c>
      <c r="E85" s="5" t="s">
        <v>190</v>
      </c>
      <c r="F85" s="6">
        <v>1551394.41665856</v>
      </c>
      <c r="G85" s="6">
        <v>27588.6</v>
      </c>
      <c r="H85" s="6">
        <v>16530</v>
      </c>
      <c r="I85" s="6">
        <v>0</v>
      </c>
      <c r="J85" s="6">
        <v>1595513.0220760501</v>
      </c>
      <c r="K85" s="6">
        <v>29.29</v>
      </c>
      <c r="L85" s="12">
        <v>365.18299999999999</v>
      </c>
      <c r="M85" s="11">
        <v>1639829.8214712499</v>
      </c>
      <c r="N85" s="27">
        <f t="shared" si="1"/>
        <v>2.7775893259420547E-2</v>
      </c>
    </row>
    <row r="86" spans="1:14" x14ac:dyDescent="0.25">
      <c r="A86" s="5">
        <v>84</v>
      </c>
      <c r="B86" s="39"/>
      <c r="C86" s="3" t="s">
        <v>180</v>
      </c>
      <c r="D86" s="5" t="s">
        <v>159</v>
      </c>
      <c r="E86" s="5" t="s">
        <v>190</v>
      </c>
      <c r="F86" s="6">
        <v>1682897.35805859</v>
      </c>
      <c r="G86" s="6">
        <v>28009.200000000001</v>
      </c>
      <c r="H86" s="6">
        <v>16455</v>
      </c>
      <c r="I86" s="6">
        <v>0</v>
      </c>
      <c r="J86" s="6">
        <v>1727361.57049732</v>
      </c>
      <c r="K86" s="6">
        <v>29.36</v>
      </c>
      <c r="L86" s="12">
        <v>410.423</v>
      </c>
      <c r="M86" s="11">
        <v>1758162.93125625</v>
      </c>
      <c r="N86" s="27">
        <f t="shared" si="1"/>
        <v>1.7831449584734042E-2</v>
      </c>
    </row>
    <row r="87" spans="1:14" x14ac:dyDescent="0.25">
      <c r="A87" s="5">
        <v>85</v>
      </c>
      <c r="B87" s="39">
        <v>0.6</v>
      </c>
      <c r="C87" s="3" t="s">
        <v>181</v>
      </c>
      <c r="D87" s="5" t="s">
        <v>159</v>
      </c>
      <c r="E87" s="5" t="s">
        <v>190</v>
      </c>
      <c r="F87" s="6">
        <v>1553559.151015</v>
      </c>
      <c r="G87" s="6">
        <v>27595.7</v>
      </c>
      <c r="H87" s="6">
        <v>16510</v>
      </c>
      <c r="I87" s="6">
        <v>0</v>
      </c>
      <c r="J87" s="6">
        <v>1597664.81522952</v>
      </c>
      <c r="K87" s="6">
        <v>29.29</v>
      </c>
      <c r="L87" s="12">
        <v>558.827</v>
      </c>
      <c r="M87" s="11">
        <v>1640287.5791882901</v>
      </c>
      <c r="N87" s="27">
        <f t="shared" si="1"/>
        <v>2.667816400065549E-2</v>
      </c>
    </row>
    <row r="88" spans="1:14" x14ac:dyDescent="0.25">
      <c r="A88" s="5">
        <v>86</v>
      </c>
      <c r="B88" s="39"/>
      <c r="C88" s="3" t="s">
        <v>182</v>
      </c>
      <c r="D88" s="5" t="s">
        <v>159</v>
      </c>
      <c r="E88" s="5" t="s">
        <v>190</v>
      </c>
      <c r="F88" s="6">
        <v>1715911.1635086399</v>
      </c>
      <c r="G88" s="6">
        <v>28993.4</v>
      </c>
      <c r="H88" s="6">
        <v>16410</v>
      </c>
      <c r="I88" s="6">
        <v>0</v>
      </c>
      <c r="J88" s="6">
        <v>1761314.54593238</v>
      </c>
      <c r="K88" s="6">
        <v>28.62</v>
      </c>
      <c r="L88" s="12">
        <v>562.71100000000001</v>
      </c>
      <c r="M88" s="11">
        <v>1797626.3774312499</v>
      </c>
      <c r="N88" s="27">
        <f t="shared" si="1"/>
        <v>2.0616324087443266E-2</v>
      </c>
    </row>
    <row r="89" spans="1:14" x14ac:dyDescent="0.25">
      <c r="A89" s="5">
        <v>87</v>
      </c>
      <c r="B89" s="39"/>
      <c r="C89" s="3" t="s">
        <v>183</v>
      </c>
      <c r="D89" s="5" t="s">
        <v>159</v>
      </c>
      <c r="E89" s="5" t="s">
        <v>190</v>
      </c>
      <c r="F89" s="6">
        <v>5208864.6000300301</v>
      </c>
      <c r="G89" s="6">
        <v>39867.1</v>
      </c>
      <c r="H89" s="6">
        <v>16100</v>
      </c>
      <c r="I89" s="6">
        <v>0</v>
      </c>
      <c r="J89" s="7">
        <v>5264831.6926579904</v>
      </c>
      <c r="K89" s="6">
        <v>24.31</v>
      </c>
      <c r="L89" s="12">
        <v>360.05</v>
      </c>
      <c r="M89" s="11">
        <v>5317170.7659192998</v>
      </c>
      <c r="N89" s="27">
        <f t="shared" si="1"/>
        <v>9.941262383429704E-3</v>
      </c>
    </row>
    <row r="90" spans="1:14" x14ac:dyDescent="0.25">
      <c r="A90" s="5">
        <v>88</v>
      </c>
      <c r="B90" s="39">
        <v>0.9</v>
      </c>
      <c r="C90" s="3" t="s">
        <v>184</v>
      </c>
      <c r="D90" s="5" t="s">
        <v>159</v>
      </c>
      <c r="E90" s="5" t="s">
        <v>190</v>
      </c>
      <c r="F90" s="6">
        <v>1573181.69771263</v>
      </c>
      <c r="G90" s="6">
        <v>27763.5</v>
      </c>
      <c r="H90" s="6">
        <v>16440</v>
      </c>
      <c r="I90" s="6">
        <v>0</v>
      </c>
      <c r="J90" s="7">
        <v>1617385.18316893</v>
      </c>
      <c r="K90" s="6">
        <v>29.25</v>
      </c>
      <c r="L90" s="40" t="s">
        <v>207</v>
      </c>
      <c r="M90" s="41"/>
      <c r="N90" s="42"/>
    </row>
    <row r="91" spans="1:14" x14ac:dyDescent="0.25">
      <c r="A91" s="5">
        <v>89</v>
      </c>
      <c r="B91" s="39"/>
      <c r="C91" s="3" t="s">
        <v>185</v>
      </c>
      <c r="D91" s="5" t="s">
        <v>159</v>
      </c>
      <c r="E91" s="5" t="s">
        <v>190</v>
      </c>
      <c r="F91" s="6">
        <v>2110761.78999876</v>
      </c>
      <c r="G91" s="6">
        <v>32335</v>
      </c>
      <c r="H91" s="7">
        <v>16360</v>
      </c>
      <c r="I91" s="6">
        <v>0</v>
      </c>
      <c r="J91" s="7">
        <v>2159456.7522771</v>
      </c>
      <c r="K91" s="6">
        <v>25.15</v>
      </c>
      <c r="L91" s="12">
        <v>343.81099999999998</v>
      </c>
      <c r="M91" s="11">
        <v>2199103.2302724998</v>
      </c>
      <c r="N91" s="27">
        <f t="shared" si="1"/>
        <v>1.8359468395740507E-2</v>
      </c>
    </row>
    <row r="92" spans="1:14" x14ac:dyDescent="0.25">
      <c r="A92" s="5">
        <v>90</v>
      </c>
      <c r="B92" s="39"/>
      <c r="C92" s="3" t="s">
        <v>186</v>
      </c>
      <c r="D92" s="5" t="s">
        <v>159</v>
      </c>
      <c r="E92" s="5" t="s">
        <v>190</v>
      </c>
      <c r="F92" s="6">
        <v>13609386.8489297</v>
      </c>
      <c r="G92" s="6">
        <v>67386.7</v>
      </c>
      <c r="H92" s="7">
        <v>16095</v>
      </c>
      <c r="I92" s="6">
        <v>0</v>
      </c>
      <c r="J92" s="7">
        <v>13692868.511412</v>
      </c>
      <c r="K92" s="6">
        <v>11.94</v>
      </c>
      <c r="L92" s="12">
        <v>326.541</v>
      </c>
      <c r="M92" s="11">
        <v>13783032.733973701</v>
      </c>
      <c r="N92" s="27">
        <f t="shared" si="1"/>
        <v>6.5847577873514966E-3</v>
      </c>
    </row>
  </sheetData>
  <mergeCells count="34">
    <mergeCell ref="B3:B5"/>
    <mergeCell ref="B6:B8"/>
    <mergeCell ref="B9:B11"/>
    <mergeCell ref="B12:B14"/>
    <mergeCell ref="B15:B17"/>
    <mergeCell ref="B18:B20"/>
    <mergeCell ref="B27:B29"/>
    <mergeCell ref="B30:B32"/>
    <mergeCell ref="B33:B35"/>
    <mergeCell ref="B36:B38"/>
    <mergeCell ref="B24:B26"/>
    <mergeCell ref="B54:B56"/>
    <mergeCell ref="B21:B23"/>
    <mergeCell ref="B42:B44"/>
    <mergeCell ref="B45:B47"/>
    <mergeCell ref="B48:B50"/>
    <mergeCell ref="B51:B53"/>
    <mergeCell ref="B39:B41"/>
    <mergeCell ref="L81:N81"/>
    <mergeCell ref="L90:N90"/>
    <mergeCell ref="L1:N1"/>
    <mergeCell ref="J1:K1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P-B(A)-No SL</vt:lpstr>
      <vt:lpstr>P-B(G)-No SL</vt:lpstr>
      <vt:lpstr>P-D(A)-No SL</vt:lpstr>
      <vt:lpstr>P-D(G)-No SL</vt:lpstr>
      <vt:lpstr>'P-D(A)-No SL'!OLE_LINK13</vt:lpstr>
      <vt:lpstr>'P-D(A)-No SL'!OLE_LINK14</vt:lpstr>
      <vt:lpstr>'P-D(A)-No SL'!OLE_LINK16</vt:lpstr>
      <vt:lpstr>'P-D(A)-No SL'!OLE_LINK3</vt:lpstr>
      <vt:lpstr>'P-D(G)-No SL'!OLE_LINK6</vt:lpstr>
      <vt:lpstr>'P-D(A)-No SL'!OLE_LINK7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2018-11-13T04:27:07Z</dcterms:modified>
</cp:coreProperties>
</file>