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. Research Work (PhD-MS&amp;E)\0. My Research Work\2. MGLSPMS with forecast updates\2. Paper (Data &amp; Code)\Results (Problem B &amp; D)\"/>
    </mc:Choice>
  </mc:AlternateContent>
  <bookViews>
    <workbookView xWindow="0" yWindow="0" windowWidth="20490" windowHeight="7530" firstSheet="1" activeTab="4"/>
  </bookViews>
  <sheets>
    <sheet name="P-B(Assembly)" sheetId="2" r:id="rId1"/>
    <sheet name="P-B(General)" sheetId="8" r:id="rId2"/>
    <sheet name="P-D(Assembly)" sheetId="9" r:id="rId3"/>
    <sheet name="P-D(General)" sheetId="10" r:id="rId4"/>
    <sheet name="P-B(Assembly) (2)" sheetId="11" r:id="rId5"/>
    <sheet name="P-B(General) (2)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2" i="10" l="1"/>
  <c r="E112" i="10"/>
  <c r="D112" i="10"/>
  <c r="C112" i="10"/>
  <c r="F111" i="10"/>
  <c r="E111" i="10"/>
  <c r="D111" i="10"/>
  <c r="C111" i="10"/>
  <c r="F101" i="10"/>
  <c r="E101" i="10"/>
  <c r="D101" i="10"/>
  <c r="C101" i="10"/>
  <c r="F100" i="10"/>
  <c r="E100" i="10"/>
  <c r="D100" i="10"/>
  <c r="C100" i="10"/>
  <c r="F90" i="10"/>
  <c r="E90" i="10"/>
  <c r="D90" i="10"/>
  <c r="C90" i="10"/>
  <c r="F89" i="10"/>
  <c r="E89" i="10"/>
  <c r="D89" i="10"/>
  <c r="C89" i="10"/>
  <c r="F79" i="10"/>
  <c r="E79" i="10"/>
  <c r="D79" i="10"/>
  <c r="C79" i="10"/>
  <c r="F78" i="10"/>
  <c r="E78" i="10"/>
  <c r="D78" i="10"/>
  <c r="C78" i="10"/>
  <c r="F68" i="10"/>
  <c r="E68" i="10"/>
  <c r="D68" i="10"/>
  <c r="C68" i="10"/>
  <c r="F67" i="10"/>
  <c r="E67" i="10"/>
  <c r="D67" i="10"/>
  <c r="C67" i="10"/>
  <c r="I57" i="10"/>
  <c r="H57" i="10"/>
  <c r="G57" i="10"/>
  <c r="F57" i="10"/>
  <c r="E57" i="10"/>
  <c r="D57" i="10"/>
  <c r="C57" i="10"/>
  <c r="I56" i="10"/>
  <c r="H56" i="10"/>
  <c r="G56" i="10"/>
  <c r="F56" i="10"/>
  <c r="E56" i="10"/>
  <c r="D56" i="10"/>
  <c r="C56" i="10"/>
  <c r="I46" i="10"/>
  <c r="H46" i="10"/>
  <c r="G46" i="10"/>
  <c r="F46" i="10"/>
  <c r="E46" i="10"/>
  <c r="D46" i="10"/>
  <c r="C46" i="10"/>
  <c r="I45" i="10"/>
  <c r="H45" i="10"/>
  <c r="G45" i="10"/>
  <c r="F45" i="10"/>
  <c r="E45" i="10"/>
  <c r="D45" i="10"/>
  <c r="C45" i="10"/>
  <c r="I35" i="10"/>
  <c r="H35" i="10"/>
  <c r="G35" i="10"/>
  <c r="F35" i="10"/>
  <c r="E35" i="10"/>
  <c r="D35" i="10"/>
  <c r="C35" i="10"/>
  <c r="I34" i="10"/>
  <c r="H34" i="10"/>
  <c r="G34" i="10"/>
  <c r="F34" i="10"/>
  <c r="E34" i="10"/>
  <c r="D34" i="10"/>
  <c r="C34" i="10"/>
  <c r="I24" i="10"/>
  <c r="H24" i="10"/>
  <c r="G24" i="10"/>
  <c r="F24" i="10"/>
  <c r="E24" i="10"/>
  <c r="D24" i="10"/>
  <c r="C24" i="10"/>
  <c r="I23" i="10"/>
  <c r="H23" i="10"/>
  <c r="G23" i="10"/>
  <c r="F23" i="10"/>
  <c r="E23" i="10"/>
  <c r="D23" i="10"/>
  <c r="C23" i="10"/>
  <c r="I13" i="10"/>
  <c r="H13" i="10"/>
  <c r="G13" i="10"/>
  <c r="F13" i="10"/>
  <c r="E13" i="10"/>
  <c r="D13" i="10"/>
  <c r="C13" i="10"/>
  <c r="I12" i="10"/>
  <c r="H12" i="10"/>
  <c r="G12" i="10"/>
  <c r="F12" i="10"/>
  <c r="E12" i="10"/>
  <c r="D12" i="10"/>
  <c r="C12" i="10"/>
  <c r="I112" i="9"/>
  <c r="H112" i="9"/>
  <c r="G112" i="9"/>
  <c r="F112" i="9"/>
  <c r="E112" i="9"/>
  <c r="D112" i="9"/>
  <c r="C112" i="9"/>
  <c r="I111" i="9"/>
  <c r="H111" i="9"/>
  <c r="G111" i="9"/>
  <c r="F111" i="9"/>
  <c r="E111" i="9"/>
  <c r="D111" i="9"/>
  <c r="C111" i="9"/>
  <c r="I101" i="9"/>
  <c r="H101" i="9"/>
  <c r="G101" i="9"/>
  <c r="F101" i="9"/>
  <c r="E101" i="9"/>
  <c r="D101" i="9"/>
  <c r="C101" i="9"/>
  <c r="I100" i="9"/>
  <c r="H100" i="9"/>
  <c r="G100" i="9"/>
  <c r="F100" i="9"/>
  <c r="E100" i="9"/>
  <c r="D100" i="9"/>
  <c r="C100" i="9"/>
  <c r="I90" i="9"/>
  <c r="H90" i="9"/>
  <c r="G90" i="9"/>
  <c r="F90" i="9"/>
  <c r="E90" i="9"/>
  <c r="D90" i="9"/>
  <c r="C90" i="9"/>
  <c r="I89" i="9"/>
  <c r="H89" i="9"/>
  <c r="G89" i="9"/>
  <c r="F89" i="9"/>
  <c r="E89" i="9"/>
  <c r="D89" i="9"/>
  <c r="C89" i="9"/>
  <c r="I79" i="9"/>
  <c r="H79" i="9"/>
  <c r="G79" i="9"/>
  <c r="F79" i="9"/>
  <c r="E79" i="9"/>
  <c r="D79" i="9"/>
  <c r="C79" i="9"/>
  <c r="I78" i="9"/>
  <c r="H78" i="9"/>
  <c r="G78" i="9"/>
  <c r="F78" i="9"/>
  <c r="E78" i="9"/>
  <c r="D78" i="9"/>
  <c r="C78" i="9"/>
  <c r="I68" i="9"/>
  <c r="H68" i="9"/>
  <c r="G68" i="9"/>
  <c r="F68" i="9"/>
  <c r="E68" i="9"/>
  <c r="D68" i="9"/>
  <c r="C68" i="9"/>
  <c r="I67" i="9"/>
  <c r="H67" i="9"/>
  <c r="G67" i="9"/>
  <c r="F67" i="9"/>
  <c r="E67" i="9"/>
  <c r="D67" i="9"/>
  <c r="C67" i="9"/>
  <c r="I57" i="9"/>
  <c r="H57" i="9"/>
  <c r="G57" i="9"/>
  <c r="F57" i="9"/>
  <c r="E57" i="9"/>
  <c r="D57" i="9"/>
  <c r="C57" i="9"/>
  <c r="I56" i="9"/>
  <c r="H56" i="9"/>
  <c r="G56" i="9"/>
  <c r="F56" i="9"/>
  <c r="E56" i="9"/>
  <c r="D56" i="9"/>
  <c r="C56" i="9"/>
  <c r="I46" i="9"/>
  <c r="H46" i="9"/>
  <c r="G46" i="9"/>
  <c r="F46" i="9"/>
  <c r="E46" i="9"/>
  <c r="D46" i="9"/>
  <c r="C46" i="9"/>
  <c r="I45" i="9"/>
  <c r="H45" i="9"/>
  <c r="G45" i="9"/>
  <c r="F45" i="9"/>
  <c r="E45" i="9"/>
  <c r="D45" i="9"/>
  <c r="C45" i="9"/>
  <c r="I35" i="9"/>
  <c r="H35" i="9"/>
  <c r="G35" i="9"/>
  <c r="F35" i="9"/>
  <c r="E35" i="9"/>
  <c r="D35" i="9"/>
  <c r="C35" i="9"/>
  <c r="I34" i="9"/>
  <c r="H34" i="9"/>
  <c r="G34" i="9"/>
  <c r="F34" i="9"/>
  <c r="E34" i="9"/>
  <c r="D34" i="9"/>
  <c r="C34" i="9"/>
  <c r="I24" i="9"/>
  <c r="H24" i="9"/>
  <c r="G24" i="9"/>
  <c r="F24" i="9"/>
  <c r="E24" i="9"/>
  <c r="D24" i="9"/>
  <c r="C24" i="9"/>
  <c r="I23" i="9"/>
  <c r="H23" i="9"/>
  <c r="G23" i="9"/>
  <c r="F23" i="9"/>
  <c r="E23" i="9"/>
  <c r="D23" i="9"/>
  <c r="C23" i="9"/>
  <c r="I13" i="9"/>
  <c r="H13" i="9"/>
  <c r="G13" i="9"/>
  <c r="F13" i="9"/>
  <c r="E13" i="9"/>
  <c r="D13" i="9"/>
  <c r="C13" i="9"/>
  <c r="I12" i="9"/>
  <c r="H12" i="9"/>
  <c r="G12" i="9"/>
  <c r="F12" i="9"/>
  <c r="E12" i="9"/>
  <c r="D12" i="9"/>
  <c r="C12" i="9"/>
  <c r="I112" i="8"/>
  <c r="H112" i="8"/>
  <c r="G112" i="8"/>
  <c r="F112" i="8"/>
  <c r="E112" i="8"/>
  <c r="D112" i="8"/>
  <c r="C112" i="8"/>
  <c r="I111" i="8"/>
  <c r="H111" i="8"/>
  <c r="G111" i="8"/>
  <c r="F111" i="8"/>
  <c r="E111" i="8"/>
  <c r="D111" i="8"/>
  <c r="C111" i="8"/>
  <c r="I101" i="8"/>
  <c r="H101" i="8"/>
  <c r="G101" i="8"/>
  <c r="F101" i="8"/>
  <c r="E101" i="8"/>
  <c r="D101" i="8"/>
  <c r="C101" i="8"/>
  <c r="I100" i="8"/>
  <c r="H100" i="8"/>
  <c r="G100" i="8"/>
  <c r="F100" i="8"/>
  <c r="E100" i="8"/>
  <c r="D100" i="8"/>
  <c r="C100" i="8"/>
  <c r="I90" i="8"/>
  <c r="H90" i="8"/>
  <c r="G90" i="8"/>
  <c r="F90" i="8"/>
  <c r="E90" i="8"/>
  <c r="D90" i="8"/>
  <c r="C90" i="8"/>
  <c r="I89" i="8"/>
  <c r="H89" i="8"/>
  <c r="G89" i="8"/>
  <c r="F89" i="8"/>
  <c r="E89" i="8"/>
  <c r="D89" i="8"/>
  <c r="C89" i="8"/>
  <c r="I79" i="8"/>
  <c r="H79" i="8"/>
  <c r="G79" i="8"/>
  <c r="F79" i="8"/>
  <c r="E79" i="8"/>
  <c r="D79" i="8"/>
  <c r="C79" i="8"/>
  <c r="I78" i="8"/>
  <c r="H78" i="8"/>
  <c r="G78" i="8"/>
  <c r="F78" i="8"/>
  <c r="E78" i="8"/>
  <c r="D78" i="8"/>
  <c r="C78" i="8"/>
  <c r="I68" i="8"/>
  <c r="H68" i="8"/>
  <c r="G68" i="8"/>
  <c r="F68" i="8"/>
  <c r="E68" i="8"/>
  <c r="D68" i="8"/>
  <c r="C68" i="8"/>
  <c r="I67" i="8"/>
  <c r="H67" i="8"/>
  <c r="G67" i="8"/>
  <c r="F67" i="8"/>
  <c r="E67" i="8"/>
  <c r="D67" i="8"/>
  <c r="C67" i="8"/>
  <c r="I57" i="8"/>
  <c r="H57" i="8"/>
  <c r="G57" i="8"/>
  <c r="F57" i="8"/>
  <c r="E57" i="8"/>
  <c r="D57" i="8"/>
  <c r="C57" i="8"/>
  <c r="I56" i="8"/>
  <c r="H56" i="8"/>
  <c r="G56" i="8"/>
  <c r="F56" i="8"/>
  <c r="E56" i="8"/>
  <c r="D56" i="8"/>
  <c r="C56" i="8"/>
  <c r="I46" i="8"/>
  <c r="H46" i="8"/>
  <c r="G46" i="8"/>
  <c r="F46" i="8"/>
  <c r="E46" i="8"/>
  <c r="D46" i="8"/>
  <c r="C46" i="8"/>
  <c r="I45" i="8"/>
  <c r="H45" i="8"/>
  <c r="G45" i="8"/>
  <c r="F45" i="8"/>
  <c r="E45" i="8"/>
  <c r="D45" i="8"/>
  <c r="C45" i="8"/>
  <c r="I35" i="8"/>
  <c r="H35" i="8"/>
  <c r="G35" i="8"/>
  <c r="F35" i="8"/>
  <c r="E35" i="8"/>
  <c r="D35" i="8"/>
  <c r="C35" i="8"/>
  <c r="I34" i="8"/>
  <c r="H34" i="8"/>
  <c r="G34" i="8"/>
  <c r="F34" i="8"/>
  <c r="E34" i="8"/>
  <c r="D34" i="8"/>
  <c r="C34" i="8"/>
  <c r="I24" i="8"/>
  <c r="H24" i="8"/>
  <c r="G24" i="8"/>
  <c r="F24" i="8"/>
  <c r="E24" i="8"/>
  <c r="D24" i="8"/>
  <c r="C24" i="8"/>
  <c r="I23" i="8"/>
  <c r="H23" i="8"/>
  <c r="G23" i="8"/>
  <c r="F23" i="8"/>
  <c r="E23" i="8"/>
  <c r="D23" i="8"/>
  <c r="C23" i="8"/>
  <c r="I13" i="8"/>
  <c r="H13" i="8"/>
  <c r="G13" i="8"/>
  <c r="F13" i="8"/>
  <c r="E13" i="8"/>
  <c r="D13" i="8"/>
  <c r="C13" i="8"/>
  <c r="I12" i="8"/>
  <c r="H12" i="8"/>
  <c r="G12" i="8"/>
  <c r="F12" i="8"/>
  <c r="E12" i="8"/>
  <c r="D12" i="8"/>
  <c r="C12" i="8"/>
  <c r="I112" i="2"/>
  <c r="H112" i="2"/>
  <c r="G112" i="2"/>
  <c r="F112" i="2"/>
  <c r="E112" i="2"/>
  <c r="D112" i="2"/>
  <c r="C112" i="2"/>
  <c r="I111" i="2"/>
  <c r="H111" i="2"/>
  <c r="G111" i="2"/>
  <c r="F111" i="2"/>
  <c r="E111" i="2"/>
  <c r="D111" i="2"/>
  <c r="C111" i="2"/>
  <c r="I101" i="2"/>
  <c r="H101" i="2"/>
  <c r="G101" i="2"/>
  <c r="F101" i="2"/>
  <c r="E101" i="2"/>
  <c r="D101" i="2"/>
  <c r="C101" i="2"/>
  <c r="I100" i="2"/>
  <c r="H100" i="2"/>
  <c r="G100" i="2"/>
  <c r="F100" i="2"/>
  <c r="E100" i="2"/>
  <c r="D100" i="2"/>
  <c r="C100" i="2"/>
  <c r="I90" i="2"/>
  <c r="H90" i="2"/>
  <c r="G90" i="2"/>
  <c r="F90" i="2"/>
  <c r="E90" i="2"/>
  <c r="D90" i="2"/>
  <c r="C90" i="2"/>
  <c r="I89" i="2"/>
  <c r="H89" i="2"/>
  <c r="G89" i="2"/>
  <c r="F89" i="2"/>
  <c r="E89" i="2"/>
  <c r="D89" i="2"/>
  <c r="C89" i="2"/>
  <c r="I79" i="2"/>
  <c r="H79" i="2"/>
  <c r="G79" i="2"/>
  <c r="F79" i="2"/>
  <c r="E79" i="2"/>
  <c r="D79" i="2"/>
  <c r="C79" i="2"/>
  <c r="I78" i="2"/>
  <c r="H78" i="2"/>
  <c r="G78" i="2"/>
  <c r="F78" i="2"/>
  <c r="E78" i="2"/>
  <c r="D78" i="2"/>
  <c r="C78" i="2"/>
  <c r="I68" i="2"/>
  <c r="H68" i="2"/>
  <c r="G68" i="2"/>
  <c r="F68" i="2"/>
  <c r="E68" i="2"/>
  <c r="D68" i="2"/>
  <c r="C68" i="2"/>
  <c r="I67" i="2"/>
  <c r="H67" i="2"/>
  <c r="G67" i="2"/>
  <c r="F67" i="2"/>
  <c r="E67" i="2"/>
  <c r="D67" i="2"/>
  <c r="C67" i="2"/>
  <c r="I57" i="2"/>
  <c r="H57" i="2"/>
  <c r="G57" i="2"/>
  <c r="F57" i="2"/>
  <c r="E57" i="2"/>
  <c r="D57" i="2"/>
  <c r="C57" i="2"/>
  <c r="I56" i="2"/>
  <c r="H56" i="2"/>
  <c r="G56" i="2"/>
  <c r="F56" i="2"/>
  <c r="E56" i="2"/>
  <c r="D56" i="2"/>
  <c r="C56" i="2"/>
  <c r="I46" i="2"/>
  <c r="H46" i="2"/>
  <c r="G46" i="2"/>
  <c r="F46" i="2"/>
  <c r="E46" i="2"/>
  <c r="D46" i="2"/>
  <c r="C46" i="2"/>
  <c r="I45" i="2"/>
  <c r="H45" i="2"/>
  <c r="G45" i="2"/>
  <c r="F45" i="2"/>
  <c r="E45" i="2"/>
  <c r="D45" i="2"/>
  <c r="C45" i="2"/>
  <c r="I35" i="2"/>
  <c r="H35" i="2"/>
  <c r="G35" i="2"/>
  <c r="F35" i="2"/>
  <c r="E35" i="2"/>
  <c r="D35" i="2"/>
  <c r="C35" i="2"/>
  <c r="I34" i="2"/>
  <c r="H34" i="2"/>
  <c r="G34" i="2"/>
  <c r="F34" i="2"/>
  <c r="E34" i="2"/>
  <c r="D34" i="2"/>
  <c r="C34" i="2"/>
  <c r="I24" i="2"/>
  <c r="H24" i="2"/>
  <c r="G24" i="2"/>
  <c r="F24" i="2"/>
  <c r="E24" i="2"/>
  <c r="D24" i="2"/>
  <c r="C24" i="2"/>
  <c r="I23" i="2"/>
  <c r="H23" i="2"/>
  <c r="G23" i="2"/>
  <c r="F23" i="2"/>
  <c r="E23" i="2"/>
  <c r="D23" i="2"/>
  <c r="C23" i="2"/>
  <c r="I13" i="2"/>
  <c r="I12" i="2"/>
  <c r="H13" i="2"/>
  <c r="H12" i="2"/>
  <c r="G13" i="2"/>
  <c r="G12" i="2"/>
  <c r="F13" i="2"/>
  <c r="F12" i="2"/>
  <c r="E13" i="2"/>
  <c r="E12" i="2"/>
  <c r="D13" i="2"/>
  <c r="D12" i="2"/>
  <c r="C13" i="2"/>
  <c r="C12" i="2"/>
</calcChain>
</file>

<file path=xl/sharedStrings.xml><?xml version="1.0" encoding="utf-8"?>
<sst xmlns="http://schemas.openxmlformats.org/spreadsheetml/2006/main" count="681" uniqueCount="193">
  <si>
    <t>Test 
Instance 
#</t>
  </si>
  <si>
    <t>Test 
Instance
Setting</t>
  </si>
  <si>
    <t>TAS1C1D1</t>
  </si>
  <si>
    <t>TAS1C1D2</t>
  </si>
  <si>
    <t>TAS1C1D3</t>
  </si>
  <si>
    <t>TAS1C1D4</t>
  </si>
  <si>
    <t>TAS1C1D5</t>
  </si>
  <si>
    <t>TAS1C1D6</t>
  </si>
  <si>
    <t>TAS1C1D7</t>
  </si>
  <si>
    <t>TAS1C1D8</t>
  </si>
  <si>
    <t>TAS1C1D9</t>
  </si>
  <si>
    <t>TAS1C2D1</t>
  </si>
  <si>
    <t>TAS1C2D2</t>
  </si>
  <si>
    <t>TAS1C2D3</t>
  </si>
  <si>
    <t>TAS1C2D4</t>
  </si>
  <si>
    <t>TAS1C2D5</t>
  </si>
  <si>
    <t>TAS1C2D6</t>
  </si>
  <si>
    <t>TAS1C2D7</t>
  </si>
  <si>
    <t>TAS1C2D8</t>
  </si>
  <si>
    <t>TAS1C2D9</t>
  </si>
  <si>
    <t>TSS1C3D1</t>
  </si>
  <si>
    <t>TSS1C3D2</t>
  </si>
  <si>
    <t>TSS1C3D3</t>
  </si>
  <si>
    <t>TSS1C3D4</t>
  </si>
  <si>
    <t>TSS1C3D5</t>
  </si>
  <si>
    <t>TSS1C3D6</t>
  </si>
  <si>
    <t>TSS1C3D7</t>
  </si>
  <si>
    <t>TSS1C3D8</t>
  </si>
  <si>
    <t>TSS1C3D9</t>
  </si>
  <si>
    <t>TAS1C4D1</t>
  </si>
  <si>
    <t>TAS1C4D2</t>
  </si>
  <si>
    <t>TAS1C4D3</t>
  </si>
  <si>
    <t>TAS1C4D4</t>
  </si>
  <si>
    <t>TAS1C4D5</t>
  </si>
  <si>
    <t>TAS1C4D6</t>
  </si>
  <si>
    <t>TAS1C4D7</t>
  </si>
  <si>
    <t>TAS1C4D8</t>
  </si>
  <si>
    <t>TAS1C4D9</t>
  </si>
  <si>
    <t>TAS1C5D1</t>
  </si>
  <si>
    <t>TAS1C5D2</t>
  </si>
  <si>
    <t>TAS1C5D3</t>
  </si>
  <si>
    <t>TAS1C5D4</t>
  </si>
  <si>
    <t>TAS1C5D5</t>
  </si>
  <si>
    <t>TAS1C5D6</t>
  </si>
  <si>
    <t>TAS1C5D7</t>
  </si>
  <si>
    <t>TAS1C5D8</t>
  </si>
  <si>
    <t>TAS1C5D9</t>
  </si>
  <si>
    <t>TAS2C1D1</t>
  </si>
  <si>
    <t>TAS2C1D2</t>
  </si>
  <si>
    <t>TAS2C1D3</t>
  </si>
  <si>
    <t>TAS2C1D4</t>
  </si>
  <si>
    <t>TAS2C1D5</t>
  </si>
  <si>
    <t>TAS2C1D6</t>
  </si>
  <si>
    <t>TAS2C1D7</t>
  </si>
  <si>
    <t>TAS2C1D8</t>
  </si>
  <si>
    <t>TAS2C1D9</t>
  </si>
  <si>
    <t>TAS2C2D1</t>
  </si>
  <si>
    <t>TAS2C2D2</t>
  </si>
  <si>
    <t>TAS2C2D3</t>
  </si>
  <si>
    <t>TAS2C2D4</t>
  </si>
  <si>
    <t>TAS2C2D5</t>
  </si>
  <si>
    <t>TAS2C2D6</t>
  </si>
  <si>
    <t>TAS2C2D7</t>
  </si>
  <si>
    <t>TAS2C2D8</t>
  </si>
  <si>
    <t>TAS2C2D9</t>
  </si>
  <si>
    <t>TAS2C3D1</t>
  </si>
  <si>
    <t>TAS2C3D2</t>
  </si>
  <si>
    <t>TAS2C3D3</t>
  </si>
  <si>
    <t>TAS2C3D4</t>
  </si>
  <si>
    <t>TAS2C3D5</t>
  </si>
  <si>
    <t>TAS2C3D6</t>
  </si>
  <si>
    <t>TAS2C3D7</t>
  </si>
  <si>
    <t>TAS2C3D8</t>
  </si>
  <si>
    <t>TAS2C3D9</t>
  </si>
  <si>
    <t>TAS2C4D1</t>
  </si>
  <si>
    <t>TAS2C4D2</t>
  </si>
  <si>
    <t>TAS2C4D3</t>
  </si>
  <si>
    <t>TAS2C4D4</t>
  </si>
  <si>
    <t>TAS2C4D5</t>
  </si>
  <si>
    <t>TAS2C4D6</t>
  </si>
  <si>
    <t>TAS2C4D7</t>
  </si>
  <si>
    <t>TAS2C4D8</t>
  </si>
  <si>
    <t>TAS2C4D9</t>
  </si>
  <si>
    <t>TAS2C5D1</t>
  </si>
  <si>
    <t>TAS2C5D2</t>
  </si>
  <si>
    <t>TAS2C5D3</t>
  </si>
  <si>
    <t>TAS2C5D4</t>
  </si>
  <si>
    <t>TAS2C5D5</t>
  </si>
  <si>
    <t>TAS2C5D6</t>
  </si>
  <si>
    <t>TAS2C5D7</t>
  </si>
  <si>
    <t>TAS2C5D8</t>
  </si>
  <si>
    <t>TAS2C5D9</t>
  </si>
  <si>
    <t>Computational 
Time 
(CPU-Seconds)</t>
  </si>
  <si>
    <t>TAS1C3D1</t>
  </si>
  <si>
    <t>TAS1C3D2</t>
  </si>
  <si>
    <t>TAS1C3D3</t>
  </si>
  <si>
    <t>TAS1C3D4</t>
  </si>
  <si>
    <t>TAS1C3D5</t>
  </si>
  <si>
    <t>TAS1C3D6</t>
  </si>
  <si>
    <t>TAS1C3D7</t>
  </si>
  <si>
    <t>TAS1C3D8</t>
  </si>
  <si>
    <t>TAS1C3D9</t>
  </si>
  <si>
    <t>(Total Cost)
Gap (%)</t>
  </si>
  <si>
    <t>TGS1C1D1</t>
  </si>
  <si>
    <t>TGS1C1D2</t>
  </si>
  <si>
    <t>TGS1C1D3</t>
  </si>
  <si>
    <t>TGS1C1D4</t>
  </si>
  <si>
    <t>TGS1C1D5</t>
  </si>
  <si>
    <t>TGS1C1D6</t>
  </si>
  <si>
    <t>TGS1C1D7</t>
  </si>
  <si>
    <t>TGS1C1D8</t>
  </si>
  <si>
    <t>TGS1C1D9</t>
  </si>
  <si>
    <t>TGS1C2D1</t>
  </si>
  <si>
    <t>TGS1C2D2</t>
  </si>
  <si>
    <t>TGS1C2D3</t>
  </si>
  <si>
    <t>TGS1C2D4</t>
  </si>
  <si>
    <t>TGS1C2D5</t>
  </si>
  <si>
    <t>TGS1C2D6</t>
  </si>
  <si>
    <t>TGS1C2D7</t>
  </si>
  <si>
    <t>TGS1C2D8</t>
  </si>
  <si>
    <t>TGS1C2D9</t>
  </si>
  <si>
    <t>TGS1C4D1</t>
  </si>
  <si>
    <t>TGS1C4D2</t>
  </si>
  <si>
    <t>TGS1C4D3</t>
  </si>
  <si>
    <t>TGS1C4D4</t>
  </si>
  <si>
    <t>TGS1C4D5</t>
  </si>
  <si>
    <t>TGS1C4D6</t>
  </si>
  <si>
    <t>TGS1C4D7</t>
  </si>
  <si>
    <t>TGS1C4D8</t>
  </si>
  <si>
    <t>TGS1C4D9</t>
  </si>
  <si>
    <t>TGS1C5D1</t>
  </si>
  <si>
    <t>TGS1C5D2</t>
  </si>
  <si>
    <t>TGS1C5D3</t>
  </si>
  <si>
    <t>TGS1C5D4</t>
  </si>
  <si>
    <t>TGS1C5D5</t>
  </si>
  <si>
    <t>TGS1C5D6</t>
  </si>
  <si>
    <t>TGS1C5D7</t>
  </si>
  <si>
    <t>TGS1C5D8</t>
  </si>
  <si>
    <t>TGS1C5D9</t>
  </si>
  <si>
    <t>TGS2C1D1</t>
  </si>
  <si>
    <t>TGS2C1D2</t>
  </si>
  <si>
    <t>TGS2C1D3</t>
  </si>
  <si>
    <t>TGS2C1D4</t>
  </si>
  <si>
    <t>TGS2C1D5</t>
  </si>
  <si>
    <t>TGS2C1D6</t>
  </si>
  <si>
    <t>TGS2C1D7</t>
  </si>
  <si>
    <t>TGS2C1D8</t>
  </si>
  <si>
    <t>TGS2C1D9</t>
  </si>
  <si>
    <t>TGS2C2D1</t>
  </si>
  <si>
    <t>TGS2C2D2</t>
  </si>
  <si>
    <t>TGS2C2D3</t>
  </si>
  <si>
    <t>TGS2C2D4</t>
  </si>
  <si>
    <t>TGS2C2D5</t>
  </si>
  <si>
    <t>TGS2C2D6</t>
  </si>
  <si>
    <t>TGS2C2D7</t>
  </si>
  <si>
    <t>TGS2C2D8</t>
  </si>
  <si>
    <t>TGS2C2D9</t>
  </si>
  <si>
    <t>TGS2C3D1</t>
  </si>
  <si>
    <t>TGS2C3D2</t>
  </si>
  <si>
    <t>TGS2C3D3</t>
  </si>
  <si>
    <t>TGS2C3D4</t>
  </si>
  <si>
    <t>TGS2C3D5</t>
  </si>
  <si>
    <t>TGS2C3D6</t>
  </si>
  <si>
    <t>TGS2C3D7</t>
  </si>
  <si>
    <t>TGS2C3D8</t>
  </si>
  <si>
    <t>TGS2C3D9</t>
  </si>
  <si>
    <t>TGS2C4D1</t>
  </si>
  <si>
    <t>TGS2C4D2</t>
  </si>
  <si>
    <t>TGS2C4D3</t>
  </si>
  <si>
    <t>TGS2C4D4</t>
  </si>
  <si>
    <t>TGS2C4D5</t>
  </si>
  <si>
    <t>TGS2C4D6</t>
  </si>
  <si>
    <t>TGS2C4D7</t>
  </si>
  <si>
    <t>TGS2C4D8</t>
  </si>
  <si>
    <t>TGS2C4D9</t>
  </si>
  <si>
    <t>TGS2C5D1</t>
  </si>
  <si>
    <t>TGS2C5D2</t>
  </si>
  <si>
    <t>TGS2C5D3</t>
  </si>
  <si>
    <t>TGS2C5D4</t>
  </si>
  <si>
    <t>TGS2C5D5</t>
  </si>
  <si>
    <t>TGS2C5D6</t>
  </si>
  <si>
    <t>TGS2C5D7</t>
  </si>
  <si>
    <t>TGS2C5D8</t>
  </si>
  <si>
    <t>TGS2C5D9</t>
  </si>
  <si>
    <t>Heuristics-1</t>
  </si>
  <si>
    <t xml:space="preserve">Total 
Cost </t>
  </si>
  <si>
    <t>T-MIP
(Total Cost)</t>
  </si>
  <si>
    <t>Heuristics-2</t>
  </si>
  <si>
    <t>No Solution</t>
  </si>
  <si>
    <t>Mean</t>
  </si>
  <si>
    <t>S.D.</t>
  </si>
  <si>
    <t>H1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</si>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</sst>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%"/>
    <numFmt numFmtId="165" formatCode="0.0%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2" fillId="0" borderId="3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0" fontId="7" fillId="5" borderId="1" xfId="1" applyNumberFormat="1" applyFont="1" applyFill="1" applyBorder="1" applyAlignment="1">
      <alignment horizontal="center" vertical="center"/>
    </xf>
    <xf numFmtId="165" fontId="7" fillId="5" borderId="1" xfId="1" applyNumberFormat="1" applyFont="1" applyFill="1" applyBorder="1" applyAlignment="1">
      <alignment horizontal="center" vertical="center"/>
    </xf>
    <xf numFmtId="2" fontId="7" fillId="5" borderId="1" xfId="0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FF"/>
      <color rgb="FFFFCCFF"/>
      <color rgb="FFCC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workbookViewId="0">
      <selection activeCell="C10" sqref="C10:I10"/>
    </sheetView>
  </sheetViews>
  <sheetFormatPr defaultRowHeight="15" x14ac:dyDescent="0.25"/>
  <cols>
    <col min="1" max="1" width="8.42578125" style="1" customWidth="1"/>
    <col min="2" max="2" width="13.7109375" style="1" customWidth="1"/>
    <col min="3" max="3" width="11.7109375" style="1" customWidth="1"/>
    <col min="4" max="4" width="14.140625" style="1" customWidth="1"/>
    <col min="5" max="5" width="13.7109375" style="1" customWidth="1"/>
    <col min="6" max="6" width="11.140625" style="1" bestFit="1" customWidth="1"/>
    <col min="7" max="7" width="15.5703125" style="1" customWidth="1"/>
    <col min="8" max="8" width="8.42578125" style="1" customWidth="1"/>
    <col min="9" max="16384" width="9.140625" style="1"/>
  </cols>
  <sheetData>
    <row r="1" spans="1:9" ht="18.75" x14ac:dyDescent="0.3">
      <c r="D1" s="26" t="s">
        <v>184</v>
      </c>
      <c r="E1" s="26"/>
      <c r="F1" s="26"/>
      <c r="G1" s="26" t="s">
        <v>187</v>
      </c>
      <c r="H1" s="26"/>
      <c r="I1" s="26"/>
    </row>
    <row r="2" spans="1:9" ht="51" customHeight="1" x14ac:dyDescent="0.25">
      <c r="A2" s="2" t="s">
        <v>0</v>
      </c>
      <c r="B2" s="3" t="s">
        <v>1</v>
      </c>
      <c r="C2" s="11" t="s">
        <v>186</v>
      </c>
      <c r="D2" s="10" t="s">
        <v>92</v>
      </c>
      <c r="E2" s="14" t="s">
        <v>185</v>
      </c>
      <c r="F2" s="14" t="s">
        <v>102</v>
      </c>
      <c r="G2" s="15" t="s">
        <v>92</v>
      </c>
      <c r="H2" s="14" t="s">
        <v>185</v>
      </c>
      <c r="I2" s="14" t="s">
        <v>102</v>
      </c>
    </row>
    <row r="3" spans="1:9" x14ac:dyDescent="0.25">
      <c r="A3" s="4">
        <v>1</v>
      </c>
      <c r="B3" s="5" t="s">
        <v>2</v>
      </c>
      <c r="C3" s="12">
        <v>6131.5</v>
      </c>
      <c r="D3" s="9">
        <v>1.0289999999999999</v>
      </c>
      <c r="E3" s="16">
        <v>6131.43</v>
      </c>
      <c r="F3" s="17">
        <v>1.1416456005823854E-5</v>
      </c>
      <c r="G3" s="18">
        <v>0.71799999999999997</v>
      </c>
      <c r="H3" s="16">
        <v>6131.43</v>
      </c>
      <c r="I3" s="17">
        <v>1.1416456005823854E-5</v>
      </c>
    </row>
    <row r="4" spans="1:9" x14ac:dyDescent="0.25">
      <c r="A4" s="4">
        <v>2</v>
      </c>
      <c r="B4" s="5" t="s">
        <v>3</v>
      </c>
      <c r="C4" s="13">
        <v>6133</v>
      </c>
      <c r="D4" s="6">
        <v>0.90500000000000003</v>
      </c>
      <c r="E4" s="7">
        <v>6132.96</v>
      </c>
      <c r="F4" s="19">
        <v>6.5220935920371138E-6</v>
      </c>
      <c r="G4" s="20">
        <v>0.78</v>
      </c>
      <c r="H4" s="7">
        <v>6132.96</v>
      </c>
      <c r="I4" s="19">
        <v>6.5220935920371138E-6</v>
      </c>
    </row>
    <row r="5" spans="1:9" x14ac:dyDescent="0.25">
      <c r="A5" s="4">
        <v>3</v>
      </c>
      <c r="B5" s="5" t="s">
        <v>4</v>
      </c>
      <c r="C5" s="13">
        <v>6136.3</v>
      </c>
      <c r="D5" s="6">
        <v>0.78</v>
      </c>
      <c r="E5" s="7">
        <v>6136.3099999999995</v>
      </c>
      <c r="F5" s="19">
        <v>1.6296465295550712E-6</v>
      </c>
      <c r="G5" s="20">
        <v>0.70199999999999996</v>
      </c>
      <c r="H5" s="7">
        <v>6136.3099999999995</v>
      </c>
      <c r="I5" s="19">
        <v>1.6296465295550712E-6</v>
      </c>
    </row>
    <row r="6" spans="1:9" x14ac:dyDescent="0.25">
      <c r="A6" s="4">
        <v>4</v>
      </c>
      <c r="B6" s="5" t="s">
        <v>5</v>
      </c>
      <c r="C6" s="13">
        <v>6131.9</v>
      </c>
      <c r="D6" s="6">
        <v>0.90500000000000003</v>
      </c>
      <c r="E6" s="7">
        <v>6131.8600000000006</v>
      </c>
      <c r="F6" s="19">
        <v>6.5232635886192094E-6</v>
      </c>
      <c r="G6" s="20">
        <v>0.65500000000000003</v>
      </c>
      <c r="H6" s="7">
        <v>6131.8600000000006</v>
      </c>
      <c r="I6" s="19">
        <v>6.5232635886192094E-6</v>
      </c>
    </row>
    <row r="7" spans="1:9" x14ac:dyDescent="0.25">
      <c r="A7" s="4">
        <v>5</v>
      </c>
      <c r="B7" s="5" t="s">
        <v>6</v>
      </c>
      <c r="C7" s="13">
        <v>6139.8</v>
      </c>
      <c r="D7" s="6">
        <v>1.248</v>
      </c>
      <c r="E7" s="7">
        <v>6139.73</v>
      </c>
      <c r="F7" s="19">
        <v>1.1401022834720749E-5</v>
      </c>
      <c r="G7" s="20">
        <v>0.68600000000000005</v>
      </c>
      <c r="H7" s="7">
        <v>6139.73</v>
      </c>
      <c r="I7" s="19">
        <v>1.1401022834720749E-5</v>
      </c>
    </row>
    <row r="8" spans="1:9" x14ac:dyDescent="0.25">
      <c r="A8" s="4">
        <v>6</v>
      </c>
      <c r="B8" s="5" t="s">
        <v>7</v>
      </c>
      <c r="C8" s="13">
        <v>6157.1</v>
      </c>
      <c r="D8" s="6">
        <v>0.79600000000000004</v>
      </c>
      <c r="E8" s="7">
        <v>6157.07</v>
      </c>
      <c r="F8" s="19">
        <v>4.8724237060718254E-6</v>
      </c>
      <c r="G8" s="20">
        <v>0.68600000000000005</v>
      </c>
      <c r="H8" s="7">
        <v>6157.07</v>
      </c>
      <c r="I8" s="19">
        <v>4.8724237060718254E-6</v>
      </c>
    </row>
    <row r="9" spans="1:9" x14ac:dyDescent="0.25">
      <c r="A9" s="4">
        <v>7</v>
      </c>
      <c r="B9" s="5" t="s">
        <v>8</v>
      </c>
      <c r="C9" s="13">
        <v>6133</v>
      </c>
      <c r="D9" s="6">
        <v>1.03</v>
      </c>
      <c r="E9" s="7">
        <v>6133.04</v>
      </c>
      <c r="F9" s="19">
        <v>6.5220935920371138E-6</v>
      </c>
      <c r="G9" s="20">
        <v>0.749</v>
      </c>
      <c r="H9" s="7">
        <v>6133.04</v>
      </c>
      <c r="I9" s="19">
        <v>6.5220935920371138E-6</v>
      </c>
    </row>
    <row r="10" spans="1:9" x14ac:dyDescent="0.25">
      <c r="A10" s="4">
        <v>8</v>
      </c>
      <c r="B10" s="5" t="s">
        <v>9</v>
      </c>
      <c r="C10" s="13">
        <v>6158.7</v>
      </c>
      <c r="D10" s="6">
        <v>1.6539999999999999</v>
      </c>
      <c r="E10" s="7">
        <v>6158.66</v>
      </c>
      <c r="F10" s="19">
        <v>6.4948771656296982E-6</v>
      </c>
      <c r="G10" s="20">
        <v>0.67100000000000004</v>
      </c>
      <c r="H10" s="7">
        <v>6158.66</v>
      </c>
      <c r="I10" s="19">
        <v>6.4948771656296982E-6</v>
      </c>
    </row>
    <row r="11" spans="1:9" x14ac:dyDescent="0.25">
      <c r="A11" s="4">
        <v>9</v>
      </c>
      <c r="B11" s="5" t="s">
        <v>10</v>
      </c>
      <c r="C11" s="13">
        <v>6215</v>
      </c>
      <c r="D11" s="6">
        <v>1.014</v>
      </c>
      <c r="E11" s="7">
        <v>6215.02</v>
      </c>
      <c r="F11" s="19">
        <v>3.2180209172062041E-6</v>
      </c>
      <c r="G11" s="20">
        <v>0.68600000000000005</v>
      </c>
      <c r="H11" s="7">
        <v>6215.03</v>
      </c>
      <c r="I11" s="19">
        <v>4.8270313756629673E-6</v>
      </c>
    </row>
    <row r="12" spans="1:9" x14ac:dyDescent="0.25">
      <c r="A12" s="4"/>
      <c r="B12" s="21" t="s">
        <v>189</v>
      </c>
      <c r="C12" s="25">
        <f t="shared" ref="C12:I12" si="0">AVERAGE(C3:C11)</f>
        <v>6148.4777777777772</v>
      </c>
      <c r="D12" s="25">
        <f t="shared" si="0"/>
        <v>1.0401111111111112</v>
      </c>
      <c r="E12" s="25">
        <f t="shared" si="0"/>
        <v>6148.4533333333338</v>
      </c>
      <c r="F12" s="23">
        <f t="shared" si="0"/>
        <v>6.5110997701889815E-6</v>
      </c>
      <c r="G12" s="24">
        <f t="shared" si="0"/>
        <v>0.70366666666666666</v>
      </c>
      <c r="H12" s="25">
        <f t="shared" si="0"/>
        <v>6148.4544444444437</v>
      </c>
      <c r="I12" s="22">
        <f t="shared" si="0"/>
        <v>6.6898787100175109E-6</v>
      </c>
    </row>
    <row r="13" spans="1:9" x14ac:dyDescent="0.25">
      <c r="A13" s="4"/>
      <c r="B13" s="21" t="s">
        <v>190</v>
      </c>
      <c r="C13" s="25">
        <f t="shared" ref="C13:I13" si="1">_xlfn.STDEV.P(C3:C11)</f>
        <v>25.538284018650995</v>
      </c>
      <c r="D13" s="25">
        <f t="shared" si="1"/>
        <v>0.25489494325852224</v>
      </c>
      <c r="E13" s="25">
        <f t="shared" si="1"/>
        <v>25.551360042080042</v>
      </c>
      <c r="F13" s="23">
        <f t="shared" si="1"/>
        <v>3.0791906142633041E-6</v>
      </c>
      <c r="G13" s="24">
        <f t="shared" si="1"/>
        <v>3.7211109452241084E-2</v>
      </c>
      <c r="H13" s="25">
        <f t="shared" si="1"/>
        <v>25.554254749502352</v>
      </c>
      <c r="I13" s="22">
        <f t="shared" si="1"/>
        <v>2.9256868973560554E-6</v>
      </c>
    </row>
    <row r="14" spans="1:9" x14ac:dyDescent="0.25">
      <c r="A14" s="4">
        <v>10</v>
      </c>
      <c r="B14" s="5" t="s">
        <v>11</v>
      </c>
      <c r="C14" s="13">
        <v>6026.6</v>
      </c>
      <c r="D14" s="6">
        <v>0.93600000000000005</v>
      </c>
      <c r="E14" s="7">
        <v>6026.68</v>
      </c>
      <c r="F14" s="19">
        <v>1.3274483124801253E-5</v>
      </c>
      <c r="G14" s="20">
        <v>0.82699999999999996</v>
      </c>
      <c r="H14" s="7">
        <v>6026.68</v>
      </c>
      <c r="I14" s="19">
        <v>1.3274483124801253E-5</v>
      </c>
    </row>
    <row r="15" spans="1:9" x14ac:dyDescent="0.25">
      <c r="A15" s="4">
        <v>11</v>
      </c>
      <c r="B15" s="5" t="s">
        <v>12</v>
      </c>
      <c r="C15" s="13">
        <v>6028.2000000000007</v>
      </c>
      <c r="D15" s="6">
        <v>0.95099999999999996</v>
      </c>
      <c r="E15" s="7">
        <v>6028.1900000000005</v>
      </c>
      <c r="F15" s="19">
        <v>1.6588699778073517E-6</v>
      </c>
      <c r="G15" s="20">
        <v>0.70199999999999996</v>
      </c>
      <c r="H15" s="7">
        <v>6028.1900000000005</v>
      </c>
      <c r="I15" s="19">
        <v>1.6588699778073517E-6</v>
      </c>
    </row>
    <row r="16" spans="1:9" x14ac:dyDescent="0.25">
      <c r="A16" s="4">
        <v>12</v>
      </c>
      <c r="B16" s="5" t="s">
        <v>13</v>
      </c>
      <c r="C16" s="13">
        <v>6031.6</v>
      </c>
      <c r="D16" s="6">
        <v>0.76400000000000001</v>
      </c>
      <c r="E16" s="7">
        <v>6031.55</v>
      </c>
      <c r="F16" s="19">
        <v>8.2896743816204488E-6</v>
      </c>
      <c r="G16" s="20">
        <v>0.76500000000000001</v>
      </c>
      <c r="H16" s="7">
        <v>6031.55</v>
      </c>
      <c r="I16" s="19">
        <v>8.2896743816204488E-6</v>
      </c>
    </row>
    <row r="17" spans="1:9" x14ac:dyDescent="0.25">
      <c r="A17" s="4">
        <v>13</v>
      </c>
      <c r="B17" s="5" t="s">
        <v>14</v>
      </c>
      <c r="C17" s="13">
        <v>6027.1</v>
      </c>
      <c r="D17" s="6">
        <v>0.79500000000000004</v>
      </c>
      <c r="E17" s="7">
        <v>6027.1</v>
      </c>
      <c r="F17" s="19">
        <v>0</v>
      </c>
      <c r="G17" s="20">
        <v>1.014</v>
      </c>
      <c r="H17" s="7">
        <v>6027.09</v>
      </c>
      <c r="I17" s="19">
        <v>1.6591727365098104E-6</v>
      </c>
    </row>
    <row r="18" spans="1:9" x14ac:dyDescent="0.25">
      <c r="A18" s="4">
        <v>14</v>
      </c>
      <c r="B18" s="5" t="s">
        <v>15</v>
      </c>
      <c r="C18" s="13">
        <v>6035</v>
      </c>
      <c r="D18" s="6">
        <v>0.998</v>
      </c>
      <c r="E18" s="7">
        <v>6034.9699999999993</v>
      </c>
      <c r="F18" s="19">
        <v>4.9710024856097493E-6</v>
      </c>
      <c r="G18" s="20">
        <v>0.78</v>
      </c>
      <c r="H18" s="7">
        <v>6034.9699999999993</v>
      </c>
      <c r="I18" s="19">
        <v>4.9710024856097493E-6</v>
      </c>
    </row>
    <row r="19" spans="1:9" x14ac:dyDescent="0.25">
      <c r="A19" s="4">
        <v>15</v>
      </c>
      <c r="B19" s="5" t="s">
        <v>16</v>
      </c>
      <c r="C19" s="13">
        <v>6052.3</v>
      </c>
      <c r="D19" s="6">
        <v>1.0449999999999999</v>
      </c>
      <c r="E19" s="7">
        <v>6052.3</v>
      </c>
      <c r="F19" s="19">
        <v>0</v>
      </c>
      <c r="G19" s="20">
        <v>0.78</v>
      </c>
      <c r="H19" s="7">
        <v>6052.3</v>
      </c>
      <c r="I19" s="19">
        <v>0</v>
      </c>
    </row>
    <row r="20" spans="1:9" x14ac:dyDescent="0.25">
      <c r="A20" s="4">
        <v>16</v>
      </c>
      <c r="B20" s="5" t="s">
        <v>17</v>
      </c>
      <c r="C20" s="13">
        <v>6028.3</v>
      </c>
      <c r="D20" s="6">
        <v>1.0289999999999999</v>
      </c>
      <c r="E20" s="7">
        <v>6028.28</v>
      </c>
      <c r="F20" s="19">
        <v>3.3176849195356167E-6</v>
      </c>
      <c r="G20" s="20">
        <v>0.749</v>
      </c>
      <c r="H20" s="7">
        <v>6028.28</v>
      </c>
      <c r="I20" s="19">
        <v>3.3176849195356167E-6</v>
      </c>
    </row>
    <row r="21" spans="1:9" x14ac:dyDescent="0.25">
      <c r="A21" s="4">
        <v>17</v>
      </c>
      <c r="B21" s="5" t="s">
        <v>18</v>
      </c>
      <c r="C21" s="13">
        <v>6053.9</v>
      </c>
      <c r="D21" s="6">
        <v>0.70199999999999996</v>
      </c>
      <c r="E21" s="7">
        <v>6053.9</v>
      </c>
      <c r="F21" s="19">
        <v>0</v>
      </c>
      <c r="G21" s="20">
        <v>0.748</v>
      </c>
      <c r="H21" s="7">
        <v>6053.9</v>
      </c>
      <c r="I21" s="19">
        <v>0</v>
      </c>
    </row>
    <row r="22" spans="1:9" x14ac:dyDescent="0.25">
      <c r="A22" s="4">
        <v>18</v>
      </c>
      <c r="B22" s="5" t="s">
        <v>19</v>
      </c>
      <c r="C22" s="13">
        <v>6110.3</v>
      </c>
      <c r="D22" s="6">
        <v>1.248</v>
      </c>
      <c r="E22" s="7">
        <v>6110.26</v>
      </c>
      <c r="F22" s="19">
        <v>6.546323421102666E-6</v>
      </c>
      <c r="G22" s="20">
        <v>0.68600000000000005</v>
      </c>
      <c r="H22" s="7">
        <v>6110.26</v>
      </c>
      <c r="I22" s="19">
        <v>6.546323421102666E-6</v>
      </c>
    </row>
    <row r="23" spans="1:9" x14ac:dyDescent="0.25">
      <c r="A23" s="4"/>
      <c r="B23" s="21" t="s">
        <v>189</v>
      </c>
      <c r="C23" s="25">
        <f t="shared" ref="C23:I23" si="2">AVERAGE(C14:C22)</f>
        <v>6043.7000000000007</v>
      </c>
      <c r="D23" s="25">
        <f t="shared" si="2"/>
        <v>0.94088888888888889</v>
      </c>
      <c r="E23" s="25">
        <f t="shared" si="2"/>
        <v>6043.6922222222238</v>
      </c>
      <c r="F23" s="23">
        <f t="shared" si="2"/>
        <v>4.2286709233863439E-6</v>
      </c>
      <c r="G23" s="24">
        <f t="shared" si="2"/>
        <v>0.7834444444444445</v>
      </c>
      <c r="H23" s="25">
        <f t="shared" si="2"/>
        <v>6043.6911111111121</v>
      </c>
      <c r="I23" s="22">
        <f t="shared" si="2"/>
        <v>4.4130234496652112E-6</v>
      </c>
    </row>
    <row r="24" spans="1:9" x14ac:dyDescent="0.25">
      <c r="A24" s="4"/>
      <c r="B24" s="21" t="s">
        <v>190</v>
      </c>
      <c r="C24" s="25">
        <f t="shared" ref="C24:I24" si="3">_xlfn.STDEV.P(C14:C22)</f>
        <v>25.562646359265784</v>
      </c>
      <c r="D24" s="25">
        <f t="shared" si="3"/>
        <v>0.15844693780179361</v>
      </c>
      <c r="E24" s="25">
        <f t="shared" si="3"/>
        <v>25.550919434545158</v>
      </c>
      <c r="F24" s="23">
        <f t="shared" si="3"/>
        <v>4.2858913561888649E-6</v>
      </c>
      <c r="G24" s="24">
        <f t="shared" si="3"/>
        <v>9.06692537757256E-2</v>
      </c>
      <c r="H24" s="25">
        <f t="shared" si="3"/>
        <v>25.551641149485874</v>
      </c>
      <c r="I24" s="22">
        <f t="shared" si="3"/>
        <v>4.1329915574025929E-6</v>
      </c>
    </row>
    <row r="25" spans="1:9" x14ac:dyDescent="0.25">
      <c r="A25" s="4">
        <v>19</v>
      </c>
      <c r="B25" s="5" t="s">
        <v>20</v>
      </c>
      <c r="C25" s="13">
        <v>5838.1</v>
      </c>
      <c r="D25" s="6">
        <v>0.76400000000000001</v>
      </c>
      <c r="E25" s="7">
        <v>5838.1</v>
      </c>
      <c r="F25" s="19">
        <v>0</v>
      </c>
      <c r="G25" s="20">
        <v>0.70199999999999996</v>
      </c>
      <c r="H25" s="7">
        <v>5838.1</v>
      </c>
      <c r="I25" s="19">
        <v>0</v>
      </c>
    </row>
    <row r="26" spans="1:9" x14ac:dyDescent="0.25">
      <c r="A26" s="4">
        <v>20</v>
      </c>
      <c r="B26" s="5" t="s">
        <v>21</v>
      </c>
      <c r="C26" s="13">
        <v>5839.6</v>
      </c>
      <c r="D26" s="6">
        <v>0.71799999999999997</v>
      </c>
      <c r="E26" s="7">
        <v>5839.63</v>
      </c>
      <c r="F26" s="19">
        <v>5.137338173803915E-6</v>
      </c>
      <c r="G26" s="20">
        <v>0.73299999999999998</v>
      </c>
      <c r="H26" s="7">
        <v>5839.63</v>
      </c>
      <c r="I26" s="19">
        <v>5.137338173803915E-6</v>
      </c>
    </row>
    <row r="27" spans="1:9" x14ac:dyDescent="0.25">
      <c r="A27" s="4">
        <v>21</v>
      </c>
      <c r="B27" s="5" t="s">
        <v>22</v>
      </c>
      <c r="C27" s="13">
        <v>5843</v>
      </c>
      <c r="D27" s="6">
        <v>0.73299999999999998</v>
      </c>
      <c r="E27" s="7">
        <v>5842.98</v>
      </c>
      <c r="F27" s="19">
        <v>3.4228991956934036E-6</v>
      </c>
      <c r="G27" s="20">
        <v>0.76500000000000001</v>
      </c>
      <c r="H27" s="7">
        <v>5842.98</v>
      </c>
      <c r="I27" s="19">
        <v>3.4228991956934036E-6</v>
      </c>
    </row>
    <row r="28" spans="1:9" x14ac:dyDescent="0.25">
      <c r="A28" s="4">
        <v>22</v>
      </c>
      <c r="B28" s="5" t="s">
        <v>23</v>
      </c>
      <c r="C28" s="13">
        <v>5838.5</v>
      </c>
      <c r="D28" s="6">
        <v>0.78</v>
      </c>
      <c r="E28" s="7">
        <v>5838.5300000000007</v>
      </c>
      <c r="F28" s="19">
        <v>5.1383060718771662E-6</v>
      </c>
      <c r="G28" s="20">
        <v>0.73299999999999998</v>
      </c>
      <c r="H28" s="7">
        <v>5838.5300000000007</v>
      </c>
      <c r="I28" s="19">
        <v>5.1383060718771662E-6</v>
      </c>
    </row>
    <row r="29" spans="1:9" x14ac:dyDescent="0.25">
      <c r="A29" s="4">
        <v>23</v>
      </c>
      <c r="B29" s="5" t="s">
        <v>24</v>
      </c>
      <c r="C29" s="13">
        <v>5846.4</v>
      </c>
      <c r="D29" s="6">
        <v>0.79600000000000004</v>
      </c>
      <c r="E29" s="7">
        <v>5846.4</v>
      </c>
      <c r="F29" s="19">
        <v>0</v>
      </c>
      <c r="G29" s="20">
        <v>0.67100000000000004</v>
      </c>
      <c r="H29" s="7">
        <v>5846.4</v>
      </c>
      <c r="I29" s="19">
        <v>0</v>
      </c>
    </row>
    <row r="30" spans="1:9" x14ac:dyDescent="0.25">
      <c r="A30" s="4">
        <v>24</v>
      </c>
      <c r="B30" s="5" t="s">
        <v>25</v>
      </c>
      <c r="C30" s="13">
        <v>5863.8</v>
      </c>
      <c r="D30" s="6">
        <v>0.78</v>
      </c>
      <c r="E30" s="7">
        <v>5863.73</v>
      </c>
      <c r="F30" s="19">
        <v>1.193765135247083E-5</v>
      </c>
      <c r="G30" s="20">
        <v>0.71799999999999997</v>
      </c>
      <c r="H30" s="7">
        <v>5863.73</v>
      </c>
      <c r="I30" s="19">
        <v>1.193765135247083E-5</v>
      </c>
    </row>
    <row r="31" spans="1:9" x14ac:dyDescent="0.25">
      <c r="A31" s="4">
        <v>25</v>
      </c>
      <c r="B31" s="5" t="s">
        <v>26</v>
      </c>
      <c r="C31" s="13">
        <v>5839.7</v>
      </c>
      <c r="D31" s="6">
        <v>0.78</v>
      </c>
      <c r="E31" s="7">
        <v>5839.71</v>
      </c>
      <c r="F31" s="19">
        <v>1.7124167337737006E-6</v>
      </c>
      <c r="G31" s="20">
        <v>0.73299999999999998</v>
      </c>
      <c r="H31" s="7">
        <v>5839.71</v>
      </c>
      <c r="I31" s="19">
        <v>1.7124167337737006E-6</v>
      </c>
    </row>
    <row r="32" spans="1:9" x14ac:dyDescent="0.25">
      <c r="A32" s="4">
        <v>26</v>
      </c>
      <c r="B32" s="5" t="s">
        <v>27</v>
      </c>
      <c r="C32" s="13">
        <v>5865.4</v>
      </c>
      <c r="D32" s="6">
        <v>0.73299999999999998</v>
      </c>
      <c r="E32" s="7">
        <v>5865.33</v>
      </c>
      <c r="F32" s="19">
        <v>1.1934394926127624E-5</v>
      </c>
      <c r="G32" s="20">
        <v>0.78</v>
      </c>
      <c r="H32" s="7">
        <v>5865.33</v>
      </c>
      <c r="I32" s="19">
        <v>1.1934394926127624E-5</v>
      </c>
    </row>
    <row r="33" spans="1:9" x14ac:dyDescent="0.25">
      <c r="A33" s="4">
        <v>27</v>
      </c>
      <c r="B33" s="5" t="s">
        <v>28</v>
      </c>
      <c r="C33" s="13">
        <v>5921.7</v>
      </c>
      <c r="D33" s="6">
        <v>0.84199999999999997</v>
      </c>
      <c r="E33" s="7">
        <v>5921.6900000000005</v>
      </c>
      <c r="F33" s="19">
        <v>1.6887042571067066E-6</v>
      </c>
      <c r="G33" s="20">
        <v>0.749</v>
      </c>
      <c r="H33" s="7">
        <v>5921.6900000000005</v>
      </c>
      <c r="I33" s="19">
        <v>1.6887042571067066E-6</v>
      </c>
    </row>
    <row r="34" spans="1:9" x14ac:dyDescent="0.25">
      <c r="A34" s="4"/>
      <c r="B34" s="21" t="s">
        <v>189</v>
      </c>
      <c r="C34" s="25">
        <f t="shared" ref="C34:I34" si="4">AVERAGE(C25:C33)</f>
        <v>5855.1333333333332</v>
      </c>
      <c r="D34" s="25">
        <f t="shared" si="4"/>
        <v>0.76955555555555555</v>
      </c>
      <c r="E34" s="25">
        <f t="shared" si="4"/>
        <v>5855.1222222222223</v>
      </c>
      <c r="F34" s="23">
        <f t="shared" si="4"/>
        <v>4.5524123012059275E-6</v>
      </c>
      <c r="G34" s="24">
        <f t="shared" si="4"/>
        <v>0.73155555555555551</v>
      </c>
      <c r="H34" s="25">
        <f t="shared" si="4"/>
        <v>5855.1222222222223</v>
      </c>
      <c r="I34" s="22">
        <f t="shared" si="4"/>
        <v>4.5524123012059275E-6</v>
      </c>
    </row>
    <row r="35" spans="1:9" x14ac:dyDescent="0.25">
      <c r="A35" s="4"/>
      <c r="B35" s="21" t="s">
        <v>190</v>
      </c>
      <c r="C35" s="25">
        <f t="shared" ref="C35:I35" si="5">_xlfn.STDEV.P(C25:C33)</f>
        <v>25.56342873890129</v>
      </c>
      <c r="D35" s="25">
        <f t="shared" si="5"/>
        <v>3.5957107506679596E-2</v>
      </c>
      <c r="E35" s="25">
        <f t="shared" si="5"/>
        <v>25.550985533407495</v>
      </c>
      <c r="F35" s="23">
        <f t="shared" si="5"/>
        <v>4.3296387720334744E-6</v>
      </c>
      <c r="G35" s="24">
        <f t="shared" si="5"/>
        <v>3.0732216578087387E-2</v>
      </c>
      <c r="H35" s="25">
        <f t="shared" si="5"/>
        <v>25.550985533407495</v>
      </c>
      <c r="I35" s="22">
        <f t="shared" si="5"/>
        <v>4.3296387720334744E-6</v>
      </c>
    </row>
    <row r="36" spans="1:9" x14ac:dyDescent="0.25">
      <c r="A36" s="4">
        <v>28</v>
      </c>
      <c r="B36" s="5" t="s">
        <v>29</v>
      </c>
      <c r="C36" s="13">
        <v>6131.5</v>
      </c>
      <c r="D36" s="6">
        <v>0.88900000000000001</v>
      </c>
      <c r="E36" s="7">
        <v>6131.4400000000005</v>
      </c>
      <c r="F36" s="19">
        <v>9.7855337192352081E-6</v>
      </c>
      <c r="G36" s="20">
        <v>0.71799999999999997</v>
      </c>
      <c r="H36" s="7">
        <v>6131.43</v>
      </c>
      <c r="I36" s="19">
        <v>1.1416456005823854E-5</v>
      </c>
    </row>
    <row r="37" spans="1:9" x14ac:dyDescent="0.25">
      <c r="A37" s="4">
        <v>29</v>
      </c>
      <c r="B37" s="5" t="s">
        <v>30</v>
      </c>
      <c r="C37" s="13">
        <v>6133</v>
      </c>
      <c r="D37" s="6">
        <v>0.73299999999999998</v>
      </c>
      <c r="E37" s="7">
        <v>6132.96</v>
      </c>
      <c r="F37" s="19">
        <v>6.5220935920371138E-6</v>
      </c>
      <c r="G37" s="20">
        <v>0.76500000000000001</v>
      </c>
      <c r="H37" s="7">
        <v>6132.96</v>
      </c>
      <c r="I37" s="19">
        <v>6.5220935920371138E-6</v>
      </c>
    </row>
    <row r="38" spans="1:9" x14ac:dyDescent="0.25">
      <c r="A38" s="4">
        <v>30</v>
      </c>
      <c r="B38" s="5" t="s">
        <v>31</v>
      </c>
      <c r="C38" s="13">
        <v>6136.3</v>
      </c>
      <c r="D38" s="6">
        <v>0.65500000000000003</v>
      </c>
      <c r="E38" s="7">
        <v>6136.31</v>
      </c>
      <c r="F38" s="19">
        <v>1.6296465297032867E-6</v>
      </c>
      <c r="G38" s="20">
        <v>0.73399999999999999</v>
      </c>
      <c r="H38" s="7">
        <v>6136.3099999999995</v>
      </c>
      <c r="I38" s="19">
        <v>1.6296465295550712E-6</v>
      </c>
    </row>
    <row r="39" spans="1:9" x14ac:dyDescent="0.25">
      <c r="A39" s="4">
        <v>31</v>
      </c>
      <c r="B39" s="5" t="s">
        <v>32</v>
      </c>
      <c r="C39" s="13">
        <v>6131.9</v>
      </c>
      <c r="D39" s="6">
        <v>0.73299999999999998</v>
      </c>
      <c r="E39" s="7">
        <v>6131.86</v>
      </c>
      <c r="F39" s="19">
        <v>6.5232635887675308E-6</v>
      </c>
      <c r="G39" s="20">
        <v>0.84199999999999997</v>
      </c>
      <c r="H39" s="7">
        <v>6131.8600000000006</v>
      </c>
      <c r="I39" s="19">
        <v>6.5232635886192094E-6</v>
      </c>
    </row>
    <row r="40" spans="1:9" x14ac:dyDescent="0.25">
      <c r="A40" s="4">
        <v>32</v>
      </c>
      <c r="B40" s="5" t="s">
        <v>33</v>
      </c>
      <c r="C40" s="13">
        <v>6139.8</v>
      </c>
      <c r="D40" s="6">
        <v>0.95199999999999996</v>
      </c>
      <c r="E40" s="7">
        <v>6139.73</v>
      </c>
      <c r="F40" s="19">
        <v>1.1401022834720749E-5</v>
      </c>
      <c r="G40" s="20">
        <v>0.70199999999999996</v>
      </c>
      <c r="H40" s="7">
        <v>6139.73</v>
      </c>
      <c r="I40" s="19">
        <v>1.1401022834720749E-5</v>
      </c>
    </row>
    <row r="41" spans="1:9" x14ac:dyDescent="0.25">
      <c r="A41" s="4">
        <v>33</v>
      </c>
      <c r="B41" s="5" t="s">
        <v>34</v>
      </c>
      <c r="C41" s="13">
        <v>6157.1</v>
      </c>
      <c r="D41" s="6">
        <v>0.874</v>
      </c>
      <c r="E41" s="7">
        <v>6157.07</v>
      </c>
      <c r="F41" s="19">
        <v>4.8724237060718254E-6</v>
      </c>
      <c r="G41" s="20">
        <v>0.71799999999999997</v>
      </c>
      <c r="H41" s="7">
        <v>6157.07</v>
      </c>
      <c r="I41" s="19">
        <v>4.8724237060718254E-6</v>
      </c>
    </row>
    <row r="42" spans="1:9" x14ac:dyDescent="0.25">
      <c r="A42" s="4">
        <v>34</v>
      </c>
      <c r="B42" s="5" t="s">
        <v>35</v>
      </c>
      <c r="C42" s="13">
        <v>6133</v>
      </c>
      <c r="D42" s="6">
        <v>0.82699999999999996</v>
      </c>
      <c r="E42" s="7">
        <v>6133.04</v>
      </c>
      <c r="F42" s="19">
        <v>6.5220935920371138E-6</v>
      </c>
      <c r="G42" s="20">
        <v>0.82699999999999996</v>
      </c>
      <c r="H42" s="7">
        <v>6133.04</v>
      </c>
      <c r="I42" s="19">
        <v>6.5220935920371138E-6</v>
      </c>
    </row>
    <row r="43" spans="1:9" x14ac:dyDescent="0.25">
      <c r="A43" s="4">
        <v>35</v>
      </c>
      <c r="B43" s="5" t="s">
        <v>36</v>
      </c>
      <c r="C43" s="13">
        <v>6158.7</v>
      </c>
      <c r="D43" s="6">
        <v>1.232</v>
      </c>
      <c r="E43" s="7">
        <v>6158.66</v>
      </c>
      <c r="F43" s="19">
        <v>6.4948771656296982E-6</v>
      </c>
      <c r="G43" s="20">
        <v>0.71799999999999997</v>
      </c>
      <c r="H43" s="7">
        <v>6158.66</v>
      </c>
      <c r="I43" s="19">
        <v>6.4948771656296982E-6</v>
      </c>
    </row>
    <row r="44" spans="1:9" x14ac:dyDescent="0.25">
      <c r="A44" s="4">
        <v>36</v>
      </c>
      <c r="B44" s="5" t="s">
        <v>37</v>
      </c>
      <c r="C44" s="13">
        <v>6215</v>
      </c>
      <c r="D44" s="6">
        <v>0.82699999999999996</v>
      </c>
      <c r="E44" s="7">
        <v>6215.03</v>
      </c>
      <c r="F44" s="19">
        <v>4.8270313756629673E-6</v>
      </c>
      <c r="G44" s="20">
        <v>0.71699999999999997</v>
      </c>
      <c r="H44" s="7">
        <v>6215.03</v>
      </c>
      <c r="I44" s="19">
        <v>4.8270313756629673E-6</v>
      </c>
    </row>
    <row r="45" spans="1:9" x14ac:dyDescent="0.25">
      <c r="A45" s="4"/>
      <c r="B45" s="21" t="s">
        <v>189</v>
      </c>
      <c r="C45" s="25">
        <f t="shared" ref="C45:I45" si="6">AVERAGE(C36:C44)</f>
        <v>6148.4777777777772</v>
      </c>
      <c r="D45" s="25">
        <f t="shared" si="6"/>
        <v>0.8580000000000001</v>
      </c>
      <c r="E45" s="25">
        <f t="shared" si="6"/>
        <v>6148.4555555555562</v>
      </c>
      <c r="F45" s="23">
        <f t="shared" si="6"/>
        <v>6.5086651226517211E-6</v>
      </c>
      <c r="G45" s="24">
        <f t="shared" si="6"/>
        <v>0.749</v>
      </c>
      <c r="H45" s="25">
        <f t="shared" si="6"/>
        <v>6148.4544444444437</v>
      </c>
      <c r="I45" s="22">
        <f t="shared" si="6"/>
        <v>6.6898787100175109E-6</v>
      </c>
    </row>
    <row r="46" spans="1:9" x14ac:dyDescent="0.25">
      <c r="A46" s="4"/>
      <c r="B46" s="21" t="s">
        <v>190</v>
      </c>
      <c r="C46" s="25">
        <f t="shared" ref="C46:I46" si="7">_xlfn.STDEV.P(C36:C44)</f>
        <v>25.538284018650995</v>
      </c>
      <c r="D46" s="25">
        <f t="shared" si="7"/>
        <v>0.157871255563935</v>
      </c>
      <c r="E46" s="25">
        <f t="shared" si="7"/>
        <v>25.553514701117759</v>
      </c>
      <c r="F46" s="23">
        <f t="shared" si="7"/>
        <v>2.6663290643660349E-6</v>
      </c>
      <c r="G46" s="24">
        <f t="shared" si="7"/>
        <v>4.8682645778552337E-2</v>
      </c>
      <c r="H46" s="25">
        <f t="shared" si="7"/>
        <v>25.554254749502352</v>
      </c>
      <c r="I46" s="22">
        <f t="shared" si="7"/>
        <v>2.9256868973560554E-6</v>
      </c>
    </row>
    <row r="47" spans="1:9" x14ac:dyDescent="0.25">
      <c r="A47" s="4">
        <v>37</v>
      </c>
      <c r="B47" s="5" t="s">
        <v>38</v>
      </c>
      <c r="C47" s="13">
        <v>5838.1</v>
      </c>
      <c r="D47" s="6">
        <v>0.76500000000000001</v>
      </c>
      <c r="E47" s="7">
        <v>5838.1</v>
      </c>
      <c r="F47" s="19">
        <v>0</v>
      </c>
      <c r="G47" s="20">
        <v>0.79600000000000004</v>
      </c>
      <c r="H47" s="7">
        <v>5838.1</v>
      </c>
      <c r="I47" s="19">
        <v>0</v>
      </c>
    </row>
    <row r="48" spans="1:9" x14ac:dyDescent="0.25">
      <c r="A48" s="4">
        <v>38</v>
      </c>
      <c r="B48" s="5" t="s">
        <v>39</v>
      </c>
      <c r="C48" s="13">
        <v>5839.6</v>
      </c>
      <c r="D48" s="6">
        <v>0.73299999999999998</v>
      </c>
      <c r="E48" s="7">
        <v>5839.63</v>
      </c>
      <c r="F48" s="19">
        <v>5.137338173803915E-6</v>
      </c>
      <c r="G48" s="20">
        <v>0.749</v>
      </c>
      <c r="H48" s="7">
        <v>5839.63</v>
      </c>
      <c r="I48" s="19">
        <v>5.137338173803915E-6</v>
      </c>
    </row>
    <row r="49" spans="1:9" x14ac:dyDescent="0.25">
      <c r="A49" s="4">
        <v>39</v>
      </c>
      <c r="B49" s="5" t="s">
        <v>40</v>
      </c>
      <c r="C49" s="13">
        <v>5843</v>
      </c>
      <c r="D49" s="6">
        <v>0.81200000000000006</v>
      </c>
      <c r="E49" s="7">
        <v>5842.98</v>
      </c>
      <c r="F49" s="19">
        <v>3.4228991956934036E-6</v>
      </c>
      <c r="G49" s="20">
        <v>0.70199999999999996</v>
      </c>
      <c r="H49" s="7">
        <v>5842.98</v>
      </c>
      <c r="I49" s="19">
        <v>3.4228991956934036E-6</v>
      </c>
    </row>
    <row r="50" spans="1:9" x14ac:dyDescent="0.25">
      <c r="A50" s="4">
        <v>40</v>
      </c>
      <c r="B50" s="5" t="s">
        <v>41</v>
      </c>
      <c r="C50" s="13">
        <v>5838.5</v>
      </c>
      <c r="D50" s="6">
        <v>0.78</v>
      </c>
      <c r="E50" s="7">
        <v>5838.5300000000007</v>
      </c>
      <c r="F50" s="19">
        <v>5.1383060718771662E-6</v>
      </c>
      <c r="G50" s="20">
        <v>0.73299999999999998</v>
      </c>
      <c r="H50" s="7">
        <v>5838.5300000000007</v>
      </c>
      <c r="I50" s="19">
        <v>5.1383060718771662E-6</v>
      </c>
    </row>
    <row r="51" spans="1:9" x14ac:dyDescent="0.25">
      <c r="A51" s="4">
        <v>41</v>
      </c>
      <c r="B51" s="5" t="s">
        <v>42</v>
      </c>
      <c r="C51" s="13">
        <v>5846.4</v>
      </c>
      <c r="D51" s="6">
        <v>0.76400000000000001</v>
      </c>
      <c r="E51" s="7">
        <v>5846.4</v>
      </c>
      <c r="F51" s="19">
        <v>0</v>
      </c>
      <c r="G51" s="20">
        <v>0.873</v>
      </c>
      <c r="H51" s="7">
        <v>5846.4</v>
      </c>
      <c r="I51" s="19">
        <v>0</v>
      </c>
    </row>
    <row r="52" spans="1:9" x14ac:dyDescent="0.25">
      <c r="A52" s="4">
        <v>42</v>
      </c>
      <c r="B52" s="5" t="s">
        <v>43</v>
      </c>
      <c r="C52" s="13">
        <v>5863.8</v>
      </c>
      <c r="D52" s="6">
        <v>0.88900000000000001</v>
      </c>
      <c r="E52" s="7">
        <v>5863.73</v>
      </c>
      <c r="F52" s="19">
        <v>1.193765135247083E-5</v>
      </c>
      <c r="G52" s="20">
        <v>0.73399999999999999</v>
      </c>
      <c r="H52" s="7">
        <v>5863.73</v>
      </c>
      <c r="I52" s="19">
        <v>1.193765135247083E-5</v>
      </c>
    </row>
    <row r="53" spans="1:9" x14ac:dyDescent="0.25">
      <c r="A53" s="4">
        <v>43</v>
      </c>
      <c r="B53" s="5" t="s">
        <v>44</v>
      </c>
      <c r="C53" s="13">
        <v>5839.7</v>
      </c>
      <c r="D53" s="6">
        <v>0.76500000000000001</v>
      </c>
      <c r="E53" s="7">
        <v>5839.71</v>
      </c>
      <c r="F53" s="19">
        <v>1.7124167337737006E-6</v>
      </c>
      <c r="G53" s="20">
        <v>0.67100000000000004</v>
      </c>
      <c r="H53" s="7">
        <v>5839.71</v>
      </c>
      <c r="I53" s="19">
        <v>1.7124167337737006E-6</v>
      </c>
    </row>
    <row r="54" spans="1:9" x14ac:dyDescent="0.25">
      <c r="A54" s="4">
        <v>44</v>
      </c>
      <c r="B54" s="5" t="s">
        <v>45</v>
      </c>
      <c r="C54" s="13">
        <v>5865.4</v>
      </c>
      <c r="D54" s="6">
        <v>0.71799999999999997</v>
      </c>
      <c r="E54" s="7">
        <v>5865.33</v>
      </c>
      <c r="F54" s="19">
        <v>1.1934394926127624E-5</v>
      </c>
      <c r="G54" s="20">
        <v>0.90500000000000003</v>
      </c>
      <c r="H54" s="7">
        <v>5865.33</v>
      </c>
      <c r="I54" s="19">
        <v>1.1934394926127624E-5</v>
      </c>
    </row>
    <row r="55" spans="1:9" x14ac:dyDescent="0.25">
      <c r="A55" s="4">
        <v>45</v>
      </c>
      <c r="B55" s="5" t="s">
        <v>46</v>
      </c>
      <c r="C55" s="13">
        <v>5921.7</v>
      </c>
      <c r="D55" s="6">
        <v>0.70199999999999996</v>
      </c>
      <c r="E55" s="7">
        <v>5921.6900000000005</v>
      </c>
      <c r="F55" s="19">
        <v>1.6887042571067066E-6</v>
      </c>
      <c r="G55" s="20">
        <v>0.82699999999999996</v>
      </c>
      <c r="H55" s="7">
        <v>5921.6900000000005</v>
      </c>
      <c r="I55" s="19">
        <v>1.6887042571067066E-6</v>
      </c>
    </row>
    <row r="56" spans="1:9" x14ac:dyDescent="0.25">
      <c r="A56" s="4"/>
      <c r="B56" s="21" t="s">
        <v>189</v>
      </c>
      <c r="C56" s="25">
        <f t="shared" ref="C56:I56" si="8">AVERAGE(C47:C55)</f>
        <v>5855.1333333333332</v>
      </c>
      <c r="D56" s="25">
        <f t="shared" si="8"/>
        <v>0.76977777777777778</v>
      </c>
      <c r="E56" s="25">
        <f t="shared" si="8"/>
        <v>5855.1222222222223</v>
      </c>
      <c r="F56" s="23">
        <f t="shared" si="8"/>
        <v>4.5524123012059275E-6</v>
      </c>
      <c r="G56" s="24">
        <f t="shared" si="8"/>
        <v>0.77666666666666673</v>
      </c>
      <c r="H56" s="25">
        <f t="shared" si="8"/>
        <v>5855.1222222222223</v>
      </c>
      <c r="I56" s="22">
        <f t="shared" si="8"/>
        <v>4.5524123012059275E-6</v>
      </c>
    </row>
    <row r="57" spans="1:9" x14ac:dyDescent="0.25">
      <c r="A57" s="4"/>
      <c r="B57" s="21" t="s">
        <v>190</v>
      </c>
      <c r="C57" s="25">
        <f t="shared" ref="C57:I57" si="9">_xlfn.STDEV.P(C47:C55)</f>
        <v>25.56342873890129</v>
      </c>
      <c r="D57" s="25">
        <f t="shared" si="9"/>
        <v>5.2501381522093271E-2</v>
      </c>
      <c r="E57" s="25">
        <f t="shared" si="9"/>
        <v>25.550985533407495</v>
      </c>
      <c r="F57" s="23">
        <f t="shared" si="9"/>
        <v>4.3296387720334744E-6</v>
      </c>
      <c r="G57" s="24">
        <f t="shared" si="9"/>
        <v>7.4453564947108711E-2</v>
      </c>
      <c r="H57" s="25">
        <f t="shared" si="9"/>
        <v>25.550985533407495</v>
      </c>
      <c r="I57" s="22">
        <f t="shared" si="9"/>
        <v>4.3296387720334744E-6</v>
      </c>
    </row>
    <row r="58" spans="1:9" x14ac:dyDescent="0.25">
      <c r="A58" s="4">
        <v>46</v>
      </c>
      <c r="B58" s="5" t="s">
        <v>47</v>
      </c>
      <c r="C58" s="13">
        <v>6176.5</v>
      </c>
      <c r="D58" s="6">
        <v>1.0609999999999999</v>
      </c>
      <c r="E58" s="7">
        <v>6176.43</v>
      </c>
      <c r="F58" s="19">
        <v>1.1333279365289235E-5</v>
      </c>
      <c r="G58" s="20">
        <v>0.82699999999999996</v>
      </c>
      <c r="H58" s="7">
        <v>6176.43</v>
      </c>
      <c r="I58" s="19">
        <v>1.1333279365289235E-5</v>
      </c>
    </row>
    <row r="59" spans="1:9" x14ac:dyDescent="0.25">
      <c r="A59" s="4">
        <v>47</v>
      </c>
      <c r="B59" s="5" t="s">
        <v>48</v>
      </c>
      <c r="C59" s="13">
        <v>6178</v>
      </c>
      <c r="D59" s="6">
        <v>0.95099999999999996</v>
      </c>
      <c r="E59" s="7">
        <v>6177.96</v>
      </c>
      <c r="F59" s="19">
        <v>6.4745872450572383E-6</v>
      </c>
      <c r="G59" s="20">
        <v>0.79600000000000004</v>
      </c>
      <c r="H59" s="7">
        <v>6177.96</v>
      </c>
      <c r="I59" s="19">
        <v>6.4745872450572383E-6</v>
      </c>
    </row>
    <row r="60" spans="1:9" x14ac:dyDescent="0.25">
      <c r="A60" s="4">
        <v>48</v>
      </c>
      <c r="B60" s="5" t="s">
        <v>49</v>
      </c>
      <c r="C60" s="13">
        <v>6181.3</v>
      </c>
      <c r="D60" s="6">
        <v>0.84199999999999997</v>
      </c>
      <c r="E60" s="7">
        <v>6181.3099999999995</v>
      </c>
      <c r="F60" s="19">
        <v>1.6177826669646812E-6</v>
      </c>
      <c r="G60" s="20">
        <v>0.78</v>
      </c>
      <c r="H60" s="7">
        <v>6181.3099999999995</v>
      </c>
      <c r="I60" s="19">
        <v>1.6177826669646812E-6</v>
      </c>
    </row>
    <row r="61" spans="1:9" x14ac:dyDescent="0.25">
      <c r="A61" s="4">
        <v>49</v>
      </c>
      <c r="B61" s="5" t="s">
        <v>50</v>
      </c>
      <c r="C61" s="13">
        <v>6176.9</v>
      </c>
      <c r="D61" s="6">
        <v>0.92100000000000004</v>
      </c>
      <c r="E61" s="7">
        <v>6176.8600000000006</v>
      </c>
      <c r="F61" s="19">
        <v>6.4757402579051186E-6</v>
      </c>
      <c r="G61" s="20">
        <v>0.65600000000000003</v>
      </c>
      <c r="H61" s="7">
        <v>6176.8600000000006</v>
      </c>
      <c r="I61" s="19">
        <v>6.4757402579051186E-6</v>
      </c>
    </row>
    <row r="62" spans="1:9" x14ac:dyDescent="0.25">
      <c r="A62" s="4">
        <v>50</v>
      </c>
      <c r="B62" s="5" t="s">
        <v>51</v>
      </c>
      <c r="C62" s="13">
        <v>6184.8</v>
      </c>
      <c r="D62" s="6">
        <v>0.93600000000000005</v>
      </c>
      <c r="E62" s="7">
        <v>6184.73</v>
      </c>
      <c r="F62" s="19">
        <v>1.1318070107459976E-5</v>
      </c>
      <c r="G62" s="20">
        <v>0.73299999999999998</v>
      </c>
      <c r="H62" s="7">
        <v>6184.73</v>
      </c>
      <c r="I62" s="19">
        <v>1.1318070107459976E-5</v>
      </c>
    </row>
    <row r="63" spans="1:9" x14ac:dyDescent="0.25">
      <c r="A63" s="4">
        <v>51</v>
      </c>
      <c r="B63" s="5" t="s">
        <v>52</v>
      </c>
      <c r="C63" s="13">
        <v>6202.1</v>
      </c>
      <c r="D63" s="6">
        <v>0.79600000000000004</v>
      </c>
      <c r="E63" s="7">
        <v>6202.07</v>
      </c>
      <c r="F63" s="19">
        <v>4.8370713146603305E-6</v>
      </c>
      <c r="G63" s="20">
        <v>0.76400000000000001</v>
      </c>
      <c r="H63" s="7">
        <v>6202.07</v>
      </c>
      <c r="I63" s="19">
        <v>4.8370713146603305E-6</v>
      </c>
    </row>
    <row r="64" spans="1:9" x14ac:dyDescent="0.25">
      <c r="A64" s="4">
        <v>52</v>
      </c>
      <c r="B64" s="5" t="s">
        <v>53</v>
      </c>
      <c r="C64" s="13">
        <v>6178</v>
      </c>
      <c r="D64" s="6">
        <v>0.71799999999999997</v>
      </c>
      <c r="E64" s="7">
        <v>6178.04</v>
      </c>
      <c r="F64" s="19">
        <v>6.4745872450572383E-6</v>
      </c>
      <c r="G64" s="20">
        <v>0.73399999999999999</v>
      </c>
      <c r="H64" s="7">
        <v>6178.04</v>
      </c>
      <c r="I64" s="19">
        <v>6.4745872450572383E-6</v>
      </c>
    </row>
    <row r="65" spans="1:9" x14ac:dyDescent="0.25">
      <c r="A65" s="4">
        <v>53</v>
      </c>
      <c r="B65" s="5" t="s">
        <v>54</v>
      </c>
      <c r="C65" s="13">
        <v>6203.7</v>
      </c>
      <c r="D65" s="6">
        <v>0.71799999999999997</v>
      </c>
      <c r="E65" s="7">
        <v>6203.66</v>
      </c>
      <c r="F65" s="19">
        <v>6.4477650434359533E-6</v>
      </c>
      <c r="G65" s="20">
        <v>0.76400000000000001</v>
      </c>
      <c r="H65" s="7">
        <v>6203.66</v>
      </c>
      <c r="I65" s="19">
        <v>6.4477650434359533E-6</v>
      </c>
    </row>
    <row r="66" spans="1:9" x14ac:dyDescent="0.25">
      <c r="A66" s="4">
        <v>54</v>
      </c>
      <c r="B66" s="5" t="s">
        <v>55</v>
      </c>
      <c r="C66" s="13">
        <v>6260</v>
      </c>
      <c r="D66" s="6">
        <v>0.71799999999999997</v>
      </c>
      <c r="E66" s="7">
        <v>6260.03</v>
      </c>
      <c r="F66" s="19">
        <v>4.7923322683299265E-6</v>
      </c>
      <c r="G66" s="20">
        <v>0.748</v>
      </c>
      <c r="H66" s="7">
        <v>6260.03</v>
      </c>
      <c r="I66" s="19">
        <v>4.7923322683299265E-6</v>
      </c>
    </row>
    <row r="67" spans="1:9" x14ac:dyDescent="0.25">
      <c r="A67" s="4"/>
      <c r="B67" s="21" t="s">
        <v>189</v>
      </c>
      <c r="C67" s="25">
        <f t="shared" ref="C67:I67" si="10">AVERAGE(C58:C66)</f>
        <v>6193.4777777777772</v>
      </c>
      <c r="D67" s="25">
        <f t="shared" si="10"/>
        <v>0.85122222222222232</v>
      </c>
      <c r="E67" s="25">
        <f t="shared" si="10"/>
        <v>6193.4544444444437</v>
      </c>
      <c r="F67" s="23">
        <f t="shared" si="10"/>
        <v>6.6412461682399651E-6</v>
      </c>
      <c r="G67" s="24">
        <f t="shared" si="10"/>
        <v>0.75577777777777788</v>
      </c>
      <c r="H67" s="25">
        <f t="shared" si="10"/>
        <v>6193.4544444444437</v>
      </c>
      <c r="I67" s="22">
        <f t="shared" si="10"/>
        <v>6.6412461682399651E-6</v>
      </c>
    </row>
    <row r="68" spans="1:9" x14ac:dyDescent="0.25">
      <c r="A68" s="4"/>
      <c r="B68" s="21" t="s">
        <v>190</v>
      </c>
      <c r="C68" s="25">
        <f t="shared" ref="C68:I68" si="11">_xlfn.STDEV.P(C58:C66)</f>
        <v>25.538284018650995</v>
      </c>
      <c r="D68" s="25">
        <f t="shared" si="11"/>
        <v>0.11661787339452595</v>
      </c>
      <c r="E68" s="25">
        <f t="shared" si="11"/>
        <v>25.554254749502352</v>
      </c>
      <c r="F68" s="23">
        <f t="shared" si="11"/>
        <v>2.9043444524492076E-6</v>
      </c>
      <c r="G68" s="24">
        <f t="shared" si="11"/>
        <v>4.5242010412589309E-2</v>
      </c>
      <c r="H68" s="25">
        <f t="shared" si="11"/>
        <v>25.554254749502352</v>
      </c>
      <c r="I68" s="22">
        <f t="shared" si="11"/>
        <v>2.9043444524492076E-6</v>
      </c>
    </row>
    <row r="69" spans="1:9" x14ac:dyDescent="0.25">
      <c r="A69" s="4">
        <v>55</v>
      </c>
      <c r="B69" s="5" t="s">
        <v>56</v>
      </c>
      <c r="C69" s="13">
        <v>6071.6</v>
      </c>
      <c r="D69" s="6">
        <v>0.82699999999999996</v>
      </c>
      <c r="E69" s="7">
        <v>6071.67</v>
      </c>
      <c r="F69" s="19">
        <v>1.1529086237517121E-5</v>
      </c>
      <c r="G69" s="20">
        <v>0.79500000000000004</v>
      </c>
      <c r="H69" s="7">
        <v>6071.68</v>
      </c>
      <c r="I69" s="19">
        <v>1.3176098557205224E-5</v>
      </c>
    </row>
    <row r="70" spans="1:9" x14ac:dyDescent="0.25">
      <c r="A70" s="4">
        <v>56</v>
      </c>
      <c r="B70" s="5" t="s">
        <v>57</v>
      </c>
      <c r="C70" s="13">
        <v>6073.2000000000007</v>
      </c>
      <c r="D70" s="6">
        <v>0.78</v>
      </c>
      <c r="E70" s="7">
        <v>6073.2</v>
      </c>
      <c r="F70" s="19">
        <v>1.4975543400067973E-16</v>
      </c>
      <c r="G70" s="20">
        <v>0.79600000000000004</v>
      </c>
      <c r="H70" s="7">
        <v>6073.1900000000005</v>
      </c>
      <c r="I70" s="19">
        <v>1.6465784100998284E-6</v>
      </c>
    </row>
    <row r="71" spans="1:9" x14ac:dyDescent="0.25">
      <c r="A71" s="4">
        <v>57</v>
      </c>
      <c r="B71" s="5" t="s">
        <v>58</v>
      </c>
      <c r="C71" s="13">
        <v>6076.6</v>
      </c>
      <c r="D71" s="6">
        <v>0.81100000000000005</v>
      </c>
      <c r="E71" s="7">
        <v>6076.55</v>
      </c>
      <c r="F71" s="19">
        <v>8.2282855544518137E-6</v>
      </c>
      <c r="G71" s="20">
        <v>0.749</v>
      </c>
      <c r="H71" s="7">
        <v>6076.55</v>
      </c>
      <c r="I71" s="19">
        <v>8.2282855544518137E-6</v>
      </c>
    </row>
    <row r="72" spans="1:9" x14ac:dyDescent="0.25">
      <c r="A72" s="4">
        <v>58</v>
      </c>
      <c r="B72" s="5" t="s">
        <v>59</v>
      </c>
      <c r="C72" s="13">
        <v>6072.1</v>
      </c>
      <c r="D72" s="6">
        <v>0.82599999999999996</v>
      </c>
      <c r="E72" s="7">
        <v>6072.1</v>
      </c>
      <c r="F72" s="19">
        <v>0</v>
      </c>
      <c r="G72" s="20">
        <v>0.78</v>
      </c>
      <c r="H72" s="7">
        <v>6072.09</v>
      </c>
      <c r="I72" s="19">
        <v>1.6468766983775429E-6</v>
      </c>
    </row>
    <row r="73" spans="1:9" x14ac:dyDescent="0.25">
      <c r="A73" s="4">
        <v>59</v>
      </c>
      <c r="B73" s="5" t="s">
        <v>60</v>
      </c>
      <c r="C73" s="13">
        <v>6080</v>
      </c>
      <c r="D73" s="6">
        <v>0.76500000000000001</v>
      </c>
      <c r="E73" s="7">
        <v>6079.97</v>
      </c>
      <c r="F73" s="19">
        <v>4.9342105262739046E-6</v>
      </c>
      <c r="G73" s="20">
        <v>0.749</v>
      </c>
      <c r="H73" s="7">
        <v>6079.9699999999993</v>
      </c>
      <c r="I73" s="19">
        <v>4.9342105264234932E-6</v>
      </c>
    </row>
    <row r="74" spans="1:9" x14ac:dyDescent="0.25">
      <c r="A74" s="4">
        <v>60</v>
      </c>
      <c r="B74" s="5" t="s">
        <v>61</v>
      </c>
      <c r="C74" s="13">
        <v>6097.3</v>
      </c>
      <c r="D74" s="6">
        <v>0.748</v>
      </c>
      <c r="E74" s="7">
        <v>6097.2999999999993</v>
      </c>
      <c r="F74" s="19">
        <v>1.491635152892146E-16</v>
      </c>
      <c r="G74" s="20">
        <v>0.71799999999999997</v>
      </c>
      <c r="H74" s="7">
        <v>6097.3</v>
      </c>
      <c r="I74" s="19">
        <v>0</v>
      </c>
    </row>
    <row r="75" spans="1:9" x14ac:dyDescent="0.25">
      <c r="A75" s="4">
        <v>61</v>
      </c>
      <c r="B75" s="5" t="s">
        <v>62</v>
      </c>
      <c r="C75" s="13">
        <v>6073.3</v>
      </c>
      <c r="D75" s="6">
        <v>0.749</v>
      </c>
      <c r="E75" s="7">
        <v>6073.28</v>
      </c>
      <c r="F75" s="19">
        <v>3.2931025966832786E-6</v>
      </c>
      <c r="G75" s="20">
        <v>0.70199999999999996</v>
      </c>
      <c r="H75" s="7">
        <v>6073.28</v>
      </c>
      <c r="I75" s="19">
        <v>3.2931025966832786E-6</v>
      </c>
    </row>
    <row r="76" spans="1:9" x14ac:dyDescent="0.25">
      <c r="A76" s="4">
        <v>62</v>
      </c>
      <c r="B76" s="5" t="s">
        <v>63</v>
      </c>
      <c r="C76" s="13">
        <v>6098.9</v>
      </c>
      <c r="D76" s="6">
        <v>0.749</v>
      </c>
      <c r="E76" s="7">
        <v>6098.9</v>
      </c>
      <c r="F76" s="19">
        <v>0</v>
      </c>
      <c r="G76" s="20">
        <v>0.71699999999999997</v>
      </c>
      <c r="H76" s="7">
        <v>6098.9</v>
      </c>
      <c r="I76" s="19">
        <v>0</v>
      </c>
    </row>
    <row r="77" spans="1:9" x14ac:dyDescent="0.25">
      <c r="A77" s="4">
        <v>63</v>
      </c>
      <c r="B77" s="5" t="s">
        <v>64</v>
      </c>
      <c r="C77" s="13">
        <v>6155.3</v>
      </c>
      <c r="D77" s="6">
        <v>0.76500000000000001</v>
      </c>
      <c r="E77" s="7">
        <v>6155.26</v>
      </c>
      <c r="F77" s="19">
        <v>6.4984647376998068E-6</v>
      </c>
      <c r="G77" s="20">
        <v>0.78</v>
      </c>
      <c r="H77" s="7">
        <v>6155.26</v>
      </c>
      <c r="I77" s="19">
        <v>6.4984647376998068E-6</v>
      </c>
    </row>
    <row r="78" spans="1:9" x14ac:dyDescent="0.25">
      <c r="A78" s="4"/>
      <c r="B78" s="21" t="s">
        <v>189</v>
      </c>
      <c r="C78" s="25">
        <f t="shared" ref="C78:I78" si="12">AVERAGE(C69:C77)</f>
        <v>6088.7000000000007</v>
      </c>
      <c r="D78" s="25">
        <f t="shared" si="12"/>
        <v>0.77999999999999992</v>
      </c>
      <c r="E78" s="25">
        <f t="shared" si="12"/>
        <v>6088.692222222222</v>
      </c>
      <c r="F78" s="23">
        <f t="shared" si="12"/>
        <v>3.8314610725472052E-6</v>
      </c>
      <c r="G78" s="24">
        <f t="shared" si="12"/>
        <v>0.754</v>
      </c>
      <c r="H78" s="25">
        <f t="shared" si="12"/>
        <v>6088.6911111111121</v>
      </c>
      <c r="I78" s="22">
        <f t="shared" si="12"/>
        <v>4.3804018978823314E-6</v>
      </c>
    </row>
    <row r="79" spans="1:9" x14ac:dyDescent="0.25">
      <c r="A79" s="4"/>
      <c r="B79" s="21" t="s">
        <v>190</v>
      </c>
      <c r="C79" s="25">
        <f t="shared" ref="C79:I79" si="13">_xlfn.STDEV.P(C69:C77)</f>
        <v>25.562646359265784</v>
      </c>
      <c r="D79" s="25">
        <f t="shared" si="13"/>
        <v>3.1059083480789743E-2</v>
      </c>
      <c r="E79" s="25">
        <f t="shared" si="13"/>
        <v>25.550985533407417</v>
      </c>
      <c r="F79" s="23">
        <f t="shared" si="13"/>
        <v>4.0266427877424972E-6</v>
      </c>
      <c r="G79" s="24">
        <f t="shared" si="13"/>
        <v>3.3691410049315439E-2</v>
      </c>
      <c r="H79" s="25">
        <f t="shared" si="13"/>
        <v>25.551641149485874</v>
      </c>
      <c r="I79" s="22">
        <f t="shared" si="13"/>
        <v>4.1024030189740951E-6</v>
      </c>
    </row>
    <row r="80" spans="1:9" x14ac:dyDescent="0.25">
      <c r="A80" s="4">
        <v>64</v>
      </c>
      <c r="B80" s="5" t="s">
        <v>65</v>
      </c>
      <c r="C80" s="13">
        <v>5883.1</v>
      </c>
      <c r="D80" s="6">
        <v>0.749</v>
      </c>
      <c r="E80" s="7">
        <v>5883.1</v>
      </c>
      <c r="F80" s="19">
        <v>0</v>
      </c>
      <c r="G80" s="20">
        <v>0.67100000000000004</v>
      </c>
      <c r="H80" s="7">
        <v>5883.1</v>
      </c>
      <c r="I80" s="19">
        <v>0</v>
      </c>
    </row>
    <row r="81" spans="1:9" x14ac:dyDescent="0.25">
      <c r="A81" s="4">
        <v>65</v>
      </c>
      <c r="B81" s="5" t="s">
        <v>66</v>
      </c>
      <c r="C81" s="13">
        <v>5884.6</v>
      </c>
      <c r="D81" s="6">
        <v>0.76400000000000001</v>
      </c>
      <c r="E81" s="7">
        <v>5884.63</v>
      </c>
      <c r="F81" s="19">
        <v>5.0980525438849434E-6</v>
      </c>
      <c r="G81" s="20">
        <v>0.76400000000000001</v>
      </c>
      <c r="H81" s="7">
        <v>5884.63</v>
      </c>
      <c r="I81" s="19">
        <v>5.0980525438849434E-6</v>
      </c>
    </row>
    <row r="82" spans="1:9" x14ac:dyDescent="0.25">
      <c r="A82" s="4">
        <v>66</v>
      </c>
      <c r="B82" s="5" t="s">
        <v>67</v>
      </c>
      <c r="C82" s="13">
        <v>5888</v>
      </c>
      <c r="D82" s="6">
        <v>0.81200000000000006</v>
      </c>
      <c r="E82" s="7">
        <v>5887.98</v>
      </c>
      <c r="F82" s="19">
        <v>3.3967391305089261E-6</v>
      </c>
      <c r="G82" s="20">
        <v>0.73299999999999998</v>
      </c>
      <c r="H82" s="7">
        <v>5887.98</v>
      </c>
      <c r="I82" s="19">
        <v>3.3967391305089261E-6</v>
      </c>
    </row>
    <row r="83" spans="1:9" x14ac:dyDescent="0.25">
      <c r="A83" s="4">
        <v>67</v>
      </c>
      <c r="B83" s="5" t="s">
        <v>68</v>
      </c>
      <c r="C83" s="13">
        <v>5883.5</v>
      </c>
      <c r="D83" s="6">
        <v>0.749</v>
      </c>
      <c r="E83" s="7">
        <v>5883.5300000000007</v>
      </c>
      <c r="F83" s="19">
        <v>5.0990056940009922E-6</v>
      </c>
      <c r="G83" s="20">
        <v>0.76400000000000001</v>
      </c>
      <c r="H83" s="7">
        <v>5883.5300000000007</v>
      </c>
      <c r="I83" s="19">
        <v>5.0990056940009922E-6</v>
      </c>
    </row>
    <row r="84" spans="1:9" x14ac:dyDescent="0.25">
      <c r="A84" s="4">
        <v>68</v>
      </c>
      <c r="B84" s="5" t="s">
        <v>69</v>
      </c>
      <c r="C84" s="13">
        <v>5891.4</v>
      </c>
      <c r="D84" s="6">
        <v>0.71799999999999997</v>
      </c>
      <c r="E84" s="7">
        <v>5891.4</v>
      </c>
      <c r="F84" s="19">
        <v>0</v>
      </c>
      <c r="G84" s="20">
        <v>0.67100000000000004</v>
      </c>
      <c r="H84" s="7">
        <v>5891.4</v>
      </c>
      <c r="I84" s="19">
        <v>0</v>
      </c>
    </row>
    <row r="85" spans="1:9" x14ac:dyDescent="0.25">
      <c r="A85" s="4">
        <v>69</v>
      </c>
      <c r="B85" s="5" t="s">
        <v>70</v>
      </c>
      <c r="C85" s="13">
        <v>5908.8</v>
      </c>
      <c r="D85" s="6">
        <v>0.82699999999999996</v>
      </c>
      <c r="E85" s="7">
        <v>5908.73</v>
      </c>
      <c r="F85" s="19">
        <v>1.184673707023735E-5</v>
      </c>
      <c r="G85" s="20">
        <v>0.76500000000000001</v>
      </c>
      <c r="H85" s="7">
        <v>5908.73</v>
      </c>
      <c r="I85" s="19">
        <v>1.184673707023735E-5</v>
      </c>
    </row>
    <row r="86" spans="1:9" x14ac:dyDescent="0.25">
      <c r="A86" s="4">
        <v>70</v>
      </c>
      <c r="B86" s="5" t="s">
        <v>71</v>
      </c>
      <c r="C86" s="13">
        <v>5884.7</v>
      </c>
      <c r="D86" s="6">
        <v>0.70199999999999996</v>
      </c>
      <c r="E86" s="7">
        <v>5884.71</v>
      </c>
      <c r="F86" s="19">
        <v>1.6993219705708496E-6</v>
      </c>
      <c r="G86" s="20">
        <v>0.76400000000000001</v>
      </c>
      <c r="H86" s="7">
        <v>5884.71</v>
      </c>
      <c r="I86" s="19">
        <v>1.6993219705708496E-6</v>
      </c>
    </row>
    <row r="87" spans="1:9" x14ac:dyDescent="0.25">
      <c r="A87" s="4">
        <v>71</v>
      </c>
      <c r="B87" s="5" t="s">
        <v>72</v>
      </c>
      <c r="C87" s="13">
        <v>5910.4</v>
      </c>
      <c r="D87" s="6">
        <v>0.81100000000000005</v>
      </c>
      <c r="E87" s="7">
        <v>5910.33</v>
      </c>
      <c r="F87" s="19">
        <v>1.1843530048678426E-5</v>
      </c>
      <c r="G87" s="20">
        <v>0.70199999999999996</v>
      </c>
      <c r="H87" s="7">
        <v>5910.33</v>
      </c>
      <c r="I87" s="19">
        <v>1.1843530048678426E-5</v>
      </c>
    </row>
    <row r="88" spans="1:9" x14ac:dyDescent="0.25">
      <c r="A88" s="4">
        <v>72</v>
      </c>
      <c r="B88" s="5" t="s">
        <v>73</v>
      </c>
      <c r="C88" s="13">
        <v>5966.7</v>
      </c>
      <c r="D88" s="6">
        <v>0.78</v>
      </c>
      <c r="E88" s="7">
        <v>5966.6900000000005</v>
      </c>
      <c r="F88" s="19">
        <v>1.6759682905640948E-6</v>
      </c>
      <c r="G88" s="20">
        <v>0.81200000000000006</v>
      </c>
      <c r="H88" s="7">
        <v>5966.6900000000005</v>
      </c>
      <c r="I88" s="19">
        <v>1.6759682905640948E-6</v>
      </c>
    </row>
    <row r="89" spans="1:9" x14ac:dyDescent="0.25">
      <c r="A89" s="4"/>
      <c r="B89" s="21" t="s">
        <v>189</v>
      </c>
      <c r="C89" s="25">
        <f t="shared" ref="C89:I89" si="14">AVERAGE(C80:C88)</f>
        <v>5900.1333333333332</v>
      </c>
      <c r="D89" s="25">
        <f t="shared" si="14"/>
        <v>0.76800000000000002</v>
      </c>
      <c r="E89" s="25">
        <f t="shared" si="14"/>
        <v>5900.1222222222223</v>
      </c>
      <c r="F89" s="23">
        <f t="shared" si="14"/>
        <v>4.5177060831606204E-6</v>
      </c>
      <c r="G89" s="24">
        <f t="shared" si="14"/>
        <v>0.73844444444444457</v>
      </c>
      <c r="H89" s="25">
        <f t="shared" si="14"/>
        <v>5900.1222222222223</v>
      </c>
      <c r="I89" s="22">
        <f t="shared" si="14"/>
        <v>4.5177060831606204E-6</v>
      </c>
    </row>
    <row r="90" spans="1:9" x14ac:dyDescent="0.25">
      <c r="A90" s="4"/>
      <c r="B90" s="21" t="s">
        <v>190</v>
      </c>
      <c r="C90" s="25">
        <f t="shared" ref="C90:I90" si="15">_xlfn.STDEV.P(C80:C88)</f>
        <v>25.56342873890129</v>
      </c>
      <c r="D90" s="25">
        <f t="shared" si="15"/>
        <v>4.0830271994086849E-2</v>
      </c>
      <c r="E90" s="25">
        <f t="shared" si="15"/>
        <v>25.550985533407495</v>
      </c>
      <c r="F90" s="23">
        <f t="shared" si="15"/>
        <v>4.2966623912557509E-6</v>
      </c>
      <c r="G90" s="24">
        <f t="shared" si="15"/>
        <v>4.5375252949674164E-2</v>
      </c>
      <c r="H90" s="25">
        <f t="shared" si="15"/>
        <v>25.550985533407495</v>
      </c>
      <c r="I90" s="22">
        <f t="shared" si="15"/>
        <v>4.2966623912557509E-6</v>
      </c>
    </row>
    <row r="91" spans="1:9" x14ac:dyDescent="0.25">
      <c r="A91" s="4">
        <v>73</v>
      </c>
      <c r="B91" s="5" t="s">
        <v>74</v>
      </c>
      <c r="C91" s="13">
        <v>6176.5</v>
      </c>
      <c r="D91" s="6">
        <v>0.88900000000000001</v>
      </c>
      <c r="E91" s="7">
        <v>6176.43</v>
      </c>
      <c r="F91" s="19">
        <v>1.1333279365289235E-5</v>
      </c>
      <c r="G91" s="20">
        <v>0.71799999999999997</v>
      </c>
      <c r="H91" s="7">
        <v>6176.43</v>
      </c>
      <c r="I91" s="19">
        <v>1.1333279365289235E-5</v>
      </c>
    </row>
    <row r="92" spans="1:9" x14ac:dyDescent="0.25">
      <c r="A92" s="4">
        <v>74</v>
      </c>
      <c r="B92" s="5" t="s">
        <v>75</v>
      </c>
      <c r="C92" s="13">
        <v>6178</v>
      </c>
      <c r="D92" s="6">
        <v>0.71799999999999997</v>
      </c>
      <c r="E92" s="7">
        <v>6177.96</v>
      </c>
      <c r="F92" s="19">
        <v>6.4745872450572383E-6</v>
      </c>
      <c r="G92" s="20">
        <v>0.73299999999999998</v>
      </c>
      <c r="H92" s="7">
        <v>6177.96</v>
      </c>
      <c r="I92" s="19">
        <v>6.4745872450572383E-6</v>
      </c>
    </row>
    <row r="93" spans="1:9" x14ac:dyDescent="0.25">
      <c r="A93" s="4">
        <v>75</v>
      </c>
      <c r="B93" s="5" t="s">
        <v>76</v>
      </c>
      <c r="C93" s="13">
        <v>6181.3</v>
      </c>
      <c r="D93" s="6">
        <v>0.78</v>
      </c>
      <c r="E93" s="7">
        <v>6181.3099999999995</v>
      </c>
      <c r="F93" s="19">
        <v>1.6177826669646812E-6</v>
      </c>
      <c r="G93" s="20">
        <v>0.65500000000000003</v>
      </c>
      <c r="H93" s="7">
        <v>6181.3099999999995</v>
      </c>
      <c r="I93" s="19">
        <v>1.6177826669646812E-6</v>
      </c>
    </row>
    <row r="94" spans="1:9" x14ac:dyDescent="0.25">
      <c r="A94" s="4">
        <v>76</v>
      </c>
      <c r="B94" s="5" t="s">
        <v>77</v>
      </c>
      <c r="C94" s="13">
        <v>6176.9</v>
      </c>
      <c r="D94" s="6">
        <v>0.64</v>
      </c>
      <c r="E94" s="7">
        <v>6176.8600000000006</v>
      </c>
      <c r="F94" s="19">
        <v>6.4757402579051186E-6</v>
      </c>
      <c r="G94" s="20">
        <v>0.73299999999999998</v>
      </c>
      <c r="H94" s="7">
        <v>6176.8600000000006</v>
      </c>
      <c r="I94" s="19">
        <v>6.4757402579051186E-6</v>
      </c>
    </row>
    <row r="95" spans="1:9" x14ac:dyDescent="0.25">
      <c r="A95" s="4">
        <v>77</v>
      </c>
      <c r="B95" s="5" t="s">
        <v>78</v>
      </c>
      <c r="C95" s="13">
        <v>6184.8</v>
      </c>
      <c r="D95" s="6">
        <v>0.67</v>
      </c>
      <c r="E95" s="7">
        <v>6184.73</v>
      </c>
      <c r="F95" s="19">
        <v>1.1318070107459976E-5</v>
      </c>
      <c r="G95" s="20">
        <v>0.67100000000000004</v>
      </c>
      <c r="H95" s="7">
        <v>6184.73</v>
      </c>
      <c r="I95" s="19">
        <v>1.1318070107459976E-5</v>
      </c>
    </row>
    <row r="96" spans="1:9" x14ac:dyDescent="0.25">
      <c r="A96" s="4">
        <v>78</v>
      </c>
      <c r="B96" s="5" t="s">
        <v>79</v>
      </c>
      <c r="C96" s="13">
        <v>6202.1</v>
      </c>
      <c r="D96" s="6">
        <v>0.84299999999999997</v>
      </c>
      <c r="E96" s="7">
        <v>6202.07</v>
      </c>
      <c r="F96" s="19">
        <v>4.8370713146603305E-6</v>
      </c>
      <c r="G96" s="20">
        <v>0.76400000000000001</v>
      </c>
      <c r="H96" s="7">
        <v>6202.07</v>
      </c>
      <c r="I96" s="19">
        <v>4.8370713146603305E-6</v>
      </c>
    </row>
    <row r="97" spans="1:9" x14ac:dyDescent="0.25">
      <c r="A97" s="4">
        <v>79</v>
      </c>
      <c r="B97" s="5" t="s">
        <v>80</v>
      </c>
      <c r="C97" s="13">
        <v>6178</v>
      </c>
      <c r="D97" s="6">
        <v>0.73299999999999998</v>
      </c>
      <c r="E97" s="7">
        <v>6178.04</v>
      </c>
      <c r="F97" s="19">
        <v>6.4745872450572383E-6</v>
      </c>
      <c r="G97" s="20">
        <v>0.70199999999999996</v>
      </c>
      <c r="H97" s="7">
        <v>6178.04</v>
      </c>
      <c r="I97" s="19">
        <v>6.4745872450572383E-6</v>
      </c>
    </row>
    <row r="98" spans="1:9" x14ac:dyDescent="0.25">
      <c r="A98" s="4">
        <v>80</v>
      </c>
      <c r="B98" s="5" t="s">
        <v>81</v>
      </c>
      <c r="C98" s="13">
        <v>6203.7</v>
      </c>
      <c r="D98" s="6">
        <v>0.76400000000000001</v>
      </c>
      <c r="E98" s="7">
        <v>6203.66</v>
      </c>
      <c r="F98" s="19">
        <v>6.4477650434359533E-6</v>
      </c>
      <c r="G98" s="20">
        <v>0.68700000000000006</v>
      </c>
      <c r="H98" s="7">
        <v>6203.66</v>
      </c>
      <c r="I98" s="19">
        <v>6.4477650434359533E-6</v>
      </c>
    </row>
    <row r="99" spans="1:9" x14ac:dyDescent="0.25">
      <c r="A99" s="4">
        <v>81</v>
      </c>
      <c r="B99" s="5" t="s">
        <v>82</v>
      </c>
      <c r="C99" s="13">
        <v>6260</v>
      </c>
      <c r="D99" s="6">
        <v>0.67100000000000004</v>
      </c>
      <c r="E99" s="7">
        <v>6260.03</v>
      </c>
      <c r="F99" s="19">
        <v>4.7923322683299265E-6</v>
      </c>
      <c r="G99" s="20">
        <v>0.70199999999999996</v>
      </c>
      <c r="H99" s="7">
        <v>6260.03</v>
      </c>
      <c r="I99" s="19">
        <v>4.7923322683299265E-6</v>
      </c>
    </row>
    <row r="100" spans="1:9" x14ac:dyDescent="0.25">
      <c r="A100" s="4"/>
      <c r="B100" s="21" t="s">
        <v>189</v>
      </c>
      <c r="C100" s="25">
        <f t="shared" ref="C100:I100" si="16">AVERAGE(C91:C99)</f>
        <v>6193.4777777777772</v>
      </c>
      <c r="D100" s="25">
        <f t="shared" si="16"/>
        <v>0.7453333333333334</v>
      </c>
      <c r="E100" s="25">
        <f t="shared" si="16"/>
        <v>6193.4544444444437</v>
      </c>
      <c r="F100" s="23">
        <f t="shared" si="16"/>
        <v>6.6412461682399651E-6</v>
      </c>
      <c r="G100" s="24">
        <f t="shared" si="16"/>
        <v>0.7072222222222222</v>
      </c>
      <c r="H100" s="25">
        <f t="shared" si="16"/>
        <v>6193.4544444444437</v>
      </c>
      <c r="I100" s="22">
        <f t="shared" si="16"/>
        <v>6.6412461682399651E-6</v>
      </c>
    </row>
    <row r="101" spans="1:9" x14ac:dyDescent="0.25">
      <c r="A101" s="4"/>
      <c r="B101" s="21" t="s">
        <v>190</v>
      </c>
      <c r="C101" s="25">
        <f t="shared" ref="C101:I101" si="17">_xlfn.STDEV.P(C91:C99)</f>
        <v>25.538284018650995</v>
      </c>
      <c r="D101" s="25">
        <f t="shared" si="17"/>
        <v>7.8119566477718796E-2</v>
      </c>
      <c r="E101" s="25">
        <f t="shared" si="17"/>
        <v>25.554254749502352</v>
      </c>
      <c r="F101" s="23">
        <f t="shared" si="17"/>
        <v>2.9043444524492076E-6</v>
      </c>
      <c r="G101" s="24">
        <f t="shared" si="17"/>
        <v>3.1922746253965385E-2</v>
      </c>
      <c r="H101" s="25">
        <f t="shared" si="17"/>
        <v>25.554254749502352</v>
      </c>
      <c r="I101" s="22">
        <f t="shared" si="17"/>
        <v>2.9043444524492076E-6</v>
      </c>
    </row>
    <row r="102" spans="1:9" x14ac:dyDescent="0.25">
      <c r="A102" s="4">
        <v>82</v>
      </c>
      <c r="B102" s="5" t="s">
        <v>83</v>
      </c>
      <c r="C102" s="13">
        <v>5883.1</v>
      </c>
      <c r="D102" s="6">
        <v>0.76500000000000001</v>
      </c>
      <c r="E102" s="7">
        <v>5883.1</v>
      </c>
      <c r="F102" s="19">
        <v>0</v>
      </c>
      <c r="G102" s="20">
        <v>0.749</v>
      </c>
      <c r="H102" s="7">
        <v>5883.1</v>
      </c>
      <c r="I102" s="19">
        <v>0</v>
      </c>
    </row>
    <row r="103" spans="1:9" x14ac:dyDescent="0.25">
      <c r="A103" s="4">
        <v>83</v>
      </c>
      <c r="B103" s="5" t="s">
        <v>84</v>
      </c>
      <c r="C103" s="13">
        <v>5884.6</v>
      </c>
      <c r="D103" s="6">
        <v>0.78</v>
      </c>
      <c r="E103" s="7">
        <v>5884.63</v>
      </c>
      <c r="F103" s="19">
        <v>5.0980525438849434E-6</v>
      </c>
      <c r="G103" s="20">
        <v>0.70199999999999996</v>
      </c>
      <c r="H103" s="7">
        <v>5884.63</v>
      </c>
      <c r="I103" s="19">
        <v>5.0980525438849434E-6</v>
      </c>
    </row>
    <row r="104" spans="1:9" x14ac:dyDescent="0.25">
      <c r="A104" s="4">
        <v>84</v>
      </c>
      <c r="B104" s="5" t="s">
        <v>85</v>
      </c>
      <c r="C104" s="13">
        <v>5888</v>
      </c>
      <c r="D104" s="6">
        <v>0.81100000000000005</v>
      </c>
      <c r="E104" s="7">
        <v>5887.98</v>
      </c>
      <c r="F104" s="19">
        <v>3.3967391305089261E-6</v>
      </c>
      <c r="G104" s="20">
        <v>0.749</v>
      </c>
      <c r="H104" s="7">
        <v>5887.98</v>
      </c>
      <c r="I104" s="19">
        <v>3.3967391305089261E-6</v>
      </c>
    </row>
    <row r="105" spans="1:9" x14ac:dyDescent="0.25">
      <c r="A105" s="4">
        <v>85</v>
      </c>
      <c r="B105" s="5" t="s">
        <v>86</v>
      </c>
      <c r="C105" s="13">
        <v>5883.5</v>
      </c>
      <c r="D105" s="6">
        <v>0.79600000000000004</v>
      </c>
      <c r="E105" s="7">
        <v>5883.5300000000007</v>
      </c>
      <c r="F105" s="19">
        <v>5.0990056940009922E-6</v>
      </c>
      <c r="G105" s="20">
        <v>0.749</v>
      </c>
      <c r="H105" s="7">
        <v>5883.5300000000007</v>
      </c>
      <c r="I105" s="19">
        <v>5.0990056940009922E-6</v>
      </c>
    </row>
    <row r="106" spans="1:9" x14ac:dyDescent="0.25">
      <c r="A106" s="4">
        <v>86</v>
      </c>
      <c r="B106" s="5" t="s">
        <v>87</v>
      </c>
      <c r="C106" s="13">
        <v>5891.4</v>
      </c>
      <c r="D106" s="6">
        <v>0.749</v>
      </c>
      <c r="E106" s="7">
        <v>5891.4</v>
      </c>
      <c r="F106" s="19">
        <v>0</v>
      </c>
      <c r="G106" s="20">
        <v>0.73299999999999998</v>
      </c>
      <c r="H106" s="7">
        <v>5891.4</v>
      </c>
      <c r="I106" s="19">
        <v>0</v>
      </c>
    </row>
    <row r="107" spans="1:9" x14ac:dyDescent="0.25">
      <c r="A107" s="4">
        <v>87</v>
      </c>
      <c r="B107" s="5" t="s">
        <v>88</v>
      </c>
      <c r="C107" s="13">
        <v>5908.8</v>
      </c>
      <c r="D107" s="6">
        <v>0.71799999999999997</v>
      </c>
      <c r="E107" s="7">
        <v>5908.73</v>
      </c>
      <c r="F107" s="19">
        <v>1.184673707023735E-5</v>
      </c>
      <c r="G107" s="20">
        <v>0.71799999999999997</v>
      </c>
      <c r="H107" s="7">
        <v>5908.73</v>
      </c>
      <c r="I107" s="19">
        <v>1.184673707023735E-5</v>
      </c>
    </row>
    <row r="108" spans="1:9" x14ac:dyDescent="0.25">
      <c r="A108" s="4">
        <v>88</v>
      </c>
      <c r="B108" s="5" t="s">
        <v>89</v>
      </c>
      <c r="C108" s="13">
        <v>5884.7</v>
      </c>
      <c r="D108" s="6">
        <v>0.76400000000000001</v>
      </c>
      <c r="E108" s="7">
        <v>5884.71</v>
      </c>
      <c r="F108" s="19">
        <v>1.6993219705708496E-6</v>
      </c>
      <c r="G108" s="20">
        <v>0.76400000000000001</v>
      </c>
      <c r="H108" s="7">
        <v>5884.71</v>
      </c>
      <c r="I108" s="19">
        <v>1.6993219705708496E-6</v>
      </c>
    </row>
    <row r="109" spans="1:9" x14ac:dyDescent="0.25">
      <c r="A109" s="4">
        <v>89</v>
      </c>
      <c r="B109" s="5" t="s">
        <v>90</v>
      </c>
      <c r="C109" s="13">
        <v>5910.4</v>
      </c>
      <c r="D109" s="6">
        <v>0.73299999999999998</v>
      </c>
      <c r="E109" s="7">
        <v>5910.33</v>
      </c>
      <c r="F109" s="19">
        <v>1.1843530048678426E-5</v>
      </c>
      <c r="G109" s="20">
        <v>0.76400000000000001</v>
      </c>
      <c r="H109" s="7">
        <v>5910.33</v>
      </c>
      <c r="I109" s="19">
        <v>1.1843530048678426E-5</v>
      </c>
    </row>
    <row r="110" spans="1:9" x14ac:dyDescent="0.25">
      <c r="A110" s="4">
        <v>90</v>
      </c>
      <c r="B110" s="5" t="s">
        <v>91</v>
      </c>
      <c r="C110" s="13">
        <v>5966.7</v>
      </c>
      <c r="D110" s="6">
        <v>0.78</v>
      </c>
      <c r="E110" s="7">
        <v>5966.6900000000005</v>
      </c>
      <c r="F110" s="19">
        <v>1.6759682905640948E-6</v>
      </c>
      <c r="G110" s="20">
        <v>0.73399999999999999</v>
      </c>
      <c r="H110" s="7">
        <v>5966.6900000000005</v>
      </c>
      <c r="I110" s="19">
        <v>1.6759682905640948E-6</v>
      </c>
    </row>
    <row r="111" spans="1:9" x14ac:dyDescent="0.25">
      <c r="B111" s="21" t="s">
        <v>189</v>
      </c>
      <c r="C111" s="25">
        <f t="shared" ref="C111:I111" si="18">AVERAGE(C102:C110)</f>
        <v>5900.1333333333332</v>
      </c>
      <c r="D111" s="25">
        <f t="shared" si="18"/>
        <v>0.76622222222222225</v>
      </c>
      <c r="E111" s="25">
        <f t="shared" si="18"/>
        <v>5900.1222222222223</v>
      </c>
      <c r="F111" s="23">
        <f t="shared" si="18"/>
        <v>4.5177060831606204E-6</v>
      </c>
      <c r="G111" s="24">
        <f t="shared" si="18"/>
        <v>0.74022222222222234</v>
      </c>
      <c r="H111" s="25">
        <f t="shared" si="18"/>
        <v>5900.1222222222223</v>
      </c>
      <c r="I111" s="22">
        <f t="shared" si="18"/>
        <v>4.5177060831606204E-6</v>
      </c>
    </row>
    <row r="112" spans="1:9" x14ac:dyDescent="0.25">
      <c r="B112" s="21" t="s">
        <v>190</v>
      </c>
      <c r="C112" s="25">
        <f t="shared" ref="C112:I112" si="19">_xlfn.STDEV.P(C102:C110)</f>
        <v>25.56342873890129</v>
      </c>
      <c r="D112" s="25">
        <f t="shared" si="19"/>
        <v>2.7895749488159916E-2</v>
      </c>
      <c r="E112" s="25">
        <f t="shared" si="19"/>
        <v>25.550985533407495</v>
      </c>
      <c r="F112" s="23">
        <f t="shared" si="19"/>
        <v>4.2966623912557509E-6</v>
      </c>
      <c r="G112" s="24">
        <f t="shared" si="19"/>
        <v>1.9458090449749121E-2</v>
      </c>
      <c r="H112" s="25">
        <f t="shared" si="19"/>
        <v>25.550985533407495</v>
      </c>
      <c r="I112" s="22">
        <f t="shared" si="19"/>
        <v>4.2966623912557509E-6</v>
      </c>
    </row>
  </sheetData>
  <mergeCells count="2">
    <mergeCell ref="D1:F1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workbookViewId="0">
      <selection activeCell="B111" sqref="B111:I112"/>
    </sheetView>
  </sheetViews>
  <sheetFormatPr defaultRowHeight="15" x14ac:dyDescent="0.25"/>
  <cols>
    <col min="1" max="1" width="8.42578125" style="1" bestFit="1" customWidth="1"/>
    <col min="2" max="2" width="9.7109375" style="1" bestFit="1" customWidth="1"/>
    <col min="3" max="3" width="11.7109375" style="1" customWidth="1"/>
    <col min="4" max="4" width="14.140625" style="1" customWidth="1"/>
    <col min="5" max="5" width="13.7109375" style="1" customWidth="1"/>
    <col min="6" max="6" width="11.140625" style="1" bestFit="1" customWidth="1"/>
    <col min="7" max="7" width="15.5703125" style="1" customWidth="1"/>
    <col min="8" max="16384" width="9.140625" style="1"/>
  </cols>
  <sheetData>
    <row r="1" spans="1:9" ht="18.75" x14ac:dyDescent="0.3">
      <c r="D1" s="26" t="s">
        <v>184</v>
      </c>
      <c r="E1" s="26"/>
      <c r="F1" s="26"/>
      <c r="G1" s="26" t="s">
        <v>187</v>
      </c>
      <c r="H1" s="26"/>
      <c r="I1" s="26"/>
    </row>
    <row r="2" spans="1:9" ht="51" customHeight="1" x14ac:dyDescent="0.25">
      <c r="A2" s="2" t="s">
        <v>0</v>
      </c>
      <c r="B2" s="3" t="s">
        <v>1</v>
      </c>
      <c r="C2" s="11" t="s">
        <v>186</v>
      </c>
      <c r="D2" s="10" t="s">
        <v>92</v>
      </c>
      <c r="E2" s="14" t="s">
        <v>185</v>
      </c>
      <c r="F2" s="14" t="s">
        <v>102</v>
      </c>
      <c r="G2" s="15" t="s">
        <v>92</v>
      </c>
      <c r="H2" s="14" t="s">
        <v>185</v>
      </c>
      <c r="I2" s="14" t="s">
        <v>102</v>
      </c>
    </row>
    <row r="3" spans="1:9" x14ac:dyDescent="0.25">
      <c r="A3" s="4">
        <v>1</v>
      </c>
      <c r="B3" s="5" t="s">
        <v>103</v>
      </c>
      <c r="C3" s="12">
        <v>6623.1</v>
      </c>
      <c r="D3" s="9">
        <v>1.123</v>
      </c>
      <c r="E3" s="16">
        <v>6623.09</v>
      </c>
      <c r="F3" s="17">
        <v>1.5098669807519558E-6</v>
      </c>
      <c r="G3" s="18">
        <v>1.014</v>
      </c>
      <c r="H3" s="16">
        <v>7143.09</v>
      </c>
      <c r="I3" s="17">
        <v>7.8511573130407172E-2</v>
      </c>
    </row>
    <row r="4" spans="1:9" x14ac:dyDescent="0.25">
      <c r="A4" s="4">
        <v>2</v>
      </c>
      <c r="B4" s="5" t="s">
        <v>104</v>
      </c>
      <c r="C4" s="13">
        <v>6624.5</v>
      </c>
      <c r="D4" s="6">
        <v>0.90500000000000003</v>
      </c>
      <c r="E4" s="7">
        <v>6624.43</v>
      </c>
      <c r="F4" s="19">
        <v>1.0566835232803828E-5</v>
      </c>
      <c r="G4" s="20">
        <v>1.014</v>
      </c>
      <c r="H4" s="7">
        <v>7144.43</v>
      </c>
      <c r="I4" s="19">
        <v>7.8485923465921995E-2</v>
      </c>
    </row>
    <row r="5" spans="1:9" x14ac:dyDescent="0.25">
      <c r="A5" s="4">
        <v>3</v>
      </c>
      <c r="B5" s="5" t="s">
        <v>105</v>
      </c>
      <c r="C5" s="13">
        <v>6627.5</v>
      </c>
      <c r="D5" s="6">
        <v>1.1859999999999999</v>
      </c>
      <c r="E5" s="7">
        <v>6627.5</v>
      </c>
      <c r="F5" s="19">
        <v>0</v>
      </c>
      <c r="G5" s="20">
        <v>0.96699999999999997</v>
      </c>
      <c r="H5" s="7">
        <v>7147.5</v>
      </c>
      <c r="I5" s="19">
        <v>7.8460958129007927E-2</v>
      </c>
    </row>
    <row r="6" spans="1:9" x14ac:dyDescent="0.25">
      <c r="A6" s="4">
        <v>4</v>
      </c>
      <c r="B6" s="5" t="s">
        <v>106</v>
      </c>
      <c r="C6" s="13">
        <v>6623.5</v>
      </c>
      <c r="D6" s="6">
        <v>1.2170000000000001</v>
      </c>
      <c r="E6" s="7">
        <v>6623.49</v>
      </c>
      <c r="F6" s="19">
        <v>1.5097757983269086E-6</v>
      </c>
      <c r="G6" s="20">
        <v>0.95199999999999996</v>
      </c>
      <c r="H6" s="7">
        <v>7143.5</v>
      </c>
      <c r="I6" s="19">
        <v>7.8508341511285579E-2</v>
      </c>
    </row>
    <row r="7" spans="1:9" x14ac:dyDescent="0.25">
      <c r="A7" s="4">
        <v>5</v>
      </c>
      <c r="B7" s="5" t="s">
        <v>107</v>
      </c>
      <c r="C7" s="13">
        <v>6630.5</v>
      </c>
      <c r="D7" s="6">
        <v>1.607</v>
      </c>
      <c r="E7" s="7">
        <v>6630.5599999999995</v>
      </c>
      <c r="F7" s="19">
        <v>9.0490913203364273E-6</v>
      </c>
      <c r="G7" s="20">
        <v>0.93600000000000005</v>
      </c>
      <c r="H7" s="7">
        <v>7150.56</v>
      </c>
      <c r="I7" s="19">
        <v>7.8434507201568568E-2</v>
      </c>
    </row>
    <row r="8" spans="1:9" x14ac:dyDescent="0.25">
      <c r="A8" s="4">
        <v>6</v>
      </c>
      <c r="B8" s="5" t="s">
        <v>108</v>
      </c>
      <c r="C8" s="13">
        <v>6646.1</v>
      </c>
      <c r="D8" s="6">
        <v>2.012</v>
      </c>
      <c r="E8" s="7">
        <v>6646.13</v>
      </c>
      <c r="F8" s="19">
        <v>4.5139254600059196E-6</v>
      </c>
      <c r="G8" s="20">
        <v>1.0449999999999999</v>
      </c>
      <c r="H8" s="7">
        <v>7166.17</v>
      </c>
      <c r="I8" s="19">
        <v>7.8251907133506826E-2</v>
      </c>
    </row>
    <row r="9" spans="1:9" x14ac:dyDescent="0.25">
      <c r="A9" s="4">
        <v>7</v>
      </c>
      <c r="B9" s="5" t="s">
        <v>109</v>
      </c>
      <c r="C9" s="13">
        <v>6624.5</v>
      </c>
      <c r="D9" s="6">
        <v>1.0760000000000001</v>
      </c>
      <c r="E9" s="7">
        <v>6624.52</v>
      </c>
      <c r="F9" s="19">
        <v>3.0190957808795467E-6</v>
      </c>
      <c r="G9" s="20">
        <v>1.716</v>
      </c>
      <c r="H9" s="7">
        <v>7144.53</v>
      </c>
      <c r="I9" s="19">
        <v>7.8501018944825987E-2</v>
      </c>
    </row>
    <row r="10" spans="1:9" x14ac:dyDescent="0.25">
      <c r="A10" s="4">
        <v>8</v>
      </c>
      <c r="B10" s="5" t="s">
        <v>110</v>
      </c>
      <c r="C10" s="13">
        <v>6647.4</v>
      </c>
      <c r="D10" s="6">
        <v>1.107</v>
      </c>
      <c r="E10" s="7">
        <v>6647.38</v>
      </c>
      <c r="F10" s="19">
        <v>3.0086951288514403E-6</v>
      </c>
      <c r="G10" s="20">
        <v>0.96699999999999997</v>
      </c>
      <c r="H10" s="7">
        <v>7167.43</v>
      </c>
      <c r="I10" s="19">
        <v>7.8230586394680723E-2</v>
      </c>
    </row>
    <row r="11" spans="1:9" x14ac:dyDescent="0.25">
      <c r="A11" s="4">
        <v>9</v>
      </c>
      <c r="B11" s="5" t="s">
        <v>111</v>
      </c>
      <c r="C11" s="13">
        <v>6697.6</v>
      </c>
      <c r="D11" s="6">
        <v>1.0920000000000001</v>
      </c>
      <c r="E11" s="7">
        <v>6697.65</v>
      </c>
      <c r="F11" s="19">
        <v>7.4653607261216557E-6</v>
      </c>
      <c r="G11" s="20">
        <v>0.85799999999999998</v>
      </c>
      <c r="H11" s="7">
        <v>7217.8099999999995</v>
      </c>
      <c r="I11" s="19">
        <v>7.7671106067845067E-2</v>
      </c>
    </row>
    <row r="12" spans="1:9" x14ac:dyDescent="0.25">
      <c r="A12" s="4"/>
      <c r="B12" s="21" t="s">
        <v>189</v>
      </c>
      <c r="C12" s="25">
        <f t="shared" ref="C12:I12" si="0">AVERAGE(C3:C11)</f>
        <v>6638.2999999999993</v>
      </c>
      <c r="D12" s="25">
        <f t="shared" si="0"/>
        <v>1.2583333333333335</v>
      </c>
      <c r="E12" s="25">
        <f t="shared" si="0"/>
        <v>6638.3055555555557</v>
      </c>
      <c r="F12" s="23">
        <f t="shared" si="0"/>
        <v>4.515849603119743E-6</v>
      </c>
      <c r="G12" s="24">
        <f t="shared" si="0"/>
        <v>1.0521111111111112</v>
      </c>
      <c r="H12" s="25">
        <f t="shared" si="0"/>
        <v>7158.3355555555554</v>
      </c>
      <c r="I12" s="22">
        <f t="shared" si="0"/>
        <v>7.8339546886561112E-2</v>
      </c>
    </row>
    <row r="13" spans="1:9" x14ac:dyDescent="0.25">
      <c r="A13" s="4"/>
      <c r="B13" s="21" t="s">
        <v>190</v>
      </c>
      <c r="C13" s="25">
        <f t="shared" ref="C13:I13" si="1">_xlfn.STDEV.P(C3:C11)</f>
        <v>22.775669279103841</v>
      </c>
      <c r="D13" s="25">
        <f t="shared" si="1"/>
        <v>0.32032899754263011</v>
      </c>
      <c r="E13" s="25">
        <f t="shared" si="1"/>
        <v>22.792958518469817</v>
      </c>
      <c r="F13" s="23">
        <f t="shared" si="1"/>
        <v>3.4775697552222496E-6</v>
      </c>
      <c r="G13" s="24">
        <f t="shared" si="1"/>
        <v>0.24022556272731255</v>
      </c>
      <c r="H13" s="25">
        <f t="shared" si="1"/>
        <v>22.841589802186508</v>
      </c>
      <c r="I13" s="22">
        <f t="shared" si="1"/>
        <v>2.5727382233810942E-4</v>
      </c>
    </row>
    <row r="14" spans="1:9" x14ac:dyDescent="0.25">
      <c r="A14" s="4">
        <v>10</v>
      </c>
      <c r="B14" s="5" t="s">
        <v>112</v>
      </c>
      <c r="C14" s="13">
        <v>6536.6</v>
      </c>
      <c r="D14" s="6">
        <v>0.95199999999999996</v>
      </c>
      <c r="E14" s="7">
        <v>6576.67</v>
      </c>
      <c r="F14" s="19">
        <v>6.1300982161979784E-3</v>
      </c>
      <c r="G14" s="20">
        <v>1.2949999999999999</v>
      </c>
      <c r="H14" s="7">
        <v>7096.67</v>
      </c>
      <c r="I14" s="19">
        <v>8.5682158920539681E-2</v>
      </c>
    </row>
    <row r="15" spans="1:9" x14ac:dyDescent="0.25">
      <c r="A15" s="4">
        <v>11</v>
      </c>
      <c r="B15" s="5" t="s">
        <v>113</v>
      </c>
      <c r="C15" s="13">
        <v>6538</v>
      </c>
      <c r="D15" s="6">
        <v>1.31</v>
      </c>
      <c r="E15" s="7">
        <v>6578.01</v>
      </c>
      <c r="F15" s="19">
        <v>6.1196084429489478E-3</v>
      </c>
      <c r="G15" s="20">
        <v>0.96799999999999997</v>
      </c>
      <c r="H15" s="7">
        <v>7098.01</v>
      </c>
      <c r="I15" s="19">
        <v>8.5654634444784369E-2</v>
      </c>
    </row>
    <row r="16" spans="1:9" x14ac:dyDescent="0.25">
      <c r="A16" s="4">
        <v>12</v>
      </c>
      <c r="B16" s="5" t="s">
        <v>114</v>
      </c>
      <c r="C16" s="13">
        <v>6541.1</v>
      </c>
      <c r="D16" s="6">
        <v>1.17</v>
      </c>
      <c r="E16" s="7">
        <v>6581.08</v>
      </c>
      <c r="F16" s="19">
        <v>6.1121218143736621E-3</v>
      </c>
      <c r="G16" s="20">
        <v>0.90500000000000003</v>
      </c>
      <c r="H16" s="7">
        <v>7101.09</v>
      </c>
      <c r="I16" s="19">
        <v>8.5610982862209681E-2</v>
      </c>
    </row>
    <row r="17" spans="1:9" x14ac:dyDescent="0.25">
      <c r="A17" s="4">
        <v>13</v>
      </c>
      <c r="B17" s="5" t="s">
        <v>115</v>
      </c>
      <c r="C17" s="13">
        <v>6537.1</v>
      </c>
      <c r="D17" s="6">
        <v>0.96799999999999997</v>
      </c>
      <c r="E17" s="7">
        <v>6577.07</v>
      </c>
      <c r="F17" s="19">
        <v>6.1143320432606729E-3</v>
      </c>
      <c r="G17" s="20">
        <v>0.82699999999999996</v>
      </c>
      <c r="H17" s="7">
        <v>7097.07</v>
      </c>
      <c r="I17" s="19">
        <v>8.5660308087684031E-2</v>
      </c>
    </row>
    <row r="18" spans="1:9" x14ac:dyDescent="0.25">
      <c r="A18" s="4">
        <v>14</v>
      </c>
      <c r="B18" s="5" t="s">
        <v>116</v>
      </c>
      <c r="C18" s="13">
        <v>6544.1</v>
      </c>
      <c r="D18" s="6">
        <v>0.96699999999999997</v>
      </c>
      <c r="E18" s="7">
        <v>6584.1399999999994</v>
      </c>
      <c r="F18" s="19">
        <v>6.1184884094068019E-3</v>
      </c>
      <c r="G18" s="20">
        <v>0.92</v>
      </c>
      <c r="H18" s="7">
        <v>7104.15</v>
      </c>
      <c r="I18" s="19">
        <v>8.5580904937271621E-2</v>
      </c>
    </row>
    <row r="19" spans="1:9" x14ac:dyDescent="0.25">
      <c r="A19" s="4">
        <v>15</v>
      </c>
      <c r="B19" s="5" t="s">
        <v>117</v>
      </c>
      <c r="C19" s="13">
        <v>6559.8</v>
      </c>
      <c r="D19" s="6">
        <v>1.046</v>
      </c>
      <c r="E19" s="7">
        <v>6599.75</v>
      </c>
      <c r="F19" s="19">
        <v>6.0901246989237198E-3</v>
      </c>
      <c r="G19" s="20">
        <v>1.0760000000000001</v>
      </c>
      <c r="H19" s="7">
        <v>7119.77</v>
      </c>
      <c r="I19" s="19">
        <v>8.5363883045214833E-2</v>
      </c>
    </row>
    <row r="20" spans="1:9" x14ac:dyDescent="0.25">
      <c r="A20" s="4">
        <v>16</v>
      </c>
      <c r="B20" s="5" t="s">
        <v>118</v>
      </c>
      <c r="C20" s="13">
        <v>6538.1</v>
      </c>
      <c r="D20" s="6">
        <v>1.2170000000000001</v>
      </c>
      <c r="E20" s="7">
        <v>6578.1</v>
      </c>
      <c r="F20" s="19">
        <v>6.1179853474250924E-3</v>
      </c>
      <c r="G20" s="20">
        <v>0.92100000000000004</v>
      </c>
      <c r="H20" s="7">
        <v>7098.1</v>
      </c>
      <c r="I20" s="19">
        <v>8.5651794863951303E-2</v>
      </c>
    </row>
    <row r="21" spans="1:9" x14ac:dyDescent="0.25">
      <c r="A21" s="4">
        <v>17</v>
      </c>
      <c r="B21" s="5" t="s">
        <v>119</v>
      </c>
      <c r="C21" s="13">
        <v>6561</v>
      </c>
      <c r="D21" s="6">
        <v>1.1080000000000001</v>
      </c>
      <c r="E21" s="7">
        <v>6601.01</v>
      </c>
      <c r="F21" s="19">
        <v>6.0981557689376948E-3</v>
      </c>
      <c r="G21" s="20">
        <v>0.998</v>
      </c>
      <c r="H21" s="7">
        <v>7121.07</v>
      </c>
      <c r="I21" s="19">
        <v>8.5363511659807906E-2</v>
      </c>
    </row>
    <row r="22" spans="1:9" x14ac:dyDescent="0.25">
      <c r="A22" s="4">
        <v>18</v>
      </c>
      <c r="B22" s="5" t="s">
        <v>120</v>
      </c>
      <c r="C22" s="13">
        <v>6611.4</v>
      </c>
      <c r="D22" s="6">
        <v>1.28</v>
      </c>
      <c r="E22" s="7">
        <v>6651.42</v>
      </c>
      <c r="F22" s="19">
        <v>6.053180869407454E-3</v>
      </c>
      <c r="G22" s="20">
        <v>1.1539999999999999</v>
      </c>
      <c r="H22" s="7">
        <v>7171.58</v>
      </c>
      <c r="I22" s="19">
        <v>8.4729406782224695E-2</v>
      </c>
    </row>
    <row r="23" spans="1:9" x14ac:dyDescent="0.25">
      <c r="A23" s="4"/>
      <c r="B23" s="21" t="s">
        <v>189</v>
      </c>
      <c r="C23" s="25">
        <f t="shared" ref="C23:I23" si="2">AVERAGE(C14:C22)</f>
        <v>6551.9111111111115</v>
      </c>
      <c r="D23" s="25">
        <f t="shared" si="2"/>
        <v>1.1131111111111112</v>
      </c>
      <c r="E23" s="25">
        <f t="shared" si="2"/>
        <v>6591.916666666667</v>
      </c>
      <c r="F23" s="23">
        <f t="shared" si="2"/>
        <v>6.1060106234313363E-3</v>
      </c>
      <c r="G23" s="24">
        <f t="shared" si="2"/>
        <v>1.0071111111111111</v>
      </c>
      <c r="H23" s="25">
        <f t="shared" si="2"/>
        <v>7111.9455555555551</v>
      </c>
      <c r="I23" s="22">
        <f t="shared" si="2"/>
        <v>8.5477509511520916E-2</v>
      </c>
    </row>
    <row r="24" spans="1:9" x14ac:dyDescent="0.25">
      <c r="A24" s="4"/>
      <c r="B24" s="21" t="s">
        <v>190</v>
      </c>
      <c r="C24" s="25">
        <f t="shared" ref="C24:I24" si="3">_xlfn.STDEV.P(C14:C22)</f>
        <v>22.851522898166383</v>
      </c>
      <c r="D24" s="25">
        <f t="shared" si="3"/>
        <v>0.13061346233528104</v>
      </c>
      <c r="E24" s="25">
        <f t="shared" si="3"/>
        <v>22.851662716067082</v>
      </c>
      <c r="F24" s="23">
        <f t="shared" si="3"/>
        <v>2.1796633042775737E-5</v>
      </c>
      <c r="G24" s="24">
        <f t="shared" si="3"/>
        <v>0.13690421992071161</v>
      </c>
      <c r="H24" s="25">
        <f t="shared" si="3"/>
        <v>22.900465842477256</v>
      </c>
      <c r="I24" s="22">
        <f t="shared" si="3"/>
        <v>2.8888968543285746E-4</v>
      </c>
    </row>
    <row r="25" spans="1:9" x14ac:dyDescent="0.25">
      <c r="A25" s="4">
        <v>19</v>
      </c>
      <c r="B25" s="5" t="s">
        <v>20</v>
      </c>
      <c r="C25" s="13">
        <v>6378.1</v>
      </c>
      <c r="D25" s="6">
        <v>1.03</v>
      </c>
      <c r="E25" s="7">
        <v>6388.09</v>
      </c>
      <c r="F25" s="19">
        <v>1.5662971731393019E-3</v>
      </c>
      <c r="G25" s="20">
        <v>0.999</v>
      </c>
      <c r="H25" s="7">
        <v>6908.1229999999996</v>
      </c>
      <c r="I25" s="19">
        <v>8.3100453112995909E-2</v>
      </c>
    </row>
    <row r="26" spans="1:9" x14ac:dyDescent="0.25">
      <c r="A26" s="4">
        <v>20</v>
      </c>
      <c r="B26" s="5" t="s">
        <v>21</v>
      </c>
      <c r="C26" s="13">
        <v>6379.5</v>
      </c>
      <c r="D26" s="6">
        <v>1.123</v>
      </c>
      <c r="E26" s="7">
        <v>6389.43</v>
      </c>
      <c r="F26" s="19">
        <v>1.5565483188338101E-3</v>
      </c>
      <c r="G26" s="20">
        <v>1.0760000000000001</v>
      </c>
      <c r="H26" s="7">
        <v>6909.44</v>
      </c>
      <c r="I26" s="19">
        <v>8.3069206050630867E-2</v>
      </c>
    </row>
    <row r="27" spans="1:9" x14ac:dyDescent="0.25">
      <c r="A27" s="4">
        <v>21</v>
      </c>
      <c r="B27" s="5" t="s">
        <v>22</v>
      </c>
      <c r="C27" s="13">
        <v>6382.5</v>
      </c>
      <c r="D27" s="6">
        <v>1.03</v>
      </c>
      <c r="E27" s="7">
        <v>6392.51</v>
      </c>
      <c r="F27" s="19">
        <v>1.5683509596553418E-3</v>
      </c>
      <c r="G27" s="20">
        <v>1.014</v>
      </c>
      <c r="H27" s="7">
        <v>6912.51</v>
      </c>
      <c r="I27" s="19">
        <v>8.3041128084606383E-2</v>
      </c>
    </row>
    <row r="28" spans="1:9" x14ac:dyDescent="0.25">
      <c r="A28" s="4">
        <v>22</v>
      </c>
      <c r="B28" s="5" t="s">
        <v>23</v>
      </c>
      <c r="C28" s="13">
        <v>6378.5</v>
      </c>
      <c r="D28" s="6">
        <v>0.93600000000000005</v>
      </c>
      <c r="E28" s="7">
        <v>6388.5</v>
      </c>
      <c r="F28" s="19">
        <v>1.5677667163126127E-3</v>
      </c>
      <c r="G28" s="20">
        <v>0.998</v>
      </c>
      <c r="H28" s="7">
        <v>6908.5</v>
      </c>
      <c r="I28" s="19">
        <v>8.3091635964568478E-2</v>
      </c>
    </row>
    <row r="29" spans="1:9" x14ac:dyDescent="0.25">
      <c r="A29" s="4">
        <v>23</v>
      </c>
      <c r="B29" s="5" t="s">
        <v>24</v>
      </c>
      <c r="C29" s="13">
        <v>6385.5</v>
      </c>
      <c r="D29" s="6">
        <v>1.1859999999999999</v>
      </c>
      <c r="E29" s="7">
        <v>6395.5599999999995</v>
      </c>
      <c r="F29" s="19">
        <v>1.5754443661419608E-3</v>
      </c>
      <c r="G29" s="20">
        <v>0.92</v>
      </c>
      <c r="H29" s="7">
        <v>6915.57</v>
      </c>
      <c r="I29" s="19">
        <v>8.3011510453370879E-2</v>
      </c>
    </row>
    <row r="30" spans="1:9" x14ac:dyDescent="0.25">
      <c r="A30" s="4">
        <v>24</v>
      </c>
      <c r="B30" s="5" t="s">
        <v>25</v>
      </c>
      <c r="C30" s="13">
        <v>6401.1</v>
      </c>
      <c r="D30" s="6">
        <v>1.077</v>
      </c>
      <c r="E30" s="7">
        <v>6411.17</v>
      </c>
      <c r="F30" s="19">
        <v>1.5731671119025962E-3</v>
      </c>
      <c r="G30" s="20">
        <v>0.88900000000000001</v>
      </c>
      <c r="H30" s="7">
        <v>6931.21</v>
      </c>
      <c r="I30" s="19">
        <v>8.2815453593913485E-2</v>
      </c>
    </row>
    <row r="31" spans="1:9" x14ac:dyDescent="0.25">
      <c r="A31" s="4">
        <v>25</v>
      </c>
      <c r="B31" s="5" t="s">
        <v>26</v>
      </c>
      <c r="C31" s="13">
        <v>6379.5</v>
      </c>
      <c r="D31" s="6">
        <v>1.216</v>
      </c>
      <c r="E31" s="7">
        <v>6389.5300000000007</v>
      </c>
      <c r="F31" s="19">
        <v>1.5722235284897962E-3</v>
      </c>
      <c r="G31" s="20">
        <v>0.85799999999999998</v>
      </c>
      <c r="H31" s="7">
        <v>6909.53</v>
      </c>
      <c r="I31" s="19">
        <v>8.3083313739321221E-2</v>
      </c>
    </row>
    <row r="32" spans="1:9" x14ac:dyDescent="0.25">
      <c r="A32" s="4">
        <v>26</v>
      </c>
      <c r="B32" s="5" t="s">
        <v>27</v>
      </c>
      <c r="C32" s="13">
        <v>6402.4</v>
      </c>
      <c r="D32" s="6">
        <v>1.17</v>
      </c>
      <c r="E32" s="7">
        <v>6412.4400000000005</v>
      </c>
      <c r="F32" s="19">
        <v>1.5681619392729092E-3</v>
      </c>
      <c r="G32" s="20">
        <v>1.0289999999999999</v>
      </c>
      <c r="H32" s="7">
        <v>6932.5</v>
      </c>
      <c r="I32" s="19">
        <v>8.279707609646389E-2</v>
      </c>
    </row>
    <row r="33" spans="1:9" x14ac:dyDescent="0.25">
      <c r="A33" s="4">
        <v>27</v>
      </c>
      <c r="B33" s="5" t="s">
        <v>28</v>
      </c>
      <c r="C33" s="13">
        <v>6452.6</v>
      </c>
      <c r="D33" s="6">
        <v>0.96699999999999997</v>
      </c>
      <c r="E33" s="7">
        <v>6462.84</v>
      </c>
      <c r="F33" s="19">
        <v>1.5869571955490472E-3</v>
      </c>
      <c r="G33" s="20">
        <v>0.999</v>
      </c>
      <c r="H33" s="7">
        <v>6983.0199999999995</v>
      </c>
      <c r="I33" s="19">
        <v>8.2202523013978721E-2</v>
      </c>
    </row>
    <row r="34" spans="1:9" x14ac:dyDescent="0.25">
      <c r="A34" s="4"/>
      <c r="B34" s="21" t="s">
        <v>189</v>
      </c>
      <c r="C34" s="25">
        <f t="shared" ref="C34:I34" si="4">AVERAGE(C25:C33)</f>
        <v>6393.2999999999993</v>
      </c>
      <c r="D34" s="25">
        <f t="shared" si="4"/>
        <v>1.0816666666666668</v>
      </c>
      <c r="E34" s="25">
        <f t="shared" si="4"/>
        <v>6403.34111111111</v>
      </c>
      <c r="F34" s="23">
        <f t="shared" si="4"/>
        <v>1.5705463676997085E-3</v>
      </c>
      <c r="G34" s="24">
        <f t="shared" si="4"/>
        <v>0.97577777777777774</v>
      </c>
      <c r="H34" s="25">
        <f t="shared" si="4"/>
        <v>6923.3781111111102</v>
      </c>
      <c r="I34" s="22">
        <f t="shared" si="4"/>
        <v>8.2912477789983313E-2</v>
      </c>
    </row>
    <row r="35" spans="1:9" x14ac:dyDescent="0.25">
      <c r="A35" s="4"/>
      <c r="B35" s="21" t="s">
        <v>190</v>
      </c>
      <c r="C35" s="25">
        <f t="shared" ref="C35:I35" si="5">_xlfn.STDEV.P(C25:C33)</f>
        <v>22.775669279103841</v>
      </c>
      <c r="D35" s="25">
        <f t="shared" si="5"/>
        <v>9.3196328015408156E-2</v>
      </c>
      <c r="E35" s="25">
        <f t="shared" si="5"/>
        <v>22.850184752204445</v>
      </c>
      <c r="F35" s="23">
        <f t="shared" si="5"/>
        <v>7.7116047590308405E-6</v>
      </c>
      <c r="G35" s="24">
        <f t="shared" si="5"/>
        <v>6.7018700172709306E-2</v>
      </c>
      <c r="H35" s="25">
        <f t="shared" si="5"/>
        <v>22.902941142736484</v>
      </c>
      <c r="I35" s="22">
        <f t="shared" si="5"/>
        <v>2.7372054667332323E-4</v>
      </c>
    </row>
    <row r="36" spans="1:9" x14ac:dyDescent="0.25">
      <c r="A36" s="4">
        <v>28</v>
      </c>
      <c r="B36" s="5" t="s">
        <v>121</v>
      </c>
      <c r="C36" s="13">
        <v>6623.1</v>
      </c>
      <c r="D36" s="6">
        <v>1.3260000000000001</v>
      </c>
      <c r="E36" s="7">
        <v>6623.09</v>
      </c>
      <c r="F36" s="19">
        <v>1.5098669807519558E-6</v>
      </c>
      <c r="G36" s="20">
        <v>1.123</v>
      </c>
      <c r="H36" s="7">
        <v>7143.09</v>
      </c>
      <c r="I36" s="19">
        <v>7.8511573130407172E-2</v>
      </c>
    </row>
    <row r="37" spans="1:9" x14ac:dyDescent="0.25">
      <c r="A37" s="4">
        <v>29</v>
      </c>
      <c r="B37" s="5" t="s">
        <v>122</v>
      </c>
      <c r="C37" s="13">
        <v>6624.5</v>
      </c>
      <c r="D37" s="6">
        <v>1.1859999999999999</v>
      </c>
      <c r="E37" s="7">
        <v>6624.43</v>
      </c>
      <c r="F37" s="19">
        <v>1.0566835232803828E-5</v>
      </c>
      <c r="G37" s="20">
        <v>0.873</v>
      </c>
      <c r="H37" s="7">
        <v>7144.43</v>
      </c>
      <c r="I37" s="19">
        <v>7.8485923465921995E-2</v>
      </c>
    </row>
    <row r="38" spans="1:9" x14ac:dyDescent="0.25">
      <c r="A38" s="4">
        <v>30</v>
      </c>
      <c r="B38" s="5" t="s">
        <v>123</v>
      </c>
      <c r="C38" s="13">
        <v>6627.5</v>
      </c>
      <c r="D38" s="6">
        <v>1.03</v>
      </c>
      <c r="E38" s="7">
        <v>6627.5</v>
      </c>
      <c r="F38" s="19">
        <v>0</v>
      </c>
      <c r="G38" s="20">
        <v>0.88900000000000001</v>
      </c>
      <c r="H38" s="7">
        <v>7147.5</v>
      </c>
      <c r="I38" s="19">
        <v>7.8460958129007927E-2</v>
      </c>
    </row>
    <row r="39" spans="1:9" x14ac:dyDescent="0.25">
      <c r="A39" s="4">
        <v>31</v>
      </c>
      <c r="B39" s="5" t="s">
        <v>124</v>
      </c>
      <c r="C39" s="13">
        <v>6623.5</v>
      </c>
      <c r="D39" s="6">
        <v>0.96799999999999997</v>
      </c>
      <c r="E39" s="7">
        <v>6623.49</v>
      </c>
      <c r="F39" s="19">
        <v>1.5097757983269086E-6</v>
      </c>
      <c r="G39" s="20">
        <v>1.3260000000000001</v>
      </c>
      <c r="H39" s="7">
        <v>7143.5</v>
      </c>
      <c r="I39" s="19">
        <v>7.8508341511285579E-2</v>
      </c>
    </row>
    <row r="40" spans="1:9" x14ac:dyDescent="0.25">
      <c r="A40" s="4">
        <v>32</v>
      </c>
      <c r="B40" s="5" t="s">
        <v>125</v>
      </c>
      <c r="C40" s="13">
        <v>6630.5</v>
      </c>
      <c r="D40" s="6">
        <v>1.123</v>
      </c>
      <c r="E40" s="7">
        <v>6630.5599999999995</v>
      </c>
      <c r="F40" s="19">
        <v>9.0490913203364273E-6</v>
      </c>
      <c r="G40" s="20">
        <v>0.88900000000000001</v>
      </c>
      <c r="H40" s="7">
        <v>7150.56</v>
      </c>
      <c r="I40" s="19">
        <v>7.8434507201568568E-2</v>
      </c>
    </row>
    <row r="41" spans="1:9" x14ac:dyDescent="0.25">
      <c r="A41" s="4">
        <v>33</v>
      </c>
      <c r="B41" s="5" t="s">
        <v>126</v>
      </c>
      <c r="C41" s="13">
        <v>6646.1</v>
      </c>
      <c r="D41" s="6">
        <v>1.1859999999999999</v>
      </c>
      <c r="E41" s="7">
        <v>6646.13</v>
      </c>
      <c r="F41" s="19">
        <v>4.5139254600059196E-6</v>
      </c>
      <c r="G41" s="20">
        <v>0.88900000000000001</v>
      </c>
      <c r="H41" s="7">
        <v>7166.17</v>
      </c>
      <c r="I41" s="19">
        <v>7.8251907133506826E-2</v>
      </c>
    </row>
    <row r="42" spans="1:9" x14ac:dyDescent="0.25">
      <c r="A42" s="4">
        <v>34</v>
      </c>
      <c r="B42" s="5" t="s">
        <v>127</v>
      </c>
      <c r="C42" s="13">
        <v>6624.5</v>
      </c>
      <c r="D42" s="6">
        <v>1.17</v>
      </c>
      <c r="E42" s="7">
        <v>6624.52</v>
      </c>
      <c r="F42" s="19">
        <v>3.0190957808795467E-6</v>
      </c>
      <c r="G42" s="20">
        <v>0.92</v>
      </c>
      <c r="H42" s="7">
        <v>7144.53</v>
      </c>
      <c r="I42" s="19">
        <v>7.8501018944825987E-2</v>
      </c>
    </row>
    <row r="43" spans="1:9" x14ac:dyDescent="0.25">
      <c r="A43" s="4">
        <v>35</v>
      </c>
      <c r="B43" s="5" t="s">
        <v>128</v>
      </c>
      <c r="C43" s="13">
        <v>6647.4</v>
      </c>
      <c r="D43" s="6">
        <v>0.98299999999999998</v>
      </c>
      <c r="E43" s="7">
        <v>6647.38</v>
      </c>
      <c r="F43" s="19">
        <v>3.0086951288514403E-6</v>
      </c>
      <c r="G43" s="20">
        <v>1.06</v>
      </c>
      <c r="H43" s="7">
        <v>7167.43</v>
      </c>
      <c r="I43" s="19">
        <v>7.8230586394680723E-2</v>
      </c>
    </row>
    <row r="44" spans="1:9" x14ac:dyDescent="0.25">
      <c r="A44" s="4">
        <v>36</v>
      </c>
      <c r="B44" s="5" t="s">
        <v>129</v>
      </c>
      <c r="C44" s="13">
        <v>6697.6</v>
      </c>
      <c r="D44" s="6">
        <v>1.482</v>
      </c>
      <c r="E44" s="7">
        <v>6697.65</v>
      </c>
      <c r="F44" s="19">
        <v>7.4653607261216557E-6</v>
      </c>
      <c r="G44" s="20">
        <v>1.014</v>
      </c>
      <c r="H44" s="7">
        <v>7217.8099999999995</v>
      </c>
      <c r="I44" s="19">
        <v>7.7671106067845067E-2</v>
      </c>
    </row>
    <row r="45" spans="1:9" x14ac:dyDescent="0.25">
      <c r="A45" s="4"/>
      <c r="B45" s="21" t="s">
        <v>189</v>
      </c>
      <c r="C45" s="25">
        <f t="shared" ref="C45:I45" si="6">AVERAGE(C36:C44)</f>
        <v>6638.2999999999993</v>
      </c>
      <c r="D45" s="25">
        <f t="shared" si="6"/>
        <v>1.1615555555555555</v>
      </c>
      <c r="E45" s="25">
        <f t="shared" si="6"/>
        <v>6638.3055555555557</v>
      </c>
      <c r="F45" s="23">
        <f t="shared" si="6"/>
        <v>4.515849603119743E-6</v>
      </c>
      <c r="G45" s="24">
        <f t="shared" si="6"/>
        <v>0.99811111111111117</v>
      </c>
      <c r="H45" s="25">
        <f t="shared" si="6"/>
        <v>7158.3355555555554</v>
      </c>
      <c r="I45" s="22">
        <f t="shared" si="6"/>
        <v>7.8339546886561112E-2</v>
      </c>
    </row>
    <row r="46" spans="1:9" x14ac:dyDescent="0.25">
      <c r="A46" s="4"/>
      <c r="B46" s="21" t="s">
        <v>190</v>
      </c>
      <c r="C46" s="25">
        <f t="shared" ref="C46:I46" si="7">_xlfn.STDEV.P(C36:C44)</f>
        <v>22.775669279103841</v>
      </c>
      <c r="D46" s="25">
        <f t="shared" si="7"/>
        <v>0.15603853591776087</v>
      </c>
      <c r="E46" s="25">
        <f t="shared" si="7"/>
        <v>22.792958518469817</v>
      </c>
      <c r="F46" s="23">
        <f t="shared" si="7"/>
        <v>3.4775697552222496E-6</v>
      </c>
      <c r="G46" s="24">
        <f t="shared" si="7"/>
        <v>0.14324062462587148</v>
      </c>
      <c r="H46" s="25">
        <f t="shared" si="7"/>
        <v>22.841589802186508</v>
      </c>
      <c r="I46" s="22">
        <f t="shared" si="7"/>
        <v>2.5727382233810942E-4</v>
      </c>
    </row>
    <row r="47" spans="1:9" x14ac:dyDescent="0.25">
      <c r="A47" s="4">
        <v>37</v>
      </c>
      <c r="B47" s="5" t="s">
        <v>130</v>
      </c>
      <c r="C47" s="13">
        <v>6378.1</v>
      </c>
      <c r="D47" s="6">
        <v>0.998</v>
      </c>
      <c r="E47" s="7">
        <v>6388.09</v>
      </c>
      <c r="F47" s="19">
        <v>1.5662971731393019E-3</v>
      </c>
      <c r="G47" s="20">
        <v>1.0449999999999999</v>
      </c>
      <c r="H47" s="7">
        <v>6908.09</v>
      </c>
      <c r="I47" s="19">
        <v>8.3095279158370006E-2</v>
      </c>
    </row>
    <row r="48" spans="1:9" x14ac:dyDescent="0.25">
      <c r="A48" s="4">
        <v>38</v>
      </c>
      <c r="B48" s="5" t="s">
        <v>131</v>
      </c>
      <c r="C48" s="13">
        <v>6379.5</v>
      </c>
      <c r="D48" s="6">
        <v>1.03</v>
      </c>
      <c r="E48" s="7">
        <v>6389.43</v>
      </c>
      <c r="F48" s="19">
        <v>1.5565483188338101E-3</v>
      </c>
      <c r="G48" s="20">
        <v>0.88900000000000001</v>
      </c>
      <c r="H48" s="7">
        <v>6909.44</v>
      </c>
      <c r="I48" s="19">
        <v>8.3069206050630867E-2</v>
      </c>
    </row>
    <row r="49" spans="1:9" x14ac:dyDescent="0.25">
      <c r="A49" s="4">
        <v>39</v>
      </c>
      <c r="B49" s="5" t="s">
        <v>132</v>
      </c>
      <c r="C49" s="13">
        <v>6382.5</v>
      </c>
      <c r="D49" s="6">
        <v>1.03</v>
      </c>
      <c r="E49" s="7">
        <v>6392.51</v>
      </c>
      <c r="F49" s="19">
        <v>1.5683509596553418E-3</v>
      </c>
      <c r="G49" s="20">
        <v>1.216</v>
      </c>
      <c r="H49" s="7">
        <v>6912.51</v>
      </c>
      <c r="I49" s="19">
        <v>8.3041128084606383E-2</v>
      </c>
    </row>
    <row r="50" spans="1:9" x14ac:dyDescent="0.25">
      <c r="A50" s="4">
        <v>40</v>
      </c>
      <c r="B50" s="5" t="s">
        <v>133</v>
      </c>
      <c r="C50" s="13">
        <v>6378.5</v>
      </c>
      <c r="D50" s="6">
        <v>0.90500000000000003</v>
      </c>
      <c r="E50" s="7">
        <v>6388.5</v>
      </c>
      <c r="F50" s="19">
        <v>1.5677667163126127E-3</v>
      </c>
      <c r="G50" s="20">
        <v>0.95199999999999996</v>
      </c>
      <c r="H50" s="7">
        <v>6908.5</v>
      </c>
      <c r="I50" s="19">
        <v>8.3091635964568478E-2</v>
      </c>
    </row>
    <row r="51" spans="1:9" x14ac:dyDescent="0.25">
      <c r="A51" s="4">
        <v>41</v>
      </c>
      <c r="B51" s="5" t="s">
        <v>134</v>
      </c>
      <c r="C51" s="13">
        <v>6385.5</v>
      </c>
      <c r="D51" s="6">
        <v>0.96699999999999997</v>
      </c>
      <c r="E51" s="7">
        <v>6395.5599999999995</v>
      </c>
      <c r="F51" s="19">
        <v>1.5754443661419608E-3</v>
      </c>
      <c r="G51" s="20">
        <v>1.56</v>
      </c>
      <c r="H51" s="7">
        <v>6915.57</v>
      </c>
      <c r="I51" s="19">
        <v>8.3011510453370879E-2</v>
      </c>
    </row>
    <row r="52" spans="1:9" x14ac:dyDescent="0.25">
      <c r="A52" s="4">
        <v>42</v>
      </c>
      <c r="B52" s="5" t="s">
        <v>135</v>
      </c>
      <c r="C52" s="13">
        <v>6401.1</v>
      </c>
      <c r="D52" s="6">
        <v>1.2010000000000001</v>
      </c>
      <c r="E52" s="7">
        <v>6411.17</v>
      </c>
      <c r="F52" s="19">
        <v>1.5731671119025962E-3</v>
      </c>
      <c r="G52" s="20">
        <v>1.5289999999999999</v>
      </c>
      <c r="H52" s="7">
        <v>6931.21</v>
      </c>
      <c r="I52" s="19">
        <v>8.2815453593913485E-2</v>
      </c>
    </row>
    <row r="53" spans="1:9" x14ac:dyDescent="0.25">
      <c r="A53" s="4">
        <v>43</v>
      </c>
      <c r="B53" s="5" t="s">
        <v>136</v>
      </c>
      <c r="C53" s="13">
        <v>6379.5</v>
      </c>
      <c r="D53" s="6">
        <v>2.8079999999999998</v>
      </c>
      <c r="E53" s="7">
        <v>6389.5300000000007</v>
      </c>
      <c r="F53" s="19">
        <v>1.5722235284897962E-3</v>
      </c>
      <c r="G53" s="20">
        <v>1.4039999999999999</v>
      </c>
      <c r="H53" s="7">
        <v>6909.53</v>
      </c>
      <c r="I53" s="19">
        <v>8.3083313739321221E-2</v>
      </c>
    </row>
    <row r="54" spans="1:9" x14ac:dyDescent="0.25">
      <c r="A54" s="4">
        <v>44</v>
      </c>
      <c r="B54" s="5" t="s">
        <v>137</v>
      </c>
      <c r="C54" s="13">
        <v>6402.4</v>
      </c>
      <c r="D54" s="6">
        <v>0.96699999999999997</v>
      </c>
      <c r="E54" s="7">
        <v>6412.4400000000005</v>
      </c>
      <c r="F54" s="19">
        <v>1.5681619392729092E-3</v>
      </c>
      <c r="G54" s="20">
        <v>1.0760000000000001</v>
      </c>
      <c r="H54" s="7">
        <v>6932.5</v>
      </c>
      <c r="I54" s="19">
        <v>8.279707609646389E-2</v>
      </c>
    </row>
    <row r="55" spans="1:9" x14ac:dyDescent="0.25">
      <c r="A55" s="4">
        <v>45</v>
      </c>
      <c r="B55" s="5" t="s">
        <v>138</v>
      </c>
      <c r="C55" s="13">
        <v>6452.6</v>
      </c>
      <c r="D55" s="6">
        <v>0.88900000000000001</v>
      </c>
      <c r="E55" s="7">
        <v>6462.84</v>
      </c>
      <c r="F55" s="19">
        <v>1.5869571955490472E-3</v>
      </c>
      <c r="G55" s="20">
        <v>1.4670000000000001</v>
      </c>
      <c r="H55" s="7">
        <v>6983.0199999999995</v>
      </c>
      <c r="I55" s="19">
        <v>8.2202523013978721E-2</v>
      </c>
    </row>
    <row r="56" spans="1:9" x14ac:dyDescent="0.25">
      <c r="A56" s="4"/>
      <c r="B56" s="21" t="s">
        <v>189</v>
      </c>
      <c r="C56" s="25">
        <f t="shared" ref="C56:I56" si="8">AVERAGE(C47:C55)</f>
        <v>6393.2999999999993</v>
      </c>
      <c r="D56" s="25">
        <f t="shared" si="8"/>
        <v>1.1994444444444445</v>
      </c>
      <c r="E56" s="25">
        <f t="shared" si="8"/>
        <v>6403.34111111111</v>
      </c>
      <c r="F56" s="23">
        <f t="shared" si="8"/>
        <v>1.5705463676997085E-3</v>
      </c>
      <c r="G56" s="24">
        <f t="shared" si="8"/>
        <v>1.2375555555555557</v>
      </c>
      <c r="H56" s="25">
        <f t="shared" si="8"/>
        <v>6923.3744444444437</v>
      </c>
      <c r="I56" s="22">
        <f t="shared" si="8"/>
        <v>8.2911902906135981E-2</v>
      </c>
    </row>
    <row r="57" spans="1:9" x14ac:dyDescent="0.25">
      <c r="A57" s="4"/>
      <c r="B57" s="21" t="s">
        <v>190</v>
      </c>
      <c r="C57" s="25">
        <f t="shared" ref="C57:I57" si="9">_xlfn.STDEV.P(C47:C55)</f>
        <v>22.775669279103841</v>
      </c>
      <c r="D57" s="25">
        <f t="shared" si="9"/>
        <v>0.57509325062426164</v>
      </c>
      <c r="E57" s="25">
        <f t="shared" si="9"/>
        <v>22.850184752204445</v>
      </c>
      <c r="F57" s="23">
        <f t="shared" si="9"/>
        <v>7.7116047590308405E-6</v>
      </c>
      <c r="G57" s="24">
        <f t="shared" si="9"/>
        <v>0.24402509484391058</v>
      </c>
      <c r="H57" s="25">
        <f t="shared" si="9"/>
        <v>22.905385640892842</v>
      </c>
      <c r="I57" s="22">
        <f t="shared" si="9"/>
        <v>2.7333030137336741E-4</v>
      </c>
    </row>
    <row r="58" spans="1:9" x14ac:dyDescent="0.25">
      <c r="A58" s="4">
        <v>46</v>
      </c>
      <c r="B58" s="5" t="s">
        <v>139</v>
      </c>
      <c r="C58" s="13">
        <v>6776.4</v>
      </c>
      <c r="D58" s="6">
        <v>1.0289999999999999</v>
      </c>
      <c r="E58" s="7">
        <v>6776.45</v>
      </c>
      <c r="F58" s="19">
        <v>7.3785490821353378E-6</v>
      </c>
      <c r="G58" s="20">
        <v>1.42</v>
      </c>
      <c r="H58" s="7">
        <v>7296.45</v>
      </c>
      <c r="I58" s="19">
        <v>7.6744289003010474E-2</v>
      </c>
    </row>
    <row r="59" spans="1:9" x14ac:dyDescent="0.25">
      <c r="A59" s="4">
        <v>47</v>
      </c>
      <c r="B59" s="5" t="s">
        <v>140</v>
      </c>
      <c r="C59" s="13">
        <v>6778.1</v>
      </c>
      <c r="D59" s="6">
        <v>1.014</v>
      </c>
      <c r="E59" s="7">
        <v>6778.12</v>
      </c>
      <c r="F59" s="19">
        <v>2.9506793938606779E-6</v>
      </c>
      <c r="G59" s="20">
        <v>1.4830000000000001</v>
      </c>
      <c r="H59" s="7">
        <v>7298.13</v>
      </c>
      <c r="I59" s="19">
        <v>7.6722090261282613E-2</v>
      </c>
    </row>
    <row r="60" spans="1:9" x14ac:dyDescent="0.25">
      <c r="A60" s="4">
        <v>48</v>
      </c>
      <c r="B60" s="5" t="s">
        <v>141</v>
      </c>
      <c r="C60" s="13">
        <v>6781.9</v>
      </c>
      <c r="D60" s="6">
        <v>1.2010000000000001</v>
      </c>
      <c r="E60" s="7">
        <v>6781.94</v>
      </c>
      <c r="F60" s="19">
        <v>5.8980521682660645E-6</v>
      </c>
      <c r="G60" s="20">
        <v>1.0920000000000001</v>
      </c>
      <c r="H60" s="7">
        <v>7301.94</v>
      </c>
      <c r="I60" s="19">
        <v>7.6680576239696832E-2</v>
      </c>
    </row>
    <row r="61" spans="1:9" x14ac:dyDescent="0.25">
      <c r="A61" s="4">
        <v>49</v>
      </c>
      <c r="B61" s="5" t="s">
        <v>142</v>
      </c>
      <c r="C61" s="13">
        <v>6777</v>
      </c>
      <c r="D61" s="6">
        <v>0.98299999999999998</v>
      </c>
      <c r="E61" s="7">
        <v>6776.95</v>
      </c>
      <c r="F61" s="19">
        <v>7.377895824137804E-6</v>
      </c>
      <c r="G61" s="20">
        <v>1.1850000000000001</v>
      </c>
      <c r="H61" s="7">
        <v>7296.9500000000007</v>
      </c>
      <c r="I61" s="19">
        <v>7.6722738674930013E-2</v>
      </c>
    </row>
    <row r="62" spans="1:9" x14ac:dyDescent="0.25">
      <c r="A62" s="4">
        <v>50</v>
      </c>
      <c r="B62" s="5" t="s">
        <v>143</v>
      </c>
      <c r="C62" s="13">
        <v>6785.8</v>
      </c>
      <c r="D62" s="6">
        <v>0.98299999999999998</v>
      </c>
      <c r="E62" s="7">
        <v>6785.78</v>
      </c>
      <c r="F62" s="19">
        <v>2.9473311916703346E-6</v>
      </c>
      <c r="G62" s="20">
        <v>1.389</v>
      </c>
      <c r="H62" s="7">
        <v>7305.79</v>
      </c>
      <c r="I62" s="19">
        <v>7.6629137316160181E-2</v>
      </c>
    </row>
    <row r="63" spans="1:9" x14ac:dyDescent="0.25">
      <c r="A63" s="4">
        <v>51</v>
      </c>
      <c r="B63" s="5" t="s">
        <v>144</v>
      </c>
      <c r="C63" s="13">
        <v>6805.3</v>
      </c>
      <c r="D63" s="6">
        <v>0.98299999999999998</v>
      </c>
      <c r="E63" s="7">
        <v>6805.26</v>
      </c>
      <c r="F63" s="19">
        <v>5.8777717367292579E-6</v>
      </c>
      <c r="G63" s="20">
        <v>1.294</v>
      </c>
      <c r="H63" s="7">
        <v>7325.2900000000009</v>
      </c>
      <c r="I63" s="19">
        <v>7.6409563134615763E-2</v>
      </c>
    </row>
    <row r="64" spans="1:9" x14ac:dyDescent="0.25">
      <c r="A64" s="4">
        <v>52</v>
      </c>
      <c r="B64" s="5" t="s">
        <v>145</v>
      </c>
      <c r="C64" s="13">
        <v>6778.3</v>
      </c>
      <c r="D64" s="6">
        <v>1.123</v>
      </c>
      <c r="E64" s="7">
        <v>6778.26</v>
      </c>
      <c r="F64" s="19">
        <v>5.9011846628156944E-6</v>
      </c>
      <c r="G64" s="20">
        <v>1.0920000000000001</v>
      </c>
      <c r="H64" s="7">
        <v>7298.26</v>
      </c>
      <c r="I64" s="19">
        <v>7.6709499432010983E-2</v>
      </c>
    </row>
    <row r="65" spans="1:9" x14ac:dyDescent="0.25">
      <c r="A65" s="4">
        <v>53</v>
      </c>
      <c r="B65" s="5" t="s">
        <v>146</v>
      </c>
      <c r="C65" s="13">
        <v>6807</v>
      </c>
      <c r="D65" s="6">
        <v>1.7</v>
      </c>
      <c r="E65" s="7">
        <v>6807.04</v>
      </c>
      <c r="F65" s="19">
        <v>5.8763038049013691E-6</v>
      </c>
      <c r="G65" s="20">
        <v>1.341</v>
      </c>
      <c r="H65" s="7">
        <v>7327.09</v>
      </c>
      <c r="I65" s="19">
        <v>7.6405171147348336E-2</v>
      </c>
    </row>
    <row r="66" spans="1:9" x14ac:dyDescent="0.25">
      <c r="A66" s="4">
        <v>54</v>
      </c>
      <c r="B66" s="5" t="s">
        <v>147</v>
      </c>
      <c r="C66" s="13">
        <v>6870.4</v>
      </c>
      <c r="D66" s="6">
        <v>0.85799999999999998</v>
      </c>
      <c r="E66" s="7">
        <v>6870.37</v>
      </c>
      <c r="F66" s="19">
        <v>4.366557987853013E-6</v>
      </c>
      <c r="G66" s="20">
        <v>1.2330000000000001</v>
      </c>
      <c r="H66" s="7">
        <v>7390.5400000000009</v>
      </c>
      <c r="I66" s="19">
        <v>7.5707382394038375E-2</v>
      </c>
    </row>
    <row r="67" spans="1:9" x14ac:dyDescent="0.25">
      <c r="A67" s="4"/>
      <c r="B67" s="21" t="s">
        <v>189</v>
      </c>
      <c r="C67" s="25">
        <f t="shared" ref="C67:I67" si="10">AVERAGE(C58:C66)</f>
        <v>6795.5777777777794</v>
      </c>
      <c r="D67" s="25">
        <f t="shared" si="10"/>
        <v>1.0971111111111111</v>
      </c>
      <c r="E67" s="25">
        <f t="shared" si="10"/>
        <v>6795.5744444444454</v>
      </c>
      <c r="F67" s="23">
        <f t="shared" si="10"/>
        <v>5.3971473169299503E-6</v>
      </c>
      <c r="G67" s="24">
        <f t="shared" si="10"/>
        <v>1.2809999999999999</v>
      </c>
      <c r="H67" s="25">
        <f t="shared" si="10"/>
        <v>7315.6044444444451</v>
      </c>
      <c r="I67" s="22">
        <f t="shared" si="10"/>
        <v>7.6525605289232621E-2</v>
      </c>
    </row>
    <row r="68" spans="1:9" x14ac:dyDescent="0.25">
      <c r="A68" s="4"/>
      <c r="B68" s="21" t="s">
        <v>190</v>
      </c>
      <c r="C68" s="25">
        <f t="shared" ref="C68:I68" si="11">_xlfn.STDEV.P(C58:C66)</f>
        <v>28.718858603819324</v>
      </c>
      <c r="D68" s="25">
        <f t="shared" si="11"/>
        <v>0.23159420662704333</v>
      </c>
      <c r="E68" s="25">
        <f t="shared" si="11"/>
        <v>28.710306361270792</v>
      </c>
      <c r="F68" s="23">
        <f t="shared" si="11"/>
        <v>1.5586242653333547E-6</v>
      </c>
      <c r="G68" s="24">
        <f t="shared" si="11"/>
        <v>0.13271523399117899</v>
      </c>
      <c r="H68" s="25">
        <f t="shared" si="11"/>
        <v>28.761804962334555</v>
      </c>
      <c r="I68" s="22">
        <f t="shared" si="11"/>
        <v>3.1469584697061184E-4</v>
      </c>
    </row>
    <row r="69" spans="1:9" x14ac:dyDescent="0.25">
      <c r="A69" s="4">
        <v>55</v>
      </c>
      <c r="B69" s="5" t="s">
        <v>148</v>
      </c>
      <c r="C69" s="13">
        <v>6623.1</v>
      </c>
      <c r="D69" s="6">
        <v>0.98299999999999998</v>
      </c>
      <c r="E69" s="7">
        <v>6623.09</v>
      </c>
      <c r="F69" s="19">
        <v>1.5098669807519558E-6</v>
      </c>
      <c r="G69" s="20">
        <v>0.88900000000000001</v>
      </c>
      <c r="H69" s="7">
        <v>7143.09</v>
      </c>
      <c r="I69" s="19">
        <v>7.8511573130407172E-2</v>
      </c>
    </row>
    <row r="70" spans="1:9" x14ac:dyDescent="0.25">
      <c r="A70" s="4">
        <v>56</v>
      </c>
      <c r="B70" s="5" t="s">
        <v>149</v>
      </c>
      <c r="C70" s="13">
        <v>6624.5</v>
      </c>
      <c r="D70" s="6">
        <v>2.2469999999999999</v>
      </c>
      <c r="E70" s="7">
        <v>6624.43</v>
      </c>
      <c r="F70" s="19">
        <v>1.0566835232803828E-5</v>
      </c>
      <c r="G70" s="20">
        <v>1.482</v>
      </c>
      <c r="H70" s="7">
        <v>7144.43</v>
      </c>
      <c r="I70" s="19">
        <v>7.8485923465921995E-2</v>
      </c>
    </row>
    <row r="71" spans="1:9" x14ac:dyDescent="0.25">
      <c r="A71" s="4">
        <v>57</v>
      </c>
      <c r="B71" s="5" t="s">
        <v>150</v>
      </c>
      <c r="C71" s="13">
        <v>6627.5</v>
      </c>
      <c r="D71" s="6">
        <v>1.0920000000000001</v>
      </c>
      <c r="E71" s="7">
        <v>6627.5</v>
      </c>
      <c r="F71" s="19">
        <v>0</v>
      </c>
      <c r="G71" s="20">
        <v>0.96699999999999997</v>
      </c>
      <c r="H71" s="7">
        <v>7147.5</v>
      </c>
      <c r="I71" s="19">
        <v>7.8460958129007927E-2</v>
      </c>
    </row>
    <row r="72" spans="1:9" x14ac:dyDescent="0.25">
      <c r="A72" s="4">
        <v>58</v>
      </c>
      <c r="B72" s="5" t="s">
        <v>151</v>
      </c>
      <c r="C72" s="13">
        <v>6623.5</v>
      </c>
      <c r="D72" s="6">
        <v>1.139</v>
      </c>
      <c r="E72" s="7">
        <v>6623.49</v>
      </c>
      <c r="F72" s="19">
        <v>1.5097757983269086E-6</v>
      </c>
      <c r="G72" s="20">
        <v>0.98299999999999998</v>
      </c>
      <c r="H72" s="7">
        <v>7143.5</v>
      </c>
      <c r="I72" s="19">
        <v>7.8508341511285579E-2</v>
      </c>
    </row>
    <row r="73" spans="1:9" x14ac:dyDescent="0.25">
      <c r="A73" s="4">
        <v>59</v>
      </c>
      <c r="B73" s="5" t="s">
        <v>152</v>
      </c>
      <c r="C73" s="13">
        <v>6630.5</v>
      </c>
      <c r="D73" s="6">
        <v>1.155</v>
      </c>
      <c r="E73" s="7">
        <v>6630.5599999999995</v>
      </c>
      <c r="F73" s="19">
        <v>9.0490913203364273E-6</v>
      </c>
      <c r="G73" s="20">
        <v>1.202</v>
      </c>
      <c r="H73" s="7">
        <v>7150.56</v>
      </c>
      <c r="I73" s="19">
        <v>7.8434507201568568E-2</v>
      </c>
    </row>
    <row r="74" spans="1:9" x14ac:dyDescent="0.25">
      <c r="A74" s="4">
        <v>60</v>
      </c>
      <c r="B74" s="5" t="s">
        <v>153</v>
      </c>
      <c r="C74" s="13">
        <v>6646.1</v>
      </c>
      <c r="D74" s="6">
        <v>0.874</v>
      </c>
      <c r="E74" s="7">
        <v>6646.13</v>
      </c>
      <c r="F74" s="19">
        <v>4.5139254600059196E-6</v>
      </c>
      <c r="G74" s="20">
        <v>1.014</v>
      </c>
      <c r="H74" s="7">
        <v>7166.17</v>
      </c>
      <c r="I74" s="19">
        <v>7.8251907133506826E-2</v>
      </c>
    </row>
    <row r="75" spans="1:9" x14ac:dyDescent="0.25">
      <c r="A75" s="4">
        <v>61</v>
      </c>
      <c r="B75" s="5" t="s">
        <v>154</v>
      </c>
      <c r="C75" s="13">
        <v>6624.5</v>
      </c>
      <c r="D75" s="6">
        <v>1.014</v>
      </c>
      <c r="E75" s="7">
        <v>6624.52</v>
      </c>
      <c r="F75" s="19">
        <v>3.0190957808795467E-6</v>
      </c>
      <c r="G75" s="20">
        <v>0.88900000000000001</v>
      </c>
      <c r="H75" s="7">
        <v>7144.53</v>
      </c>
      <c r="I75" s="19">
        <v>7.8501018944825987E-2</v>
      </c>
    </row>
    <row r="76" spans="1:9" x14ac:dyDescent="0.25">
      <c r="A76" s="4">
        <v>62</v>
      </c>
      <c r="B76" s="5" t="s">
        <v>155</v>
      </c>
      <c r="C76" s="13">
        <v>6647.4</v>
      </c>
      <c r="D76" s="6">
        <v>1.0760000000000001</v>
      </c>
      <c r="E76" s="7">
        <v>6647.38</v>
      </c>
      <c r="F76" s="19">
        <v>3.0086951288514403E-6</v>
      </c>
      <c r="G76" s="20">
        <v>0.88900000000000001</v>
      </c>
      <c r="H76" s="7">
        <v>7167.43</v>
      </c>
      <c r="I76" s="19">
        <v>7.8230586394680723E-2</v>
      </c>
    </row>
    <row r="77" spans="1:9" x14ac:dyDescent="0.25">
      <c r="A77" s="4">
        <v>63</v>
      </c>
      <c r="B77" s="5" t="s">
        <v>156</v>
      </c>
      <c r="C77" s="13">
        <v>6697.6</v>
      </c>
      <c r="D77" s="6">
        <v>0.93600000000000005</v>
      </c>
      <c r="E77" s="7">
        <v>6697.65</v>
      </c>
      <c r="F77" s="19">
        <v>7.4653607261216557E-6</v>
      </c>
      <c r="G77" s="20">
        <v>0.93600000000000005</v>
      </c>
      <c r="H77" s="7">
        <v>7217.8099999999995</v>
      </c>
      <c r="I77" s="19">
        <v>7.7671106067845067E-2</v>
      </c>
    </row>
    <row r="78" spans="1:9" x14ac:dyDescent="0.25">
      <c r="A78" s="4"/>
      <c r="B78" s="21" t="s">
        <v>189</v>
      </c>
      <c r="C78" s="25">
        <f t="shared" ref="C78:I78" si="12">AVERAGE(C69:C77)</f>
        <v>6638.2999999999993</v>
      </c>
      <c r="D78" s="25">
        <f t="shared" si="12"/>
        <v>1.1684444444444444</v>
      </c>
      <c r="E78" s="25">
        <f t="shared" si="12"/>
        <v>6638.3055555555557</v>
      </c>
      <c r="F78" s="23">
        <f t="shared" si="12"/>
        <v>4.515849603119743E-6</v>
      </c>
      <c r="G78" s="24">
        <f t="shared" si="12"/>
        <v>1.0278888888888889</v>
      </c>
      <c r="H78" s="25">
        <f t="shared" si="12"/>
        <v>7158.3355555555554</v>
      </c>
      <c r="I78" s="22">
        <f t="shared" si="12"/>
        <v>7.8339546886561112E-2</v>
      </c>
    </row>
    <row r="79" spans="1:9" x14ac:dyDescent="0.25">
      <c r="A79" s="4"/>
      <c r="B79" s="21" t="s">
        <v>190</v>
      </c>
      <c r="C79" s="25">
        <f t="shared" ref="C79:I79" si="13">_xlfn.STDEV.P(C69:C77)</f>
        <v>22.775669279103841</v>
      </c>
      <c r="D79" s="25">
        <f t="shared" si="13"/>
        <v>0.39125016467475715</v>
      </c>
      <c r="E79" s="25">
        <f t="shared" si="13"/>
        <v>22.792958518469817</v>
      </c>
      <c r="F79" s="23">
        <f t="shared" si="13"/>
        <v>3.4775697552222496E-6</v>
      </c>
      <c r="G79" s="24">
        <f t="shared" si="13"/>
        <v>0.18522085582379505</v>
      </c>
      <c r="H79" s="25">
        <f t="shared" si="13"/>
        <v>22.841589802186508</v>
      </c>
      <c r="I79" s="22">
        <f t="shared" si="13"/>
        <v>2.5727382233810942E-4</v>
      </c>
    </row>
    <row r="80" spans="1:9" x14ac:dyDescent="0.25">
      <c r="A80" s="4">
        <v>64</v>
      </c>
      <c r="B80" s="5" t="s">
        <v>157</v>
      </c>
      <c r="C80" s="13">
        <v>6438.1</v>
      </c>
      <c r="D80" s="6">
        <v>1.2330000000000001</v>
      </c>
      <c r="E80" s="7">
        <v>6478.09</v>
      </c>
      <c r="F80" s="19">
        <v>6.2114599027663095E-3</v>
      </c>
      <c r="G80" s="20">
        <v>0.873</v>
      </c>
      <c r="H80" s="7">
        <v>6998.09</v>
      </c>
      <c r="I80" s="19">
        <v>8.6980630931485961E-2</v>
      </c>
    </row>
    <row r="81" spans="1:9" x14ac:dyDescent="0.25">
      <c r="A81" s="4">
        <v>65</v>
      </c>
      <c r="B81" s="5" t="s">
        <v>158</v>
      </c>
      <c r="C81" s="13">
        <v>6439.5</v>
      </c>
      <c r="D81" s="6">
        <v>1.28</v>
      </c>
      <c r="E81" s="7">
        <v>6479.43</v>
      </c>
      <c r="F81" s="19">
        <v>6.2007919869555544E-3</v>
      </c>
      <c r="G81" s="20">
        <v>1.107</v>
      </c>
      <c r="H81" s="7">
        <v>6999.44</v>
      </c>
      <c r="I81" s="19">
        <v>8.6953956052488485E-2</v>
      </c>
    </row>
    <row r="82" spans="1:9" x14ac:dyDescent="0.25">
      <c r="A82" s="4">
        <v>66</v>
      </c>
      <c r="B82" s="5" t="s">
        <v>159</v>
      </c>
      <c r="C82" s="13">
        <v>6442.5</v>
      </c>
      <c r="D82" s="6">
        <v>1.294</v>
      </c>
      <c r="E82" s="7">
        <v>6482.51</v>
      </c>
      <c r="F82" s="19">
        <v>6.2103220799379459E-3</v>
      </c>
      <c r="G82" s="20">
        <v>1.0449999999999999</v>
      </c>
      <c r="H82" s="7">
        <v>7002.51</v>
      </c>
      <c r="I82" s="19">
        <v>8.6924330616996545E-2</v>
      </c>
    </row>
    <row r="83" spans="1:9" x14ac:dyDescent="0.25">
      <c r="A83" s="4">
        <v>67</v>
      </c>
      <c r="B83" s="5" t="s">
        <v>160</v>
      </c>
      <c r="C83" s="13">
        <v>6438.5</v>
      </c>
      <c r="D83" s="6">
        <v>0.98299999999999998</v>
      </c>
      <c r="E83" s="7">
        <v>6478.5</v>
      </c>
      <c r="F83" s="19">
        <v>6.2126271647122778E-3</v>
      </c>
      <c r="G83" s="20">
        <v>0.93600000000000005</v>
      </c>
      <c r="H83" s="7">
        <v>6998.5</v>
      </c>
      <c r="I83" s="19">
        <v>8.697678030597189E-2</v>
      </c>
    </row>
    <row r="84" spans="1:9" x14ac:dyDescent="0.25">
      <c r="A84" s="4">
        <v>68</v>
      </c>
      <c r="B84" s="5" t="s">
        <v>161</v>
      </c>
      <c r="C84" s="13">
        <v>6445.6</v>
      </c>
      <c r="D84" s="6">
        <v>0.85799999999999998</v>
      </c>
      <c r="E84" s="7">
        <v>6485.5599999999995</v>
      </c>
      <c r="F84" s="19">
        <v>6.1995780067021109E-3</v>
      </c>
      <c r="G84" s="20">
        <v>1.014</v>
      </c>
      <c r="H84" s="7">
        <v>7005.57</v>
      </c>
      <c r="I84" s="19">
        <v>8.687631872905538E-2</v>
      </c>
    </row>
    <row r="85" spans="1:9" x14ac:dyDescent="0.25">
      <c r="A85" s="4">
        <v>69</v>
      </c>
      <c r="B85" s="5" t="s">
        <v>162</v>
      </c>
      <c r="C85" s="13">
        <v>6461.2</v>
      </c>
      <c r="D85" s="6">
        <v>0.90500000000000003</v>
      </c>
      <c r="E85" s="7">
        <v>6501.17</v>
      </c>
      <c r="F85" s="19">
        <v>6.1861573701479993E-3</v>
      </c>
      <c r="G85" s="20">
        <v>0.81200000000000006</v>
      </c>
      <c r="H85" s="7">
        <v>7021.21</v>
      </c>
      <c r="I85" s="19">
        <v>8.6672754287129367E-2</v>
      </c>
    </row>
    <row r="86" spans="1:9" x14ac:dyDescent="0.25">
      <c r="A86" s="4">
        <v>70</v>
      </c>
      <c r="B86" s="5" t="s">
        <v>163</v>
      </c>
      <c r="C86" s="13">
        <v>6439.5</v>
      </c>
      <c r="D86" s="6">
        <v>1.014</v>
      </c>
      <c r="E86" s="7">
        <v>6479.53</v>
      </c>
      <c r="F86" s="19">
        <v>6.2163211429458413E-3</v>
      </c>
      <c r="G86" s="20">
        <v>0.98299999999999998</v>
      </c>
      <c r="H86" s="7">
        <v>6999.53</v>
      </c>
      <c r="I86" s="19">
        <v>8.6967932292879843E-2</v>
      </c>
    </row>
    <row r="87" spans="1:9" x14ac:dyDescent="0.25">
      <c r="A87" s="4">
        <v>71</v>
      </c>
      <c r="B87" s="5" t="s">
        <v>164</v>
      </c>
      <c r="C87" s="13">
        <v>6462.4</v>
      </c>
      <c r="D87" s="6">
        <v>0.95199999999999996</v>
      </c>
      <c r="E87" s="7">
        <v>6502.44</v>
      </c>
      <c r="F87" s="19">
        <v>6.1958405545927157E-3</v>
      </c>
      <c r="G87" s="20">
        <v>1.1080000000000001</v>
      </c>
      <c r="H87" s="7">
        <v>7022.5</v>
      </c>
      <c r="I87" s="19">
        <v>8.6670586778905725E-2</v>
      </c>
    </row>
    <row r="88" spans="1:9" x14ac:dyDescent="0.25">
      <c r="A88" s="4">
        <v>72</v>
      </c>
      <c r="B88" s="5" t="s">
        <v>165</v>
      </c>
      <c r="C88" s="13">
        <v>6512.8</v>
      </c>
      <c r="D88" s="6">
        <v>0.93600000000000005</v>
      </c>
      <c r="E88" s="7">
        <v>6552.84</v>
      </c>
      <c r="F88" s="19">
        <v>6.1478933791917394E-3</v>
      </c>
      <c r="G88" s="20">
        <v>0.874</v>
      </c>
      <c r="H88" s="7">
        <v>7073.0199999999995</v>
      </c>
      <c r="I88" s="19">
        <v>8.6018302419850035E-2</v>
      </c>
    </row>
    <row r="89" spans="1:9" x14ac:dyDescent="0.25">
      <c r="A89" s="4"/>
      <c r="B89" s="21" t="s">
        <v>189</v>
      </c>
      <c r="C89" s="25">
        <f t="shared" ref="C89:I89" si="14">AVERAGE(C80:C88)</f>
        <v>6453.344444444444</v>
      </c>
      <c r="D89" s="25">
        <f t="shared" si="14"/>
        <v>1.0505555555555555</v>
      </c>
      <c r="E89" s="25">
        <f t="shared" si="14"/>
        <v>6493.34111111111</v>
      </c>
      <c r="F89" s="23">
        <f t="shared" si="14"/>
        <v>6.1978879542169442E-3</v>
      </c>
      <c r="G89" s="24">
        <f t="shared" si="14"/>
        <v>0.97244444444444456</v>
      </c>
      <c r="H89" s="25">
        <f t="shared" si="14"/>
        <v>7013.3744444444437</v>
      </c>
      <c r="I89" s="22">
        <f t="shared" si="14"/>
        <v>8.6782399157195905E-2</v>
      </c>
    </row>
    <row r="90" spans="1:9" x14ac:dyDescent="0.25">
      <c r="A90" s="4"/>
      <c r="B90" s="21" t="s">
        <v>190</v>
      </c>
      <c r="C90" s="25">
        <f t="shared" ref="C90:I90" si="15">_xlfn.STDEV.P(C80:C88)</f>
        <v>22.833557717199717</v>
      </c>
      <c r="D90" s="25">
        <f t="shared" si="15"/>
        <v>0.16062247740249097</v>
      </c>
      <c r="E90" s="25">
        <f t="shared" si="15"/>
        <v>22.850184752204466</v>
      </c>
      <c r="F90" s="23">
        <f t="shared" si="15"/>
        <v>1.9856086964660449E-5</v>
      </c>
      <c r="G90" s="24">
        <f t="shared" si="15"/>
        <v>0.1001300389062033</v>
      </c>
      <c r="H90" s="25">
        <f t="shared" si="15"/>
        <v>22.905385640892842</v>
      </c>
      <c r="I90" s="22">
        <f t="shared" si="15"/>
        <v>2.9406488982490947E-4</v>
      </c>
    </row>
    <row r="91" spans="1:9" x14ac:dyDescent="0.25">
      <c r="A91" s="4">
        <v>73</v>
      </c>
      <c r="B91" s="5" t="s">
        <v>166</v>
      </c>
      <c r="C91" s="13">
        <v>6691.4</v>
      </c>
      <c r="D91" s="6">
        <v>0.90500000000000003</v>
      </c>
      <c r="E91" s="7">
        <v>6691.42</v>
      </c>
      <c r="F91" s="19">
        <v>2.9889111397370594E-6</v>
      </c>
      <c r="G91" s="20">
        <v>0.95199999999999996</v>
      </c>
      <c r="H91" s="7">
        <v>7211.42</v>
      </c>
      <c r="I91" s="19">
        <v>7.7714678542606996E-2</v>
      </c>
    </row>
    <row r="92" spans="1:9" x14ac:dyDescent="0.25">
      <c r="A92" s="4">
        <v>74</v>
      </c>
      <c r="B92" s="5" t="s">
        <v>167</v>
      </c>
      <c r="C92" s="13">
        <v>6692.8</v>
      </c>
      <c r="D92" s="6">
        <v>0.93600000000000005</v>
      </c>
      <c r="E92" s="7">
        <v>6692.76</v>
      </c>
      <c r="F92" s="19">
        <v>5.9765718383880616E-6</v>
      </c>
      <c r="G92" s="20">
        <v>1.1080000000000001</v>
      </c>
      <c r="H92" s="7">
        <v>7212.76</v>
      </c>
      <c r="I92" s="19">
        <v>7.7689457327277084E-2</v>
      </c>
    </row>
    <row r="93" spans="1:9" x14ac:dyDescent="0.25">
      <c r="A93" s="4">
        <v>75</v>
      </c>
      <c r="B93" s="5" t="s">
        <v>168</v>
      </c>
      <c r="C93" s="13">
        <v>6695.8</v>
      </c>
      <c r="D93" s="6">
        <v>0.93600000000000005</v>
      </c>
      <c r="E93" s="7">
        <v>6695.84</v>
      </c>
      <c r="F93" s="19">
        <v>5.9738940828524777E-6</v>
      </c>
      <c r="G93" s="20">
        <v>0.96799999999999997</v>
      </c>
      <c r="H93" s="7">
        <v>7215.84</v>
      </c>
      <c r="I93" s="19">
        <v>7.7666596971235694E-2</v>
      </c>
    </row>
    <row r="94" spans="1:9" x14ac:dyDescent="0.25">
      <c r="A94" s="4">
        <v>76</v>
      </c>
      <c r="B94" s="5" t="s">
        <v>169</v>
      </c>
      <c r="C94" s="13">
        <v>6691.7999999999993</v>
      </c>
      <c r="D94" s="6">
        <v>0.98299999999999998</v>
      </c>
      <c r="E94" s="7">
        <v>6691.82</v>
      </c>
      <c r="F94" s="19">
        <v>2.9887324786210824E-6</v>
      </c>
      <c r="G94" s="20">
        <v>0.85799999999999998</v>
      </c>
      <c r="H94" s="7">
        <v>7211.83</v>
      </c>
      <c r="I94" s="19">
        <v>7.7711527541169903E-2</v>
      </c>
    </row>
    <row r="95" spans="1:9" x14ac:dyDescent="0.25">
      <c r="A95" s="4">
        <v>77</v>
      </c>
      <c r="B95" s="5" t="s">
        <v>170</v>
      </c>
      <c r="C95" s="13">
        <v>6698.9</v>
      </c>
      <c r="D95" s="6">
        <v>1.0449999999999999</v>
      </c>
      <c r="E95" s="7">
        <v>6698.9</v>
      </c>
      <c r="F95" s="19">
        <v>0</v>
      </c>
      <c r="G95" s="20">
        <v>0.93600000000000005</v>
      </c>
      <c r="H95" s="7">
        <v>7218.91</v>
      </c>
      <c r="I95" s="19">
        <v>7.762617743211575E-2</v>
      </c>
    </row>
    <row r="96" spans="1:9" x14ac:dyDescent="0.25">
      <c r="A96" s="4">
        <v>78</v>
      </c>
      <c r="B96" s="5" t="s">
        <v>171</v>
      </c>
      <c r="C96" s="13">
        <v>6714.5</v>
      </c>
      <c r="D96" s="6">
        <v>1.077</v>
      </c>
      <c r="E96" s="7">
        <v>6714.5</v>
      </c>
      <c r="F96" s="19">
        <v>0</v>
      </c>
      <c r="G96" s="20">
        <v>0.82599999999999996</v>
      </c>
      <c r="H96" s="7">
        <v>7234.53</v>
      </c>
      <c r="I96" s="19">
        <v>7.7448804825377873E-2</v>
      </c>
    </row>
    <row r="97" spans="1:9" x14ac:dyDescent="0.25">
      <c r="A97" s="4">
        <v>79</v>
      </c>
      <c r="B97" s="5" t="s">
        <v>172</v>
      </c>
      <c r="C97" s="13">
        <v>6692.9</v>
      </c>
      <c r="D97" s="6">
        <v>0.96699999999999997</v>
      </c>
      <c r="E97" s="7">
        <v>6692.86</v>
      </c>
      <c r="F97" s="19">
        <v>5.9764825411949416E-6</v>
      </c>
      <c r="G97" s="20">
        <v>0.85799999999999998</v>
      </c>
      <c r="H97" s="7">
        <v>7212.86</v>
      </c>
      <c r="I97" s="19">
        <v>7.768829655306371E-2</v>
      </c>
    </row>
    <row r="98" spans="1:9" x14ac:dyDescent="0.25">
      <c r="A98" s="4">
        <v>80</v>
      </c>
      <c r="B98" s="5" t="s">
        <v>173</v>
      </c>
      <c r="C98" s="13">
        <v>6715.7999999999993</v>
      </c>
      <c r="D98" s="6">
        <v>1.1850000000000001</v>
      </c>
      <c r="E98" s="7">
        <v>6715.7699999999995</v>
      </c>
      <c r="F98" s="19">
        <v>4.467077637771426E-6</v>
      </c>
      <c r="G98" s="20">
        <v>0.89</v>
      </c>
      <c r="H98" s="7">
        <v>7235.83</v>
      </c>
      <c r="I98" s="19">
        <v>7.743381279966656E-2</v>
      </c>
    </row>
    <row r="99" spans="1:9" x14ac:dyDescent="0.25">
      <c r="A99" s="4">
        <v>81</v>
      </c>
      <c r="B99" s="5" t="s">
        <v>174</v>
      </c>
      <c r="C99" s="13">
        <v>6766.2</v>
      </c>
      <c r="D99" s="6">
        <v>1.139</v>
      </c>
      <c r="E99" s="7">
        <v>6766.18</v>
      </c>
      <c r="F99" s="19">
        <v>2.9558688775866902E-6</v>
      </c>
      <c r="G99" s="20">
        <v>0.84199999999999997</v>
      </c>
      <c r="H99" s="7">
        <v>7286.35</v>
      </c>
      <c r="I99" s="19">
        <v>7.6874759835653769E-2</v>
      </c>
    </row>
    <row r="100" spans="1:9" x14ac:dyDescent="0.25">
      <c r="A100" s="4"/>
      <c r="B100" s="21" t="s">
        <v>189</v>
      </c>
      <c r="C100" s="25">
        <f t="shared" ref="C100:I100" si="16">AVERAGE(C91:C99)</f>
        <v>6706.677777777777</v>
      </c>
      <c r="D100" s="25">
        <f t="shared" si="16"/>
        <v>1.019222222222222</v>
      </c>
      <c r="E100" s="25">
        <f t="shared" si="16"/>
        <v>6706.6722222222215</v>
      </c>
      <c r="F100" s="23">
        <f t="shared" si="16"/>
        <v>3.480837621794637E-6</v>
      </c>
      <c r="G100" s="24">
        <f t="shared" si="16"/>
        <v>0.91533333333333333</v>
      </c>
      <c r="H100" s="25">
        <f t="shared" si="16"/>
        <v>7226.7033333333329</v>
      </c>
      <c r="I100" s="22">
        <f t="shared" si="16"/>
        <v>7.7539345758685249E-2</v>
      </c>
    </row>
    <row r="101" spans="1:9" x14ac:dyDescent="0.25">
      <c r="A101" s="4"/>
      <c r="B101" s="21" t="s">
        <v>190</v>
      </c>
      <c r="C101" s="25">
        <f t="shared" ref="C101:I101" si="17">_xlfn.STDEV.P(C91:C99)</f>
        <v>22.860192367119943</v>
      </c>
      <c r="D101" s="25">
        <f t="shared" si="17"/>
        <v>9.2357731767751583E-2</v>
      </c>
      <c r="E101" s="25">
        <f t="shared" si="17"/>
        <v>22.85342171208989</v>
      </c>
      <c r="F101" s="23">
        <f t="shared" si="17"/>
        <v>2.2270345291796157E-6</v>
      </c>
      <c r="G101" s="24">
        <f t="shared" si="17"/>
        <v>8.3159819357400966E-2</v>
      </c>
      <c r="H101" s="25">
        <f t="shared" si="17"/>
        <v>22.905303607098027</v>
      </c>
      <c r="I101" s="22">
        <f t="shared" si="17"/>
        <v>2.5600562043520605E-4</v>
      </c>
    </row>
    <row r="102" spans="1:9" x14ac:dyDescent="0.25">
      <c r="A102" s="4">
        <v>82</v>
      </c>
      <c r="B102" s="5" t="s">
        <v>175</v>
      </c>
      <c r="C102" s="13">
        <v>6438.1</v>
      </c>
      <c r="D102" s="6">
        <v>1.171</v>
      </c>
      <c r="E102" s="7">
        <v>6478.09</v>
      </c>
      <c r="F102" s="19">
        <v>6.2114599027663095E-3</v>
      </c>
      <c r="G102" s="20">
        <v>1.03</v>
      </c>
      <c r="H102" s="7">
        <v>6998.09</v>
      </c>
      <c r="I102" s="19">
        <v>8.6980630931485961E-2</v>
      </c>
    </row>
    <row r="103" spans="1:9" x14ac:dyDescent="0.25">
      <c r="A103" s="4">
        <v>83</v>
      </c>
      <c r="B103" s="5" t="s">
        <v>176</v>
      </c>
      <c r="C103" s="13">
        <v>6439.5</v>
      </c>
      <c r="D103" s="6">
        <v>1.623</v>
      </c>
      <c r="E103" s="7">
        <v>6479.43</v>
      </c>
      <c r="F103" s="19">
        <v>6.2007919869555544E-3</v>
      </c>
      <c r="G103" s="20">
        <v>0.90500000000000003</v>
      </c>
      <c r="H103" s="7">
        <v>6999.44</v>
      </c>
      <c r="I103" s="19">
        <v>8.6953956052488485E-2</v>
      </c>
    </row>
    <row r="104" spans="1:9" x14ac:dyDescent="0.25">
      <c r="A104" s="4">
        <v>84</v>
      </c>
      <c r="B104" s="5" t="s">
        <v>177</v>
      </c>
      <c r="C104" s="13">
        <v>6442.5</v>
      </c>
      <c r="D104" s="6">
        <v>1.373</v>
      </c>
      <c r="E104" s="7">
        <v>6482.51</v>
      </c>
      <c r="F104" s="19">
        <v>6.2103220799379459E-3</v>
      </c>
      <c r="G104" s="20">
        <v>1.2010000000000001</v>
      </c>
      <c r="H104" s="7">
        <v>7002.51</v>
      </c>
      <c r="I104" s="19">
        <v>8.6924330616996545E-2</v>
      </c>
    </row>
    <row r="105" spans="1:9" x14ac:dyDescent="0.25">
      <c r="A105" s="4">
        <v>85</v>
      </c>
      <c r="B105" s="5" t="s">
        <v>178</v>
      </c>
      <c r="C105" s="13">
        <v>6438.5</v>
      </c>
      <c r="D105" s="6">
        <v>1.357</v>
      </c>
      <c r="E105" s="7">
        <v>6478.5</v>
      </c>
      <c r="F105" s="19">
        <v>6.2126271647122778E-3</v>
      </c>
      <c r="G105" s="20">
        <v>1.0449999999999999</v>
      </c>
      <c r="H105" s="7">
        <v>6998.5</v>
      </c>
      <c r="I105" s="19">
        <v>8.697678030597189E-2</v>
      </c>
    </row>
    <row r="106" spans="1:9" x14ac:dyDescent="0.25">
      <c r="A106" s="4">
        <v>86</v>
      </c>
      <c r="B106" s="5" t="s">
        <v>179</v>
      </c>
      <c r="C106" s="13">
        <v>6445.6</v>
      </c>
      <c r="D106" s="6">
        <v>1.5289999999999999</v>
      </c>
      <c r="E106" s="7">
        <v>6485.5599999999995</v>
      </c>
      <c r="F106" s="19">
        <v>6.1995780067021109E-3</v>
      </c>
      <c r="G106" s="20">
        <v>1.17</v>
      </c>
      <c r="H106" s="7">
        <v>7005.57</v>
      </c>
      <c r="I106" s="19">
        <v>8.687631872905538E-2</v>
      </c>
    </row>
    <row r="107" spans="1:9" x14ac:dyDescent="0.25">
      <c r="A107" s="4">
        <v>87</v>
      </c>
      <c r="B107" s="5" t="s">
        <v>180</v>
      </c>
      <c r="C107" s="13">
        <v>6461.2</v>
      </c>
      <c r="D107" s="6">
        <v>1.17</v>
      </c>
      <c r="E107" s="7">
        <v>6501.17</v>
      </c>
      <c r="F107" s="19">
        <v>6.1861573701479993E-3</v>
      </c>
      <c r="G107" s="20">
        <v>1.9810000000000001</v>
      </c>
      <c r="H107" s="7">
        <v>7021.21</v>
      </c>
      <c r="I107" s="19">
        <v>8.6672754287129367E-2</v>
      </c>
    </row>
    <row r="108" spans="1:9" x14ac:dyDescent="0.25">
      <c r="A108" s="4">
        <v>88</v>
      </c>
      <c r="B108" s="5" t="s">
        <v>181</v>
      </c>
      <c r="C108" s="13">
        <v>6439.5</v>
      </c>
      <c r="D108" s="6">
        <v>1.264</v>
      </c>
      <c r="E108" s="7">
        <v>6479.53</v>
      </c>
      <c r="F108" s="19">
        <v>6.2163211429458413E-3</v>
      </c>
      <c r="G108" s="20">
        <v>0.92100000000000004</v>
      </c>
      <c r="H108" s="7">
        <v>6999.53</v>
      </c>
      <c r="I108" s="19">
        <v>8.6967932292879843E-2</v>
      </c>
    </row>
    <row r="109" spans="1:9" x14ac:dyDescent="0.25">
      <c r="A109" s="4">
        <v>89</v>
      </c>
      <c r="B109" s="5" t="s">
        <v>182</v>
      </c>
      <c r="C109" s="13">
        <v>6462.4</v>
      </c>
      <c r="D109" s="6">
        <v>1.4510000000000001</v>
      </c>
      <c r="E109" s="7">
        <v>6502.44</v>
      </c>
      <c r="F109" s="19">
        <v>6.1958405545927157E-3</v>
      </c>
      <c r="G109" s="20">
        <v>1.0449999999999999</v>
      </c>
      <c r="H109" s="7">
        <v>7022.5</v>
      </c>
      <c r="I109" s="19">
        <v>8.6670586778905725E-2</v>
      </c>
    </row>
    <row r="110" spans="1:9" x14ac:dyDescent="0.25">
      <c r="A110" s="4">
        <v>90</v>
      </c>
      <c r="B110" s="5" t="s">
        <v>183</v>
      </c>
      <c r="C110" s="13">
        <v>6512.8</v>
      </c>
      <c r="D110" s="6">
        <v>0.95199999999999996</v>
      </c>
      <c r="E110" s="7">
        <v>6552.84</v>
      </c>
      <c r="F110" s="19">
        <v>6.1478933791917394E-3</v>
      </c>
      <c r="G110" s="20">
        <v>0.89</v>
      </c>
      <c r="H110" s="7">
        <v>7073.0199999999995</v>
      </c>
      <c r="I110" s="19">
        <v>8.6018302419850035E-2</v>
      </c>
    </row>
    <row r="111" spans="1:9" x14ac:dyDescent="0.25">
      <c r="B111" s="21" t="s">
        <v>189</v>
      </c>
      <c r="C111" s="25">
        <f t="shared" ref="C111:I111" si="18">AVERAGE(C102:C110)</f>
        <v>6453.344444444444</v>
      </c>
      <c r="D111" s="25">
        <f t="shared" si="18"/>
        <v>1.3211111111111109</v>
      </c>
      <c r="E111" s="25">
        <f t="shared" si="18"/>
        <v>6493.34111111111</v>
      </c>
      <c r="F111" s="23">
        <f t="shared" si="18"/>
        <v>6.1978879542169442E-3</v>
      </c>
      <c r="G111" s="24">
        <f t="shared" si="18"/>
        <v>1.1320000000000001</v>
      </c>
      <c r="H111" s="25">
        <f t="shared" si="18"/>
        <v>7013.3744444444437</v>
      </c>
      <c r="I111" s="22">
        <f t="shared" si="18"/>
        <v>8.6782399157195905E-2</v>
      </c>
    </row>
    <row r="112" spans="1:9" x14ac:dyDescent="0.25">
      <c r="B112" s="21" t="s">
        <v>190</v>
      </c>
      <c r="C112" s="25">
        <f t="shared" ref="C112:I112" si="19">_xlfn.STDEV.P(C102:C110)</f>
        <v>22.833557717199717</v>
      </c>
      <c r="D112" s="25">
        <f t="shared" si="19"/>
        <v>0.19438761074172628</v>
      </c>
      <c r="E112" s="25">
        <f t="shared" si="19"/>
        <v>22.850184752204466</v>
      </c>
      <c r="F112" s="23">
        <f t="shared" si="19"/>
        <v>1.9856086964660449E-5</v>
      </c>
      <c r="G112" s="24">
        <f t="shared" si="19"/>
        <v>0.31748350788313012</v>
      </c>
      <c r="H112" s="25">
        <f t="shared" si="19"/>
        <v>22.905385640892842</v>
      </c>
      <c r="I112" s="22">
        <f t="shared" si="19"/>
        <v>2.9406488982490947E-4</v>
      </c>
    </row>
  </sheetData>
  <mergeCells count="2">
    <mergeCell ref="D1:F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workbookViewId="0">
      <selection activeCell="B111" sqref="B111:I112"/>
    </sheetView>
  </sheetViews>
  <sheetFormatPr defaultRowHeight="15" x14ac:dyDescent="0.25"/>
  <cols>
    <col min="1" max="1" width="8.42578125" style="1" bestFit="1" customWidth="1"/>
    <col min="2" max="2" width="9.7109375" style="1" bestFit="1" customWidth="1"/>
    <col min="3" max="3" width="11.7109375" style="1" customWidth="1"/>
    <col min="4" max="4" width="14.140625" style="1" customWidth="1"/>
    <col min="5" max="5" width="13.7109375" style="1" customWidth="1"/>
    <col min="6" max="6" width="11.140625" style="1" bestFit="1" customWidth="1"/>
    <col min="7" max="7" width="15.5703125" style="1" customWidth="1"/>
    <col min="8" max="8" width="11.140625" style="1" customWidth="1"/>
    <col min="9" max="9" width="12.42578125" style="1" customWidth="1"/>
    <col min="10" max="16384" width="9.140625" style="1"/>
  </cols>
  <sheetData>
    <row r="1" spans="1:9" ht="18.75" x14ac:dyDescent="0.3">
      <c r="D1" s="26" t="s">
        <v>184</v>
      </c>
      <c r="E1" s="26"/>
      <c r="F1" s="26"/>
      <c r="G1" s="26" t="s">
        <v>187</v>
      </c>
      <c r="H1" s="26"/>
      <c r="I1" s="26"/>
    </row>
    <row r="2" spans="1:9" ht="51" customHeight="1" x14ac:dyDescent="0.25">
      <c r="A2" s="2" t="s">
        <v>0</v>
      </c>
      <c r="B2" s="3" t="s">
        <v>1</v>
      </c>
      <c r="C2" s="11" t="s">
        <v>186</v>
      </c>
      <c r="D2" s="10" t="s">
        <v>92</v>
      </c>
      <c r="E2" s="14" t="s">
        <v>185</v>
      </c>
      <c r="F2" s="14" t="s">
        <v>102</v>
      </c>
      <c r="G2" s="15" t="s">
        <v>92</v>
      </c>
      <c r="H2" s="14" t="s">
        <v>185</v>
      </c>
      <c r="I2" s="14" t="s">
        <v>102</v>
      </c>
    </row>
    <row r="3" spans="1:9" x14ac:dyDescent="0.25">
      <c r="A3" s="4">
        <v>1</v>
      </c>
      <c r="B3" s="5" t="s">
        <v>2</v>
      </c>
      <c r="C3" s="12">
        <v>52326</v>
      </c>
      <c r="D3" s="9">
        <v>169.71299999999999</v>
      </c>
      <c r="E3" s="16">
        <v>53458.528599999998</v>
      </c>
      <c r="F3" s="17">
        <v>2.1643706761456979E-2</v>
      </c>
      <c r="G3" s="18">
        <v>155.876</v>
      </c>
      <c r="H3" s="16">
        <v>119563.52859999999</v>
      </c>
      <c r="I3" s="17">
        <v>1.28497360012231</v>
      </c>
    </row>
    <row r="4" spans="1:9" x14ac:dyDescent="0.25">
      <c r="A4" s="4">
        <v>2</v>
      </c>
      <c r="B4" s="5" t="s">
        <v>3</v>
      </c>
      <c r="C4" s="13">
        <v>52467</v>
      </c>
      <c r="D4" s="6">
        <v>170.71199999999999</v>
      </c>
      <c r="E4" s="7">
        <v>53502.743399999999</v>
      </c>
      <c r="F4" s="19">
        <v>1.9740854251243629E-2</v>
      </c>
      <c r="G4" s="20">
        <v>156.22</v>
      </c>
      <c r="H4" s="7">
        <v>119564.2427</v>
      </c>
      <c r="I4" s="19">
        <v>1.278846564507214</v>
      </c>
    </row>
    <row r="5" spans="1:9" x14ac:dyDescent="0.25">
      <c r="A5" s="4">
        <v>3</v>
      </c>
      <c r="B5" s="5" t="s">
        <v>4</v>
      </c>
      <c r="C5" s="13">
        <v>52349</v>
      </c>
      <c r="D5" s="6">
        <v>169.292</v>
      </c>
      <c r="E5" s="7">
        <v>53878.401700000002</v>
      </c>
      <c r="F5" s="19">
        <v>2.9215490267244879E-2</v>
      </c>
      <c r="G5" s="20">
        <v>157.41999999999999</v>
      </c>
      <c r="H5" s="7">
        <v>119566.2518</v>
      </c>
      <c r="I5" s="19">
        <v>1.2840216966895259</v>
      </c>
    </row>
    <row r="6" spans="1:9" x14ac:dyDescent="0.25">
      <c r="A6" s="4">
        <v>4</v>
      </c>
      <c r="B6" s="5" t="s">
        <v>5</v>
      </c>
      <c r="C6" s="13">
        <v>52446</v>
      </c>
      <c r="D6" s="6">
        <v>168.79300000000001</v>
      </c>
      <c r="E6" s="7">
        <v>53961.152289999998</v>
      </c>
      <c r="F6" s="19">
        <v>2.8889758799527099E-2</v>
      </c>
      <c r="G6" s="20"/>
      <c r="H6" s="7" t="s">
        <v>188</v>
      </c>
      <c r="I6" s="19"/>
    </row>
    <row r="7" spans="1:9" x14ac:dyDescent="0.25">
      <c r="A7" s="4">
        <v>5</v>
      </c>
      <c r="B7" s="5" t="s">
        <v>6</v>
      </c>
      <c r="C7" s="13">
        <v>52390</v>
      </c>
      <c r="D7" s="6">
        <v>171.91300000000001</v>
      </c>
      <c r="E7" s="7">
        <v>53352.340500000006</v>
      </c>
      <c r="F7" s="19">
        <v>1.8368782210345595E-2</v>
      </c>
      <c r="G7" s="20">
        <v>156.095</v>
      </c>
      <c r="H7" s="7">
        <v>119567.3339</v>
      </c>
      <c r="I7" s="19">
        <v>1.2822548940637526</v>
      </c>
    </row>
    <row r="8" spans="1:9" x14ac:dyDescent="0.25">
      <c r="A8" s="4">
        <v>6</v>
      </c>
      <c r="B8" s="5" t="s">
        <v>7</v>
      </c>
      <c r="C8" s="13">
        <v>52421.5</v>
      </c>
      <c r="D8" s="6">
        <v>171.77199999999999</v>
      </c>
      <c r="E8" s="7">
        <v>53475.940289999999</v>
      </c>
      <c r="F8" s="19">
        <v>2.0114653148040378E-2</v>
      </c>
      <c r="G8" s="20">
        <v>156.31299999999999</v>
      </c>
      <c r="H8" s="7">
        <v>119575.94799999999</v>
      </c>
      <c r="I8" s="19">
        <v>1.2810478143509818</v>
      </c>
    </row>
    <row r="9" spans="1:9" x14ac:dyDescent="0.25">
      <c r="A9" s="4">
        <v>7</v>
      </c>
      <c r="B9" s="5" t="s">
        <v>8</v>
      </c>
      <c r="C9" s="13">
        <v>52331</v>
      </c>
      <c r="D9" s="6">
        <v>168.309</v>
      </c>
      <c r="E9" s="7">
        <v>53741.501199999999</v>
      </c>
      <c r="F9" s="19">
        <v>2.6953453975654941E-2</v>
      </c>
      <c r="G9" s="20">
        <v>155.43899999999999</v>
      </c>
      <c r="H9" s="7">
        <v>119564.00229999999</v>
      </c>
      <c r="I9" s="19">
        <v>1.2847643328046472</v>
      </c>
    </row>
    <row r="10" spans="1:9" x14ac:dyDescent="0.25">
      <c r="A10" s="4">
        <v>8</v>
      </c>
      <c r="B10" s="5" t="s">
        <v>9</v>
      </c>
      <c r="C10" s="13">
        <v>52406.5</v>
      </c>
      <c r="D10" s="6">
        <v>171.08600000000001</v>
      </c>
      <c r="E10" s="7">
        <v>53571.016779999998</v>
      </c>
      <c r="F10" s="19">
        <v>2.2220846269069641E-2</v>
      </c>
      <c r="G10" s="20">
        <v>155.721</v>
      </c>
      <c r="H10" s="7">
        <v>119576.03229999999</v>
      </c>
      <c r="I10" s="19">
        <v>1.2817023136442998</v>
      </c>
    </row>
    <row r="11" spans="1:9" x14ac:dyDescent="0.25">
      <c r="A11" s="4">
        <v>9</v>
      </c>
      <c r="B11" s="5" t="s">
        <v>10</v>
      </c>
      <c r="C11" s="13">
        <v>52396.5</v>
      </c>
      <c r="D11" s="6">
        <v>171.81899999999999</v>
      </c>
      <c r="E11" s="7">
        <v>53331.478900000002</v>
      </c>
      <c r="F11" s="19">
        <v>1.7844300668937847E-2</v>
      </c>
      <c r="G11" s="20"/>
      <c r="H11" s="7" t="s">
        <v>188</v>
      </c>
      <c r="I11" s="19"/>
    </row>
    <row r="12" spans="1:9" x14ac:dyDescent="0.25">
      <c r="A12" s="4"/>
      <c r="B12" s="21" t="s">
        <v>189</v>
      </c>
      <c r="C12" s="25">
        <f t="shared" ref="C12:I12" si="0">AVERAGE(C3:C11)</f>
        <v>52392.611111111109</v>
      </c>
      <c r="D12" s="25">
        <f t="shared" si="0"/>
        <v>170.37877777777777</v>
      </c>
      <c r="E12" s="25">
        <f t="shared" si="0"/>
        <v>53585.90040666666</v>
      </c>
      <c r="F12" s="23">
        <f t="shared" si="0"/>
        <v>2.2776871816835666E-2</v>
      </c>
      <c r="G12" s="24">
        <f t="shared" si="0"/>
        <v>156.15485714285711</v>
      </c>
      <c r="H12" s="25">
        <f t="shared" si="0"/>
        <v>119568.19137142856</v>
      </c>
      <c r="I12" s="22">
        <f t="shared" si="0"/>
        <v>1.2825158880261043</v>
      </c>
    </row>
    <row r="13" spans="1:9" x14ac:dyDescent="0.25">
      <c r="A13" s="4"/>
      <c r="B13" s="21" t="s">
        <v>190</v>
      </c>
      <c r="C13" s="25">
        <f t="shared" ref="C13:I13" si="1">_xlfn.STDEV.P(C3:C11)</f>
        <v>46.629019205841828</v>
      </c>
      <c r="D13" s="25">
        <f t="shared" si="1"/>
        <v>1.308237302444083</v>
      </c>
      <c r="E13" s="25">
        <f t="shared" si="1"/>
        <v>212.21439289886774</v>
      </c>
      <c r="F13" s="23">
        <f t="shared" si="1"/>
        <v>4.1889614703668372E-3</v>
      </c>
      <c r="G13" s="24">
        <f t="shared" si="1"/>
        <v>0.58698586708988221</v>
      </c>
      <c r="H13" s="25">
        <f t="shared" si="1"/>
        <v>5.0853347286111408</v>
      </c>
      <c r="I13" s="22">
        <f t="shared" si="1"/>
        <v>2.0602534145727222E-3</v>
      </c>
    </row>
    <row r="14" spans="1:9" x14ac:dyDescent="0.25">
      <c r="A14" s="4">
        <v>10</v>
      </c>
      <c r="B14" s="5" t="s">
        <v>11</v>
      </c>
      <c r="C14" s="13">
        <v>49612.5</v>
      </c>
      <c r="D14" s="6">
        <v>160.19800000000001</v>
      </c>
      <c r="E14" s="7">
        <v>50290.192500000005</v>
      </c>
      <c r="F14" s="19">
        <v>1.3659712773998581E-2</v>
      </c>
      <c r="G14" s="20">
        <v>154.92500000000001</v>
      </c>
      <c r="H14" s="7">
        <v>119073.52859999999</v>
      </c>
      <c r="I14" s="19">
        <v>1.4000711232048373</v>
      </c>
    </row>
    <row r="15" spans="1:9" x14ac:dyDescent="0.25">
      <c r="A15" s="4">
        <v>11</v>
      </c>
      <c r="B15" s="5" t="s">
        <v>12</v>
      </c>
      <c r="C15" s="13">
        <v>48982.5</v>
      </c>
      <c r="D15" s="6">
        <v>159.262</v>
      </c>
      <c r="E15" s="7">
        <v>49972.573600000003</v>
      </c>
      <c r="F15" s="19">
        <v>2.0212802531516427E-2</v>
      </c>
      <c r="G15" s="20">
        <v>153.178</v>
      </c>
      <c r="H15" s="7">
        <v>119074.24250000001</v>
      </c>
      <c r="I15" s="19">
        <v>1.4309547797682847</v>
      </c>
    </row>
    <row r="16" spans="1:9" x14ac:dyDescent="0.25">
      <c r="A16" s="4">
        <v>12</v>
      </c>
      <c r="B16" s="5" t="s">
        <v>13</v>
      </c>
      <c r="C16" s="13">
        <v>49039.5</v>
      </c>
      <c r="D16" s="6">
        <v>161.41399999999999</v>
      </c>
      <c r="E16" s="7">
        <v>50071.897899999996</v>
      </c>
      <c r="F16" s="19">
        <v>2.105237410658747E-2</v>
      </c>
      <c r="G16" s="20">
        <v>153.17699999999999</v>
      </c>
      <c r="H16" s="7">
        <v>119076.2503</v>
      </c>
      <c r="I16" s="19">
        <v>1.4281701546712344</v>
      </c>
    </row>
    <row r="17" spans="1:9" x14ac:dyDescent="0.25">
      <c r="A17" s="4">
        <v>13</v>
      </c>
      <c r="B17" s="5" t="s">
        <v>14</v>
      </c>
      <c r="C17" s="13">
        <v>48987.5</v>
      </c>
      <c r="D17" s="6">
        <v>160.13499999999999</v>
      </c>
      <c r="E17" s="7">
        <v>50736.982799999998</v>
      </c>
      <c r="F17" s="19">
        <v>3.571284103087518E-2</v>
      </c>
      <c r="G17" s="20">
        <v>153.69200000000001</v>
      </c>
      <c r="H17" s="7">
        <v>121671.151</v>
      </c>
      <c r="I17" s="19">
        <v>1.4837183158969125</v>
      </c>
    </row>
    <row r="18" spans="1:9" x14ac:dyDescent="0.25">
      <c r="A18" s="4">
        <v>14</v>
      </c>
      <c r="B18" s="5" t="s">
        <v>15</v>
      </c>
      <c r="C18" s="13">
        <v>48991.5</v>
      </c>
      <c r="D18" s="6">
        <v>157.857</v>
      </c>
      <c r="E18" s="7">
        <v>50130.667499999996</v>
      </c>
      <c r="F18" s="19">
        <v>2.3252349897431104E-2</v>
      </c>
      <c r="G18" s="20">
        <v>154.36199999999999</v>
      </c>
      <c r="H18" s="7">
        <v>119077.32859999999</v>
      </c>
      <c r="I18" s="19">
        <v>1.4305711929620444</v>
      </c>
    </row>
    <row r="19" spans="1:9" x14ac:dyDescent="0.25">
      <c r="A19" s="4">
        <v>15</v>
      </c>
      <c r="B19" s="5" t="s">
        <v>16</v>
      </c>
      <c r="C19" s="13">
        <v>48964.5</v>
      </c>
      <c r="D19" s="6">
        <v>158.24700000000001</v>
      </c>
      <c r="E19" s="7">
        <v>50296.759399999995</v>
      </c>
      <c r="F19" s="19">
        <v>2.7208679757783606E-2</v>
      </c>
      <c r="G19" s="20">
        <v>153.333</v>
      </c>
      <c r="H19" s="7">
        <v>119085.93000000001</v>
      </c>
      <c r="I19" s="19">
        <v>1.4320871243451889</v>
      </c>
    </row>
    <row r="20" spans="1:9" x14ac:dyDescent="0.25">
      <c r="A20" s="4">
        <v>16</v>
      </c>
      <c r="B20" s="5" t="s">
        <v>17</v>
      </c>
      <c r="C20" s="13">
        <v>49030</v>
      </c>
      <c r="D20" s="6">
        <v>159.667</v>
      </c>
      <c r="E20" s="7">
        <v>50594.498999999996</v>
      </c>
      <c r="F20" s="19">
        <v>3.1909014888843484E-2</v>
      </c>
      <c r="G20" s="20">
        <v>154.035</v>
      </c>
      <c r="H20" s="7">
        <v>119074.00109999999</v>
      </c>
      <c r="I20" s="19">
        <v>1.4285947603508056</v>
      </c>
    </row>
    <row r="21" spans="1:9" x14ac:dyDescent="0.25">
      <c r="A21" s="4">
        <v>17</v>
      </c>
      <c r="B21" s="5" t="s">
        <v>18</v>
      </c>
      <c r="C21" s="13">
        <v>49073</v>
      </c>
      <c r="D21" s="6">
        <v>159.44800000000001</v>
      </c>
      <c r="E21" s="7">
        <v>49987.697189999999</v>
      </c>
      <c r="F21" s="19">
        <v>1.8639520510260202E-2</v>
      </c>
      <c r="G21" s="20">
        <v>154.41</v>
      </c>
      <c r="H21" s="7">
        <v>119085.9999</v>
      </c>
      <c r="I21" s="19">
        <v>1.426711224094716</v>
      </c>
    </row>
    <row r="22" spans="1:9" x14ac:dyDescent="0.25">
      <c r="A22" s="4">
        <v>18</v>
      </c>
      <c r="B22" s="5" t="s">
        <v>19</v>
      </c>
      <c r="C22" s="13">
        <v>49059.5</v>
      </c>
      <c r="D22" s="6">
        <v>158.26300000000001</v>
      </c>
      <c r="E22" s="7">
        <v>50252.302600000003</v>
      </c>
      <c r="F22" s="19">
        <v>2.4313386805817482E-2</v>
      </c>
      <c r="G22" s="20">
        <v>154.316</v>
      </c>
      <c r="H22" s="7">
        <v>119113.71780000001</v>
      </c>
      <c r="I22" s="19">
        <v>1.4279439823071987</v>
      </c>
    </row>
    <row r="23" spans="1:9" x14ac:dyDescent="0.25">
      <c r="A23" s="4"/>
      <c r="B23" s="21" t="s">
        <v>189</v>
      </c>
      <c r="C23" s="25">
        <f t="shared" ref="C23:I23" si="2">AVERAGE(C14:C22)</f>
        <v>49082.277777777781</v>
      </c>
      <c r="D23" s="25">
        <f t="shared" si="2"/>
        <v>159.38788888888888</v>
      </c>
      <c r="E23" s="25">
        <f t="shared" si="2"/>
        <v>50259.285832222216</v>
      </c>
      <c r="F23" s="23">
        <f t="shared" si="2"/>
        <v>2.3995631367012615E-2</v>
      </c>
      <c r="G23" s="24">
        <f t="shared" si="2"/>
        <v>153.93644444444445</v>
      </c>
      <c r="H23" s="25">
        <f t="shared" si="2"/>
        <v>119370.23886666667</v>
      </c>
      <c r="I23" s="22">
        <f t="shared" si="2"/>
        <v>1.4320914064001355</v>
      </c>
    </row>
    <row r="24" spans="1:9" x14ac:dyDescent="0.25">
      <c r="A24" s="4"/>
      <c r="B24" s="21" t="s">
        <v>190</v>
      </c>
      <c r="C24" s="25">
        <f t="shared" ref="C24:I24" si="3">_xlfn.STDEV.P(C14:C22)</f>
        <v>190.71621021692462</v>
      </c>
      <c r="D24" s="25">
        <f t="shared" si="3"/>
        <v>1.0712178370065433</v>
      </c>
      <c r="E24" s="25">
        <f t="shared" si="3"/>
        <v>247.33956057281731</v>
      </c>
      <c r="F24" s="23">
        <f t="shared" si="3"/>
        <v>6.4064503160208191E-3</v>
      </c>
      <c r="G24" s="24">
        <f t="shared" si="3"/>
        <v>0.58805349550891217</v>
      </c>
      <c r="H24" s="25">
        <f t="shared" si="3"/>
        <v>813.58304720372939</v>
      </c>
      <c r="I24" s="22">
        <f t="shared" si="3"/>
        <v>2.0461317282431599E-2</v>
      </c>
    </row>
    <row r="25" spans="1:9" x14ac:dyDescent="0.25">
      <c r="A25" s="4">
        <v>19</v>
      </c>
      <c r="B25" s="5" t="s">
        <v>93</v>
      </c>
      <c r="C25" s="13">
        <v>44857</v>
      </c>
      <c r="D25" s="6">
        <v>153.63</v>
      </c>
      <c r="E25" s="7">
        <v>45892.844299999997</v>
      </c>
      <c r="F25" s="19">
        <v>2.3092143924025168E-2</v>
      </c>
      <c r="G25" s="20">
        <v>152.6</v>
      </c>
      <c r="H25" s="7">
        <v>119073.52859999999</v>
      </c>
      <c r="I25" s="19">
        <v>1.6545138685155045</v>
      </c>
    </row>
    <row r="26" spans="1:9" x14ac:dyDescent="0.25">
      <c r="A26" s="4">
        <v>20</v>
      </c>
      <c r="B26" s="5" t="s">
        <v>94</v>
      </c>
      <c r="C26" s="13">
        <v>44851.5</v>
      </c>
      <c r="D26" s="6">
        <v>155.268</v>
      </c>
      <c r="E26" s="7">
        <v>45943.559600000001</v>
      </c>
      <c r="F26" s="19">
        <v>2.4348340635207306E-2</v>
      </c>
      <c r="G26" s="20">
        <v>153.49</v>
      </c>
      <c r="H26" s="7">
        <v>119074.24250000001</v>
      </c>
      <c r="I26" s="19">
        <v>1.6548553002686646</v>
      </c>
    </row>
    <row r="27" spans="1:9" x14ac:dyDescent="0.25">
      <c r="A27" s="4">
        <v>21</v>
      </c>
      <c r="B27" s="5" t="s">
        <v>95</v>
      </c>
      <c r="C27" s="13">
        <v>44800</v>
      </c>
      <c r="D27" s="6">
        <v>155.58000000000001</v>
      </c>
      <c r="E27" s="7">
        <v>46133.218500000003</v>
      </c>
      <c r="F27" s="19">
        <v>2.9759341517857203E-2</v>
      </c>
      <c r="G27" s="20">
        <v>152.41300000000001</v>
      </c>
      <c r="H27" s="7">
        <v>119076.2503</v>
      </c>
      <c r="I27" s="19">
        <v>1.6579520156250001</v>
      </c>
    </row>
    <row r="28" spans="1:9" x14ac:dyDescent="0.25">
      <c r="A28" s="4">
        <v>22</v>
      </c>
      <c r="B28" s="5" t="s">
        <v>96</v>
      </c>
      <c r="C28" s="13">
        <v>44889.5</v>
      </c>
      <c r="D28" s="6">
        <v>156.65600000000001</v>
      </c>
      <c r="E28" s="7">
        <v>46307.968000000001</v>
      </c>
      <c r="F28" s="19">
        <v>3.1599104467637217E-2</v>
      </c>
      <c r="G28" s="20">
        <v>153.92699999999999</v>
      </c>
      <c r="H28" s="7">
        <v>121671.151</v>
      </c>
      <c r="I28" s="19">
        <v>1.7104590383051717</v>
      </c>
    </row>
    <row r="29" spans="1:9" x14ac:dyDescent="0.25">
      <c r="A29" s="4">
        <v>23</v>
      </c>
      <c r="B29" s="5" t="s">
        <v>97</v>
      </c>
      <c r="C29" s="13">
        <v>45320.5</v>
      </c>
      <c r="D29" s="6">
        <v>155.18899999999999</v>
      </c>
      <c r="E29" s="7">
        <v>45789.145700000001</v>
      </c>
      <c r="F29" s="19">
        <v>1.0340700124667666E-2</v>
      </c>
      <c r="G29" s="20">
        <v>153.334</v>
      </c>
      <c r="H29" s="7">
        <v>119077.32859999999</v>
      </c>
      <c r="I29" s="19">
        <v>1.6274495780055382</v>
      </c>
    </row>
    <row r="30" spans="1:9" x14ac:dyDescent="0.25">
      <c r="A30" s="4">
        <v>24</v>
      </c>
      <c r="B30" s="5" t="s">
        <v>98</v>
      </c>
      <c r="C30" s="13">
        <v>44826</v>
      </c>
      <c r="D30" s="6">
        <v>155.97</v>
      </c>
      <c r="E30" s="7">
        <v>45912.744699999996</v>
      </c>
      <c r="F30" s="19">
        <v>2.4243624235934406E-2</v>
      </c>
      <c r="G30" s="20">
        <v>153.286</v>
      </c>
      <c r="H30" s="7">
        <v>119085.93000000001</v>
      </c>
      <c r="I30" s="19">
        <v>1.6566262883148175</v>
      </c>
    </row>
    <row r="31" spans="1:9" x14ac:dyDescent="0.25">
      <c r="A31" s="4">
        <v>25</v>
      </c>
      <c r="B31" s="5" t="s">
        <v>99</v>
      </c>
      <c r="C31" s="13">
        <v>44919</v>
      </c>
      <c r="D31" s="6">
        <v>155.517</v>
      </c>
      <c r="E31" s="7">
        <v>45783.315999999999</v>
      </c>
      <c r="F31" s="19">
        <v>1.9241657205191543E-2</v>
      </c>
      <c r="G31" s="20">
        <v>153.11500000000001</v>
      </c>
      <c r="H31" s="7">
        <v>119074.00109999999</v>
      </c>
      <c r="I31" s="19">
        <v>1.6508604621652305</v>
      </c>
    </row>
    <row r="32" spans="1:9" x14ac:dyDescent="0.25">
      <c r="A32" s="4">
        <v>26</v>
      </c>
      <c r="B32" s="5" t="s">
        <v>100</v>
      </c>
      <c r="C32" s="13">
        <v>44832.5</v>
      </c>
      <c r="D32" s="6">
        <v>156.297</v>
      </c>
      <c r="E32" s="7">
        <v>46002.809200000003</v>
      </c>
      <c r="F32" s="19">
        <v>2.6104036134500717E-2</v>
      </c>
      <c r="G32" s="20">
        <v>153.208</v>
      </c>
      <c r="H32" s="7">
        <v>119085.9999</v>
      </c>
      <c r="I32" s="19">
        <v>1.6562426788602018</v>
      </c>
    </row>
    <row r="33" spans="1:9" x14ac:dyDescent="0.25">
      <c r="A33" s="4">
        <v>27</v>
      </c>
      <c r="B33" s="5" t="s">
        <v>101</v>
      </c>
      <c r="C33" s="13">
        <v>44866.5</v>
      </c>
      <c r="D33" s="6">
        <v>154.87799999999999</v>
      </c>
      <c r="E33" s="7">
        <v>46878.289799999999</v>
      </c>
      <c r="F33" s="19">
        <v>4.4839463742435866E-2</v>
      </c>
      <c r="G33" s="20">
        <v>152.49</v>
      </c>
      <c r="H33" s="7">
        <v>119113.9856</v>
      </c>
      <c r="I33" s="19">
        <v>1.6548535232300268</v>
      </c>
    </row>
    <row r="34" spans="1:9" x14ac:dyDescent="0.25">
      <c r="A34" s="4"/>
      <c r="B34" s="21" t="s">
        <v>189</v>
      </c>
      <c r="C34" s="25">
        <f t="shared" ref="C34:I34" si="4">AVERAGE(C25:C33)</f>
        <v>44906.944444444445</v>
      </c>
      <c r="D34" s="25">
        <f t="shared" si="4"/>
        <v>155.44277777777776</v>
      </c>
      <c r="E34" s="25">
        <f t="shared" si="4"/>
        <v>46071.543977777772</v>
      </c>
      <c r="F34" s="23">
        <f t="shared" si="4"/>
        <v>2.595204577638412E-2</v>
      </c>
      <c r="G34" s="24">
        <f t="shared" si="4"/>
        <v>153.09588888888891</v>
      </c>
      <c r="H34" s="25">
        <f t="shared" si="4"/>
        <v>119370.26862222223</v>
      </c>
      <c r="I34" s="22">
        <f t="shared" si="4"/>
        <v>1.6582014170322397</v>
      </c>
    </row>
    <row r="35" spans="1:9" x14ac:dyDescent="0.25">
      <c r="A35" s="4"/>
      <c r="B35" s="21" t="s">
        <v>190</v>
      </c>
      <c r="C35" s="25">
        <f t="shared" ref="C35:I35" si="5">_xlfn.STDEV.P(C25:C33)</f>
        <v>149.8937483768724</v>
      </c>
      <c r="D35" s="25">
        <f t="shared" si="5"/>
        <v>0.83026057191941605</v>
      </c>
      <c r="E35" s="25">
        <f t="shared" si="5"/>
        <v>325.16975006324793</v>
      </c>
      <c r="F35" s="23">
        <f t="shared" si="5"/>
        <v>8.8540980593256376E-3</v>
      </c>
      <c r="G35" s="24">
        <f t="shared" si="5"/>
        <v>0.47506571345316306</v>
      </c>
      <c r="H35" s="25">
        <f t="shared" si="5"/>
        <v>813.57366963708364</v>
      </c>
      <c r="I35" s="22">
        <f t="shared" si="5"/>
        <v>2.0474393205290046E-2</v>
      </c>
    </row>
    <row r="36" spans="1:9" x14ac:dyDescent="0.25">
      <c r="A36" s="4">
        <v>28</v>
      </c>
      <c r="B36" s="5" t="s">
        <v>29</v>
      </c>
      <c r="C36" s="13">
        <v>52363.5</v>
      </c>
      <c r="D36" s="6">
        <v>170.74299999999999</v>
      </c>
      <c r="E36" s="7">
        <v>53223.528599999998</v>
      </c>
      <c r="F36" s="19">
        <v>1.6424200063020956E-2</v>
      </c>
      <c r="G36" s="20">
        <v>156.07900000000001</v>
      </c>
      <c r="H36" s="7">
        <v>119563.52859999999</v>
      </c>
      <c r="I36" s="19">
        <v>1.2833372215379031</v>
      </c>
    </row>
    <row r="37" spans="1:9" x14ac:dyDescent="0.25">
      <c r="A37" s="4">
        <v>29</v>
      </c>
      <c r="B37" s="5" t="s">
        <v>30</v>
      </c>
      <c r="C37" s="13">
        <v>52419.5</v>
      </c>
      <c r="D37" s="6">
        <v>169.83799999999999</v>
      </c>
      <c r="E37" s="7">
        <v>53486.743399999999</v>
      </c>
      <c r="F37" s="19">
        <v>2.0359663865546208E-2</v>
      </c>
      <c r="G37" s="20">
        <v>155.68899999999999</v>
      </c>
      <c r="H37" s="7">
        <v>119564.24310000001</v>
      </c>
      <c r="I37" s="19">
        <v>1.2809115519987793</v>
      </c>
    </row>
    <row r="38" spans="1:9" x14ac:dyDescent="0.25">
      <c r="A38" s="4">
        <v>30</v>
      </c>
      <c r="B38" s="5" t="s">
        <v>31</v>
      </c>
      <c r="C38" s="13">
        <v>52491.5</v>
      </c>
      <c r="D38" s="6">
        <v>172.911</v>
      </c>
      <c r="E38" s="7">
        <v>53290.901700000002</v>
      </c>
      <c r="F38" s="19">
        <v>1.5229164721907398E-2</v>
      </c>
      <c r="G38" s="20">
        <v>154.89400000000001</v>
      </c>
      <c r="H38" s="7">
        <v>119566.2518</v>
      </c>
      <c r="I38" s="19">
        <v>1.2778212053380071</v>
      </c>
    </row>
    <row r="39" spans="1:9" x14ac:dyDescent="0.25">
      <c r="A39" s="4">
        <v>31</v>
      </c>
      <c r="B39" s="5" t="s">
        <v>32</v>
      </c>
      <c r="C39" s="13">
        <v>52373.5</v>
      </c>
      <c r="D39" s="6">
        <v>166.625</v>
      </c>
      <c r="E39" s="7">
        <v>53631.152300000002</v>
      </c>
      <c r="F39" s="19">
        <v>2.4013142142495756E-2</v>
      </c>
      <c r="G39" s="20"/>
      <c r="H39" s="7" t="s">
        <v>188</v>
      </c>
      <c r="I39" s="19"/>
    </row>
    <row r="40" spans="1:9" x14ac:dyDescent="0.25">
      <c r="A40" s="4">
        <v>32</v>
      </c>
      <c r="B40" s="5" t="s">
        <v>33</v>
      </c>
      <c r="C40" s="13">
        <v>52340</v>
      </c>
      <c r="D40" s="6">
        <v>171.44499999999999</v>
      </c>
      <c r="E40" s="7">
        <v>53397.333299999998</v>
      </c>
      <c r="F40" s="19">
        <v>2.0201247611769172E-2</v>
      </c>
      <c r="G40" s="20">
        <v>154.86199999999999</v>
      </c>
      <c r="H40" s="7">
        <v>119567.334</v>
      </c>
      <c r="I40" s="19">
        <v>1.2844351165456631</v>
      </c>
    </row>
    <row r="41" spans="1:9" x14ac:dyDescent="0.25">
      <c r="A41" s="4">
        <v>33</v>
      </c>
      <c r="B41" s="5" t="s">
        <v>34</v>
      </c>
      <c r="C41" s="13">
        <v>52421.5</v>
      </c>
      <c r="D41" s="6">
        <v>169.495</v>
      </c>
      <c r="E41" s="7">
        <v>53200.963499999998</v>
      </c>
      <c r="F41" s="19">
        <v>1.4869156739124176E-2</v>
      </c>
      <c r="G41" s="20">
        <v>155.72</v>
      </c>
      <c r="H41" s="7">
        <v>119575.94799999999</v>
      </c>
      <c r="I41" s="19">
        <v>1.2810478143509818</v>
      </c>
    </row>
    <row r="42" spans="1:9" x14ac:dyDescent="0.25">
      <c r="A42" s="4">
        <v>34</v>
      </c>
      <c r="B42" s="5" t="s">
        <v>35</v>
      </c>
      <c r="C42" s="13">
        <v>52468.5</v>
      </c>
      <c r="D42" s="6">
        <v>169.995</v>
      </c>
      <c r="E42" s="7">
        <v>53291.502800000002</v>
      </c>
      <c r="F42" s="19">
        <v>1.5685655202645435E-2</v>
      </c>
      <c r="G42" s="20">
        <v>155.065</v>
      </c>
      <c r="H42" s="7">
        <v>119564.00229999999</v>
      </c>
      <c r="I42" s="19">
        <v>1.2787768337192791</v>
      </c>
    </row>
    <row r="43" spans="1:9" x14ac:dyDescent="0.25">
      <c r="A43" s="4">
        <v>35</v>
      </c>
      <c r="B43" s="5" t="s">
        <v>36</v>
      </c>
      <c r="C43" s="13">
        <v>52344</v>
      </c>
      <c r="D43" s="6">
        <v>173.89400000000001</v>
      </c>
      <c r="E43" s="7">
        <v>53386.056799999998</v>
      </c>
      <c r="F43" s="19">
        <v>1.9907855723674126E-2</v>
      </c>
      <c r="G43" s="20">
        <v>154.33199999999999</v>
      </c>
      <c r="H43" s="7">
        <v>119576.03229999999</v>
      </c>
      <c r="I43" s="19">
        <v>1.2844267213052116</v>
      </c>
    </row>
    <row r="44" spans="1:9" x14ac:dyDescent="0.25">
      <c r="A44" s="4">
        <v>36</v>
      </c>
      <c r="B44" s="5" t="s">
        <v>37</v>
      </c>
      <c r="C44" s="13">
        <v>52478</v>
      </c>
      <c r="D44" s="6">
        <v>170.01</v>
      </c>
      <c r="E44" s="7">
        <v>53579.039900000003</v>
      </c>
      <c r="F44" s="19">
        <v>2.0980980601394934E-2</v>
      </c>
      <c r="G44" s="20"/>
      <c r="H44" s="7" t="s">
        <v>188</v>
      </c>
      <c r="I44" s="19"/>
    </row>
    <row r="45" spans="1:9" x14ac:dyDescent="0.25">
      <c r="A45" s="4"/>
      <c r="B45" s="21" t="s">
        <v>189</v>
      </c>
      <c r="C45" s="25">
        <f t="shared" ref="C45:I45" si="6">AVERAGE(C36:C44)</f>
        <v>52411.111111111109</v>
      </c>
      <c r="D45" s="25">
        <f t="shared" si="6"/>
        <v>170.55066666666664</v>
      </c>
      <c r="E45" s="25">
        <f t="shared" si="6"/>
        <v>53387.469144444447</v>
      </c>
      <c r="F45" s="23">
        <f t="shared" si="6"/>
        <v>1.8630118519064241E-2</v>
      </c>
      <c r="G45" s="24">
        <f t="shared" si="6"/>
        <v>155.23442857142859</v>
      </c>
      <c r="H45" s="25">
        <f t="shared" si="6"/>
        <v>119568.19144285715</v>
      </c>
      <c r="I45" s="22">
        <f t="shared" si="6"/>
        <v>1.2815366378279749</v>
      </c>
    </row>
    <row r="46" spans="1:9" x14ac:dyDescent="0.25">
      <c r="A46" s="4"/>
      <c r="B46" s="21" t="s">
        <v>190</v>
      </c>
      <c r="C46" s="25">
        <f t="shared" ref="C46:I46" si="7">_xlfn.STDEV.P(C36:C44)</f>
        <v>55.428020279446791</v>
      </c>
      <c r="D46" s="25">
        <f t="shared" si="7"/>
        <v>1.9782187835412846</v>
      </c>
      <c r="E46" s="25">
        <f t="shared" si="7"/>
        <v>143.84836804324536</v>
      </c>
      <c r="F46" s="23">
        <f t="shared" si="7"/>
        <v>2.9970938266761279E-3</v>
      </c>
      <c r="G46" s="24">
        <f t="shared" si="7"/>
        <v>0.56737411621883549</v>
      </c>
      <c r="H46" s="25">
        <f t="shared" si="7"/>
        <v>5.0852879510680289</v>
      </c>
      <c r="I46" s="22">
        <f t="shared" si="7"/>
        <v>2.4508453664034888E-3</v>
      </c>
    </row>
    <row r="47" spans="1:9" x14ac:dyDescent="0.25">
      <c r="A47" s="4">
        <v>37</v>
      </c>
      <c r="B47" s="5" t="s">
        <v>38</v>
      </c>
      <c r="C47" s="13">
        <v>44804.5</v>
      </c>
      <c r="D47" s="6">
        <v>153.755</v>
      </c>
      <c r="E47" s="7">
        <v>45717.844299999997</v>
      </c>
      <c r="F47" s="19">
        <v>2.0385101942885134E-2</v>
      </c>
      <c r="G47" s="20">
        <v>157.15600000000001</v>
      </c>
      <c r="H47" s="7">
        <v>119073.52859999999</v>
      </c>
      <c r="I47" s="19">
        <v>1.6576243145219787</v>
      </c>
    </row>
    <row r="48" spans="1:9" x14ac:dyDescent="0.25">
      <c r="A48" s="4">
        <v>38</v>
      </c>
      <c r="B48" s="5" t="s">
        <v>39</v>
      </c>
      <c r="C48" s="13">
        <v>44796.5</v>
      </c>
      <c r="D48" s="6">
        <v>153.92599999999999</v>
      </c>
      <c r="E48" s="7">
        <v>45801.058799999999</v>
      </c>
      <c r="F48" s="19">
        <v>2.2424939448394382E-2</v>
      </c>
      <c r="G48" s="20">
        <v>158.62200000000001</v>
      </c>
      <c r="H48" s="7">
        <v>119074.24250000001</v>
      </c>
      <c r="I48" s="19">
        <v>1.6581148638844554</v>
      </c>
    </row>
    <row r="49" spans="1:9" x14ac:dyDescent="0.25">
      <c r="A49" s="4">
        <v>39</v>
      </c>
      <c r="B49" s="5" t="s">
        <v>40</v>
      </c>
      <c r="C49" s="13">
        <v>44890</v>
      </c>
      <c r="D49" s="6">
        <v>154.316</v>
      </c>
      <c r="E49" s="7">
        <v>45790.206499999993</v>
      </c>
      <c r="F49" s="19">
        <v>2.0053608821563665E-2</v>
      </c>
      <c r="G49" s="20">
        <v>156.828</v>
      </c>
      <c r="H49" s="7">
        <v>119076.2503</v>
      </c>
      <c r="I49" s="19">
        <v>1.6526230853196704</v>
      </c>
    </row>
    <row r="50" spans="1:9" x14ac:dyDescent="0.25">
      <c r="A50" s="4">
        <v>40</v>
      </c>
      <c r="B50" s="5" t="s">
        <v>41</v>
      </c>
      <c r="C50" s="13">
        <v>44818</v>
      </c>
      <c r="D50" s="6">
        <v>154.488</v>
      </c>
      <c r="E50" s="7">
        <v>46290.468000000001</v>
      </c>
      <c r="F50" s="19">
        <v>3.2854388861618115E-2</v>
      </c>
      <c r="G50" s="20">
        <v>157.26400000000001</v>
      </c>
      <c r="H50" s="7">
        <v>121671.151</v>
      </c>
      <c r="I50" s="19">
        <v>1.7147831451648892</v>
      </c>
    </row>
    <row r="51" spans="1:9" x14ac:dyDescent="0.25">
      <c r="A51" s="4">
        <v>41</v>
      </c>
      <c r="B51" s="5" t="s">
        <v>42</v>
      </c>
      <c r="C51" s="13">
        <v>44901</v>
      </c>
      <c r="D51" s="6">
        <v>155.17400000000001</v>
      </c>
      <c r="E51" s="7">
        <v>45899.367599999998</v>
      </c>
      <c r="F51" s="19">
        <v>2.2234863366071975E-2</v>
      </c>
      <c r="G51" s="20">
        <v>157.68600000000001</v>
      </c>
      <c r="H51" s="7">
        <v>119077.3284</v>
      </c>
      <c r="I51" s="19">
        <v>1.6519972472773434</v>
      </c>
    </row>
    <row r="52" spans="1:9" x14ac:dyDescent="0.25">
      <c r="A52" s="4">
        <v>42</v>
      </c>
      <c r="B52" s="5" t="s">
        <v>43</v>
      </c>
      <c r="C52" s="13">
        <v>44818.5</v>
      </c>
      <c r="D52" s="6">
        <v>155.83000000000001</v>
      </c>
      <c r="E52" s="7">
        <v>46387.744699999996</v>
      </c>
      <c r="F52" s="19">
        <v>3.5013324854691601E-2</v>
      </c>
      <c r="G52" s="20">
        <v>158.82499999999999</v>
      </c>
      <c r="H52" s="7">
        <v>119085.931</v>
      </c>
      <c r="I52" s="19">
        <v>1.657070874750382</v>
      </c>
    </row>
    <row r="53" spans="1:9" x14ac:dyDescent="0.25">
      <c r="A53" s="4">
        <v>43</v>
      </c>
      <c r="B53" s="5" t="s">
        <v>44</v>
      </c>
      <c r="C53" s="13">
        <v>44816.5</v>
      </c>
      <c r="D53" s="6">
        <v>153.55199999999999</v>
      </c>
      <c r="E53" s="7">
        <v>46108.317600000002</v>
      </c>
      <c r="F53" s="19">
        <v>2.8824598083295263E-2</v>
      </c>
      <c r="G53" s="20">
        <v>157.67099999999999</v>
      </c>
      <c r="H53" s="7">
        <v>119074.001</v>
      </c>
      <c r="I53" s="19">
        <v>1.6569232537123604</v>
      </c>
    </row>
    <row r="54" spans="1:9" x14ac:dyDescent="0.25">
      <c r="A54" s="4">
        <v>44</v>
      </c>
      <c r="B54" s="5" t="s">
        <v>45</v>
      </c>
      <c r="C54" s="13">
        <v>44808.5</v>
      </c>
      <c r="D54" s="6">
        <v>153.87899999999999</v>
      </c>
      <c r="E54" s="7">
        <v>45777.809200000003</v>
      </c>
      <c r="F54" s="19">
        <v>2.1632261736054616E-2</v>
      </c>
      <c r="G54" s="20">
        <v>157.81</v>
      </c>
      <c r="H54" s="7">
        <v>119086</v>
      </c>
      <c r="I54" s="19">
        <v>1.6576653983061249</v>
      </c>
    </row>
    <row r="55" spans="1:9" x14ac:dyDescent="0.25">
      <c r="A55" s="4">
        <v>45</v>
      </c>
      <c r="B55" s="5" t="s">
        <v>46</v>
      </c>
      <c r="C55" s="13">
        <v>44918.5</v>
      </c>
      <c r="D55" s="6">
        <v>158.09200000000001</v>
      </c>
      <c r="E55" s="7">
        <v>45820.795299999998</v>
      </c>
      <c r="F55" s="19">
        <v>2.0087387156739384E-2</v>
      </c>
      <c r="G55" s="20">
        <v>159.464</v>
      </c>
      <c r="H55" s="7">
        <v>119113.986</v>
      </c>
      <c r="I55" s="19">
        <v>1.651780135133631</v>
      </c>
    </row>
    <row r="56" spans="1:9" x14ac:dyDescent="0.25">
      <c r="A56" s="4"/>
      <c r="B56" s="21" t="s">
        <v>189</v>
      </c>
      <c r="C56" s="25">
        <f t="shared" ref="C56:I56" si="8">AVERAGE(C47:C55)</f>
        <v>44841.333333333336</v>
      </c>
      <c r="D56" s="25">
        <f t="shared" si="8"/>
        <v>154.77911111111109</v>
      </c>
      <c r="E56" s="25">
        <f t="shared" si="8"/>
        <v>45954.84577777778</v>
      </c>
      <c r="F56" s="23">
        <f t="shared" si="8"/>
        <v>2.4834497141257128E-2</v>
      </c>
      <c r="G56" s="24">
        <f t="shared" si="8"/>
        <v>157.92511111111111</v>
      </c>
      <c r="H56" s="25">
        <f t="shared" si="8"/>
        <v>119370.26875555556</v>
      </c>
      <c r="I56" s="22">
        <f t="shared" si="8"/>
        <v>1.6620647020078705</v>
      </c>
    </row>
    <row r="57" spans="1:9" x14ac:dyDescent="0.25">
      <c r="A57" s="4"/>
      <c r="B57" s="21" t="s">
        <v>190</v>
      </c>
      <c r="C57" s="25">
        <f t="shared" ref="C57:I57" si="9">_xlfn.STDEV.P(C47:C55)</f>
        <v>44.734401378208545</v>
      </c>
      <c r="D57" s="25">
        <f t="shared" si="9"/>
        <v>1.3592219542766641</v>
      </c>
      <c r="E57" s="25">
        <f t="shared" si="9"/>
        <v>231.63977987625449</v>
      </c>
      <c r="F57" s="23">
        <f t="shared" si="9"/>
        <v>5.4960141309274083E-3</v>
      </c>
      <c r="G57" s="24">
        <f t="shared" si="9"/>
        <v>0.818595198352292</v>
      </c>
      <c r="H57" s="25">
        <f t="shared" si="9"/>
        <v>813.57362496948622</v>
      </c>
      <c r="I57" s="22">
        <f t="shared" si="9"/>
        <v>1.8801741265897877E-2</v>
      </c>
    </row>
    <row r="58" spans="1:9" x14ac:dyDescent="0.25">
      <c r="A58" s="4">
        <v>46</v>
      </c>
      <c r="B58" s="5" t="s">
        <v>47</v>
      </c>
      <c r="C58" s="13">
        <v>70512.100000000006</v>
      </c>
      <c r="D58" s="6">
        <v>153.83199999999999</v>
      </c>
      <c r="E58" s="7">
        <v>71394.437399999995</v>
      </c>
      <c r="F58" s="19">
        <v>1.2513276444751885E-2</v>
      </c>
      <c r="G58" s="20">
        <v>156.46899999999999</v>
      </c>
      <c r="H58" s="7">
        <v>129148.79</v>
      </c>
      <c r="I58" s="19">
        <v>0.8315833736337449</v>
      </c>
    </row>
    <row r="59" spans="1:9" x14ac:dyDescent="0.25">
      <c r="A59" s="4">
        <v>47</v>
      </c>
      <c r="B59" s="5" t="s">
        <v>48</v>
      </c>
      <c r="C59" s="13">
        <v>70635.399999999994</v>
      </c>
      <c r="D59" s="6">
        <v>154.34800000000001</v>
      </c>
      <c r="E59" s="7">
        <v>71545.849399999992</v>
      </c>
      <c r="F59" s="19">
        <v>1.2889420885278455E-2</v>
      </c>
      <c r="G59" s="20">
        <v>158.01400000000001</v>
      </c>
      <c r="H59" s="7">
        <v>129149.54399999999</v>
      </c>
      <c r="I59" s="19">
        <v>0.82839686616059371</v>
      </c>
    </row>
    <row r="60" spans="1:9" x14ac:dyDescent="0.25">
      <c r="A60" s="4">
        <v>48</v>
      </c>
      <c r="B60" s="5" t="s">
        <v>49</v>
      </c>
      <c r="C60" s="13">
        <v>70399.100000000006</v>
      </c>
      <c r="D60" s="6">
        <v>155.50200000000001</v>
      </c>
      <c r="E60" s="7">
        <v>71620.231599999999</v>
      </c>
      <c r="F60" s="19">
        <v>1.7345841068990842E-2</v>
      </c>
      <c r="G60" s="20">
        <v>157.125</v>
      </c>
      <c r="H60" s="7">
        <v>129151.644</v>
      </c>
      <c r="I60" s="19">
        <v>0.83456385095832175</v>
      </c>
    </row>
    <row r="61" spans="1:9" x14ac:dyDescent="0.25">
      <c r="A61" s="4">
        <v>49</v>
      </c>
      <c r="B61" s="5" t="s">
        <v>50</v>
      </c>
      <c r="C61" s="13">
        <v>70959.5</v>
      </c>
      <c r="D61" s="6">
        <v>153.458</v>
      </c>
      <c r="E61" s="7">
        <v>71917.067999999999</v>
      </c>
      <c r="F61" s="19">
        <v>1.3494570846750601E-2</v>
      </c>
      <c r="G61" s="20">
        <v>157.26400000000001</v>
      </c>
      <c r="H61" s="7">
        <v>131746.41999999998</v>
      </c>
      <c r="I61" s="19">
        <v>0.85664245097555625</v>
      </c>
    </row>
    <row r="62" spans="1:9" x14ac:dyDescent="0.25">
      <c r="A62" s="4">
        <v>50</v>
      </c>
      <c r="B62" s="5" t="s">
        <v>51</v>
      </c>
      <c r="C62" s="13">
        <v>70535.8</v>
      </c>
      <c r="D62" s="6">
        <v>154.94</v>
      </c>
      <c r="E62" s="7">
        <v>71538.323699999994</v>
      </c>
      <c r="F62" s="19">
        <v>1.42129769563823E-2</v>
      </c>
      <c r="G62" s="20">
        <v>156.81200000000001</v>
      </c>
      <c r="H62" s="7">
        <v>129152.80799999999</v>
      </c>
      <c r="I62" s="19">
        <v>0.83102492634945635</v>
      </c>
    </row>
    <row r="63" spans="1:9" x14ac:dyDescent="0.25">
      <c r="A63" s="4">
        <v>51</v>
      </c>
      <c r="B63" s="5" t="s">
        <v>52</v>
      </c>
      <c r="C63" s="13">
        <v>70642.399999999994</v>
      </c>
      <c r="D63" s="6">
        <v>154.00399999999999</v>
      </c>
      <c r="E63" s="7">
        <v>71571.561300000001</v>
      </c>
      <c r="F63" s="19">
        <v>1.3153025661642401E-2</v>
      </c>
      <c r="G63" s="20">
        <v>158.107</v>
      </c>
      <c r="H63" s="7">
        <v>129161.90599999999</v>
      </c>
      <c r="I63" s="19">
        <v>0.82839068321574572</v>
      </c>
    </row>
    <row r="64" spans="1:9" x14ac:dyDescent="0.25">
      <c r="A64" s="4">
        <v>52</v>
      </c>
      <c r="B64" s="5" t="s">
        <v>53</v>
      </c>
      <c r="C64" s="13">
        <v>70515</v>
      </c>
      <c r="D64" s="6">
        <v>158.12200000000001</v>
      </c>
      <c r="E64" s="7">
        <v>71619.941399999996</v>
      </c>
      <c r="F64" s="19">
        <v>1.566959370346729E-2</v>
      </c>
      <c r="G64" s="20">
        <v>156.81200000000001</v>
      </c>
      <c r="H64" s="7">
        <v>129149.29100000001</v>
      </c>
      <c r="I64" s="19">
        <v>0.83151515280436805</v>
      </c>
    </row>
    <row r="65" spans="1:9" x14ac:dyDescent="0.25">
      <c r="A65" s="4">
        <v>53</v>
      </c>
      <c r="B65" s="5" t="s">
        <v>54</v>
      </c>
      <c r="C65" s="13">
        <v>70512.7</v>
      </c>
      <c r="D65" s="6">
        <v>153.84800000000001</v>
      </c>
      <c r="E65" s="7">
        <v>71547.518200000006</v>
      </c>
      <c r="F65" s="19">
        <v>1.4675628645619993E-2</v>
      </c>
      <c r="G65" s="20">
        <v>157.124</v>
      </c>
      <c r="H65" s="7">
        <v>129162.008</v>
      </c>
      <c r="I65" s="19">
        <v>0.83175524409078094</v>
      </c>
    </row>
    <row r="66" spans="1:9" x14ac:dyDescent="0.25">
      <c r="A66" s="4">
        <v>54</v>
      </c>
      <c r="B66" s="5" t="s">
        <v>55</v>
      </c>
      <c r="C66" s="13">
        <v>70516.5</v>
      </c>
      <c r="D66" s="6">
        <v>155.61099999999999</v>
      </c>
      <c r="E66" s="7">
        <v>71724.782699999996</v>
      </c>
      <c r="F66" s="19">
        <v>1.7134751441152014E-2</v>
      </c>
      <c r="G66" s="20">
        <v>156.501</v>
      </c>
      <c r="H66" s="7">
        <v>129191.667</v>
      </c>
      <c r="I66" s="19">
        <v>0.83207713088426116</v>
      </c>
    </row>
    <row r="67" spans="1:9" x14ac:dyDescent="0.25">
      <c r="A67" s="4"/>
      <c r="B67" s="21" t="s">
        <v>189</v>
      </c>
      <c r="C67" s="25">
        <f t="shared" ref="C67:I67" si="10">AVERAGE(C58:C66)</f>
        <v>70580.944444444438</v>
      </c>
      <c r="D67" s="25">
        <f t="shared" si="10"/>
        <v>154.85166666666666</v>
      </c>
      <c r="E67" s="25">
        <f t="shared" si="10"/>
        <v>71608.857077777793</v>
      </c>
      <c r="F67" s="23">
        <f t="shared" si="10"/>
        <v>1.4565453961559532E-2</v>
      </c>
      <c r="G67" s="24">
        <f t="shared" si="10"/>
        <v>157.13644444444446</v>
      </c>
      <c r="H67" s="25">
        <f t="shared" si="10"/>
        <v>129446.00866666666</v>
      </c>
      <c r="I67" s="22">
        <f t="shared" si="10"/>
        <v>0.83399440878586995</v>
      </c>
    </row>
    <row r="68" spans="1:9" x14ac:dyDescent="0.25">
      <c r="A68" s="4"/>
      <c r="B68" s="21" t="s">
        <v>190</v>
      </c>
      <c r="C68" s="25">
        <f t="shared" ref="C68:I68" si="11">_xlfn.STDEV.P(C58:C66)</f>
        <v>150.20376612463559</v>
      </c>
      <c r="D68" s="25">
        <f t="shared" si="11"/>
        <v>1.3607186010013681</v>
      </c>
      <c r="E68" s="25">
        <f t="shared" si="11"/>
        <v>136.93433967688358</v>
      </c>
      <c r="F68" s="23">
        <f t="shared" si="11"/>
        <v>1.6947503538517561E-3</v>
      </c>
      <c r="G68" s="24">
        <f t="shared" si="11"/>
        <v>0.55662057915226515</v>
      </c>
      <c r="H68" s="25">
        <f t="shared" si="11"/>
        <v>813.41812985764216</v>
      </c>
      <c r="I68" s="22">
        <f t="shared" si="11"/>
        <v>8.202030526854788E-3</v>
      </c>
    </row>
    <row r="69" spans="1:9" x14ac:dyDescent="0.25">
      <c r="A69" s="4">
        <v>55</v>
      </c>
      <c r="B69" s="5" t="s">
        <v>56</v>
      </c>
      <c r="C69" s="13">
        <v>62941</v>
      </c>
      <c r="D69" s="6">
        <v>153.39500000000001</v>
      </c>
      <c r="E69" s="7">
        <v>64017.684799999995</v>
      </c>
      <c r="F69" s="19">
        <v>1.7106255064266464E-2</v>
      </c>
      <c r="G69" s="20">
        <v>153.81700000000001</v>
      </c>
      <c r="H69" s="7">
        <v>124043.52499999999</v>
      </c>
      <c r="I69" s="19">
        <v>0.97079050221636121</v>
      </c>
    </row>
    <row r="70" spans="1:9" x14ac:dyDescent="0.25">
      <c r="A70" s="4">
        <v>56</v>
      </c>
      <c r="B70" s="5" t="s">
        <v>57</v>
      </c>
      <c r="C70" s="13">
        <v>62926.5</v>
      </c>
      <c r="D70" s="6">
        <v>151.82</v>
      </c>
      <c r="E70" s="7">
        <v>63818.409599999999</v>
      </c>
      <c r="F70" s="19">
        <v>1.4173831374699039E-2</v>
      </c>
      <c r="G70" s="20">
        <v>154.20699999999999</v>
      </c>
      <c r="H70" s="7">
        <v>124044.239</v>
      </c>
      <c r="I70" s="19">
        <v>0.97125597323861967</v>
      </c>
    </row>
    <row r="71" spans="1:9" x14ac:dyDescent="0.25">
      <c r="A71" s="4">
        <v>57</v>
      </c>
      <c r="B71" s="5" t="s">
        <v>58</v>
      </c>
      <c r="C71" s="13">
        <v>62911.9</v>
      </c>
      <c r="D71" s="6">
        <v>152.78800000000001</v>
      </c>
      <c r="E71" s="7">
        <v>63695.067900000002</v>
      </c>
      <c r="F71" s="19">
        <v>1.2448644850974145E-2</v>
      </c>
      <c r="G71" s="20">
        <v>154.535</v>
      </c>
      <c r="H71" s="7">
        <v>124046.24699999999</v>
      </c>
      <c r="I71" s="19">
        <v>0.97174536137042411</v>
      </c>
    </row>
    <row r="72" spans="1:9" x14ac:dyDescent="0.25">
      <c r="A72" s="4">
        <v>58</v>
      </c>
      <c r="B72" s="5" t="s">
        <v>59</v>
      </c>
      <c r="C72" s="13">
        <v>62926.400000000001</v>
      </c>
      <c r="D72" s="6">
        <v>153.92599999999999</v>
      </c>
      <c r="E72" s="7">
        <v>64232.818500000001</v>
      </c>
      <c r="F72" s="19">
        <v>2.0761055773093642E-2</v>
      </c>
      <c r="G72" s="20">
        <v>153.95699999999999</v>
      </c>
      <c r="H72" s="7">
        <v>126641.147</v>
      </c>
      <c r="I72" s="19">
        <v>1.0125280804241144</v>
      </c>
    </row>
    <row r="73" spans="1:9" x14ac:dyDescent="0.25">
      <c r="A73" s="4">
        <v>59</v>
      </c>
      <c r="B73" s="5" t="s">
        <v>60</v>
      </c>
      <c r="C73" s="13">
        <v>62880.2</v>
      </c>
      <c r="D73" s="6">
        <v>154.76900000000001</v>
      </c>
      <c r="E73" s="7">
        <v>63821.499499999998</v>
      </c>
      <c r="F73" s="19">
        <v>1.4969728149719643E-2</v>
      </c>
      <c r="G73" s="20">
        <v>153.55199999999999</v>
      </c>
      <c r="H73" s="7">
        <v>124047.33</v>
      </c>
      <c r="I73" s="19">
        <v>0.97275660700824751</v>
      </c>
    </row>
    <row r="74" spans="1:9" x14ac:dyDescent="0.25">
      <c r="A74" s="4">
        <v>60</v>
      </c>
      <c r="B74" s="5" t="s">
        <v>61</v>
      </c>
      <c r="C74" s="13">
        <v>62914.3</v>
      </c>
      <c r="D74" s="6">
        <v>154.441</v>
      </c>
      <c r="E74" s="7">
        <v>63912.606500000002</v>
      </c>
      <c r="F74" s="19">
        <v>1.5867720057284256E-2</v>
      </c>
      <c r="G74" s="20">
        <v>153.411</v>
      </c>
      <c r="H74" s="7">
        <v>124055.94500000001</v>
      </c>
      <c r="I74" s="19">
        <v>0.97182429113889846</v>
      </c>
    </row>
    <row r="75" spans="1:9" x14ac:dyDescent="0.25">
      <c r="A75" s="4">
        <v>61</v>
      </c>
      <c r="B75" s="5" t="s">
        <v>62</v>
      </c>
      <c r="C75" s="13">
        <v>62916.4</v>
      </c>
      <c r="D75" s="6">
        <v>153.39599999999999</v>
      </c>
      <c r="E75" s="7">
        <v>64018.167300000001</v>
      </c>
      <c r="F75" s="19">
        <v>1.7511607466415745E-2</v>
      </c>
      <c r="G75" s="20">
        <v>154.45400000000001</v>
      </c>
      <c r="H75" s="7">
        <v>124043.99799999999</v>
      </c>
      <c r="I75" s="19">
        <v>0.97156858942978286</v>
      </c>
    </row>
    <row r="76" spans="1:9" x14ac:dyDescent="0.25">
      <c r="A76" s="4">
        <v>62</v>
      </c>
      <c r="B76" s="5" t="s">
        <v>63</v>
      </c>
      <c r="C76" s="13">
        <v>62954.3</v>
      </c>
      <c r="D76" s="6">
        <v>154.47200000000001</v>
      </c>
      <c r="E76" s="7">
        <v>63895.180999999997</v>
      </c>
      <c r="F76" s="19">
        <v>1.4945460437174171E-2</v>
      </c>
      <c r="G76" s="20">
        <v>153.81700000000001</v>
      </c>
      <c r="H76" s="7">
        <v>124056.02899999999</v>
      </c>
      <c r="I76" s="19">
        <v>0.97057276468803544</v>
      </c>
    </row>
    <row r="77" spans="1:9" x14ac:dyDescent="0.25">
      <c r="A77" s="4">
        <v>63</v>
      </c>
      <c r="B77" s="5" t="s">
        <v>64</v>
      </c>
      <c r="C77" s="13">
        <v>62961.7</v>
      </c>
      <c r="D77" s="6">
        <v>153.13</v>
      </c>
      <c r="E77" s="7">
        <v>64045.706100000003</v>
      </c>
      <c r="F77" s="19">
        <v>1.7216912821604341E-2</v>
      </c>
      <c r="G77" s="20">
        <v>154.70699999999999</v>
      </c>
      <c r="H77" s="7">
        <v>124084.088</v>
      </c>
      <c r="I77" s="19">
        <v>0.97078681166486946</v>
      </c>
    </row>
    <row r="78" spans="1:9" x14ac:dyDescent="0.25">
      <c r="A78" s="4"/>
      <c r="B78" s="21" t="s">
        <v>189</v>
      </c>
      <c r="C78" s="25">
        <f t="shared" ref="C78:I78" si="12">AVERAGE(C69:C77)</f>
        <v>62925.85555555555</v>
      </c>
      <c r="D78" s="25">
        <f t="shared" si="12"/>
        <v>153.57077777777781</v>
      </c>
      <c r="E78" s="25">
        <f t="shared" si="12"/>
        <v>63939.682355555553</v>
      </c>
      <c r="F78" s="23">
        <f t="shared" si="12"/>
        <v>1.6111246221692386E-2</v>
      </c>
      <c r="G78" s="24">
        <f t="shared" si="12"/>
        <v>154.05077777777777</v>
      </c>
      <c r="H78" s="25">
        <f t="shared" si="12"/>
        <v>124340.2831111111</v>
      </c>
      <c r="I78" s="22">
        <f t="shared" si="12"/>
        <v>0.97598099790881698</v>
      </c>
    </row>
    <row r="79" spans="1:9" x14ac:dyDescent="0.25">
      <c r="A79" s="4"/>
      <c r="B79" s="21" t="s">
        <v>190</v>
      </c>
      <c r="C79" s="25">
        <f t="shared" ref="C79:I79" si="13">_xlfn.STDEV.P(C69:C77)</f>
        <v>23.156717821118853</v>
      </c>
      <c r="D79" s="25">
        <f t="shared" si="13"/>
        <v>0.8860086252123176</v>
      </c>
      <c r="E79" s="25">
        <f t="shared" si="13"/>
        <v>149.30880544991422</v>
      </c>
      <c r="F79" s="23">
        <f t="shared" si="13"/>
        <v>2.2529963208013756E-3</v>
      </c>
      <c r="G79" s="24">
        <f t="shared" si="13"/>
        <v>0.42534764285693394</v>
      </c>
      <c r="H79" s="25">
        <f t="shared" si="13"/>
        <v>813.56760632215753</v>
      </c>
      <c r="I79" s="22">
        <f t="shared" si="13"/>
        <v>1.2936897166530618E-2</v>
      </c>
    </row>
    <row r="80" spans="1:9" x14ac:dyDescent="0.25">
      <c r="A80" s="4">
        <v>64</v>
      </c>
      <c r="B80" s="5" t="s">
        <v>65</v>
      </c>
      <c r="C80" s="13">
        <v>54732.3</v>
      </c>
      <c r="D80" s="6">
        <v>152.33500000000001</v>
      </c>
      <c r="E80" s="7">
        <v>55878.078799999996</v>
      </c>
      <c r="F80" s="19">
        <v>2.0934234446569808E-2</v>
      </c>
      <c r="G80" s="20">
        <v>154.30000000000001</v>
      </c>
      <c r="H80" s="7">
        <v>120734.439</v>
      </c>
      <c r="I80" s="19">
        <v>1.2059083758584965</v>
      </c>
    </row>
    <row r="81" spans="1:9" x14ac:dyDescent="0.25">
      <c r="A81" s="4">
        <v>65</v>
      </c>
      <c r="B81" s="5" t="s">
        <v>66</v>
      </c>
      <c r="C81" s="13">
        <v>54691.9</v>
      </c>
      <c r="D81" s="6">
        <v>152.22499999999999</v>
      </c>
      <c r="E81" s="7">
        <v>55797.656900000002</v>
      </c>
      <c r="F81" s="19">
        <v>2.0217928066130455E-2</v>
      </c>
      <c r="G81" s="20">
        <v>154.738</v>
      </c>
      <c r="H81" s="7">
        <v>120735.15400000001</v>
      </c>
      <c r="I81" s="19">
        <v>1.2075509170462173</v>
      </c>
    </row>
    <row r="82" spans="1:9" x14ac:dyDescent="0.25">
      <c r="A82" s="4">
        <v>66</v>
      </c>
      <c r="B82" s="5" t="s">
        <v>67</v>
      </c>
      <c r="C82" s="13">
        <v>54654.8</v>
      </c>
      <c r="D82" s="6">
        <v>153.084</v>
      </c>
      <c r="E82" s="7">
        <v>55762.9519</v>
      </c>
      <c r="F82" s="19">
        <v>2.027547260258929E-2</v>
      </c>
      <c r="G82" s="20">
        <v>153.536</v>
      </c>
      <c r="H82" s="7">
        <v>120737.163</v>
      </c>
      <c r="I82" s="19">
        <v>1.2090861735840217</v>
      </c>
    </row>
    <row r="83" spans="1:9" x14ac:dyDescent="0.25">
      <c r="A83" s="4">
        <v>67</v>
      </c>
      <c r="B83" s="5" t="s">
        <v>68</v>
      </c>
      <c r="C83" s="13">
        <v>54667.8</v>
      </c>
      <c r="D83" s="6">
        <v>151.648</v>
      </c>
      <c r="E83" s="7">
        <v>56085.702499999999</v>
      </c>
      <c r="F83" s="19">
        <v>2.5936703141520173E-2</v>
      </c>
      <c r="G83" s="20">
        <v>154.613</v>
      </c>
      <c r="H83" s="7">
        <v>123332.06200000001</v>
      </c>
      <c r="I83" s="19">
        <v>1.2560275335755233</v>
      </c>
    </row>
    <row r="84" spans="1:9" x14ac:dyDescent="0.25">
      <c r="A84" s="4">
        <v>68</v>
      </c>
      <c r="B84" s="5" t="s">
        <v>69</v>
      </c>
      <c r="C84" s="13">
        <v>54622.1</v>
      </c>
      <c r="D84" s="6">
        <v>153.56700000000001</v>
      </c>
      <c r="E84" s="7">
        <v>55896.883500000004</v>
      </c>
      <c r="F84" s="19">
        <v>2.3338236721034251E-2</v>
      </c>
      <c r="G84" s="20">
        <v>154.815</v>
      </c>
      <c r="H84" s="7">
        <v>120738.245</v>
      </c>
      <c r="I84" s="19">
        <v>1.2104284712598012</v>
      </c>
    </row>
    <row r="85" spans="1:9" x14ac:dyDescent="0.25">
      <c r="A85" s="4">
        <v>69</v>
      </c>
      <c r="B85" s="5" t="s">
        <v>70</v>
      </c>
      <c r="C85" s="13">
        <v>54701.3</v>
      </c>
      <c r="D85" s="6">
        <v>152.03899999999999</v>
      </c>
      <c r="E85" s="7">
        <v>55880.4905</v>
      </c>
      <c r="F85" s="19">
        <v>2.1556900841479029E-2</v>
      </c>
      <c r="G85" s="20">
        <v>153.661</v>
      </c>
      <c r="H85" s="7">
        <v>120746.859</v>
      </c>
      <c r="I85" s="19">
        <v>1.2073855465957846</v>
      </c>
    </row>
    <row r="86" spans="1:9" x14ac:dyDescent="0.25">
      <c r="A86" s="4">
        <v>70</v>
      </c>
      <c r="B86" s="5" t="s">
        <v>71</v>
      </c>
      <c r="C86" s="13">
        <v>54728.3</v>
      </c>
      <c r="D86" s="6">
        <v>152.33500000000001</v>
      </c>
      <c r="E86" s="7">
        <v>55906.041399999995</v>
      </c>
      <c r="F86" s="19">
        <v>2.1519787751492221E-2</v>
      </c>
      <c r="G86" s="20">
        <v>154.73699999999999</v>
      </c>
      <c r="H86" s="7">
        <v>120734.913</v>
      </c>
      <c r="I86" s="19">
        <v>1.2060782629827711</v>
      </c>
    </row>
    <row r="87" spans="1:9" x14ac:dyDescent="0.25">
      <c r="A87" s="4">
        <v>71</v>
      </c>
      <c r="B87" s="5" t="s">
        <v>72</v>
      </c>
      <c r="C87" s="13">
        <v>54739.8</v>
      </c>
      <c r="D87" s="6">
        <v>152.273</v>
      </c>
      <c r="E87" s="7">
        <v>55788.055</v>
      </c>
      <c r="F87" s="19">
        <v>1.9149777675475564E-2</v>
      </c>
      <c r="G87" s="20">
        <v>154.441</v>
      </c>
      <c r="H87" s="7">
        <v>120746.943</v>
      </c>
      <c r="I87" s="19">
        <v>1.2058345664397749</v>
      </c>
    </row>
    <row r="88" spans="1:9" x14ac:dyDescent="0.25">
      <c r="A88" s="4">
        <v>72</v>
      </c>
      <c r="B88" s="5" t="s">
        <v>73</v>
      </c>
      <c r="C88" s="13">
        <v>54697.7</v>
      </c>
      <c r="D88" s="6">
        <v>152.08600000000001</v>
      </c>
      <c r="E88" s="7">
        <v>55856.081899999997</v>
      </c>
      <c r="F88" s="19">
        <v>2.1177890478027421E-2</v>
      </c>
      <c r="G88" s="20">
        <v>154.17599999999999</v>
      </c>
      <c r="H88" s="7">
        <v>120775.003</v>
      </c>
      <c r="I88" s="19">
        <v>1.2080453657100756</v>
      </c>
    </row>
    <row r="89" spans="1:9" x14ac:dyDescent="0.25">
      <c r="A89" s="4"/>
      <c r="B89" s="21" t="s">
        <v>189</v>
      </c>
      <c r="C89" s="25">
        <f t="shared" ref="C89:I89" si="14">AVERAGE(C80:C88)</f>
        <v>54692.888888888883</v>
      </c>
      <c r="D89" s="25">
        <f t="shared" si="14"/>
        <v>152.3991111111111</v>
      </c>
      <c r="E89" s="25">
        <f t="shared" si="14"/>
        <v>55872.438044444447</v>
      </c>
      <c r="F89" s="23">
        <f t="shared" si="14"/>
        <v>2.1567436858257582E-2</v>
      </c>
      <c r="G89" s="24">
        <f t="shared" si="14"/>
        <v>154.33522222222223</v>
      </c>
      <c r="H89" s="25">
        <f t="shared" si="14"/>
        <v>121031.19788888888</v>
      </c>
      <c r="I89" s="22">
        <f t="shared" si="14"/>
        <v>1.2129272458947185</v>
      </c>
    </row>
    <row r="90" spans="1:9" x14ac:dyDescent="0.25">
      <c r="A90" s="4"/>
      <c r="B90" s="21" t="s">
        <v>190</v>
      </c>
      <c r="C90" s="25">
        <f t="shared" ref="C90:I90" si="15">_xlfn.STDEV.P(C80:C88)</f>
        <v>36.808798599262254</v>
      </c>
      <c r="D90" s="25">
        <f t="shared" si="15"/>
        <v>0.54562531801074277</v>
      </c>
      <c r="E90" s="25">
        <f t="shared" si="15"/>
        <v>89.611885998306605</v>
      </c>
      <c r="F90" s="23">
        <f t="shared" si="15"/>
        <v>1.889053692303549E-3</v>
      </c>
      <c r="G90" s="24">
        <f t="shared" si="15"/>
        <v>0.44248233556148864</v>
      </c>
      <c r="H90" s="25">
        <f t="shared" si="15"/>
        <v>813.56768434831497</v>
      </c>
      <c r="I90" s="22">
        <f t="shared" si="15"/>
        <v>1.5306352391694488E-2</v>
      </c>
    </row>
    <row r="91" spans="1:9" x14ac:dyDescent="0.25">
      <c r="A91" s="4">
        <v>73</v>
      </c>
      <c r="B91" s="5" t="s">
        <v>74</v>
      </c>
      <c r="C91" s="13">
        <v>68662.5</v>
      </c>
      <c r="D91" s="6">
        <v>151.83600000000001</v>
      </c>
      <c r="E91" s="7">
        <v>69521.290200000003</v>
      </c>
      <c r="F91" s="19">
        <v>1.2507412342982022E-2</v>
      </c>
      <c r="G91" s="20">
        <v>155.70400000000001</v>
      </c>
      <c r="H91" s="7">
        <v>129148.79</v>
      </c>
      <c r="I91" s="19">
        <v>0.88092175496085923</v>
      </c>
    </row>
    <row r="92" spans="1:9" x14ac:dyDescent="0.25">
      <c r="A92" s="4">
        <v>74</v>
      </c>
      <c r="B92" s="5" t="s">
        <v>75</v>
      </c>
      <c r="C92" s="13">
        <v>68676</v>
      </c>
      <c r="D92" s="6">
        <v>151.61799999999999</v>
      </c>
      <c r="E92" s="7">
        <v>69519.544200000004</v>
      </c>
      <c r="F92" s="19">
        <v>1.2282954744015433E-2</v>
      </c>
      <c r="G92" s="20">
        <v>156.172</v>
      </c>
      <c r="H92" s="7">
        <v>129149.54399999999</v>
      </c>
      <c r="I92" s="19">
        <v>0.88056299143805683</v>
      </c>
    </row>
    <row r="93" spans="1:9" x14ac:dyDescent="0.25">
      <c r="A93" s="4">
        <v>75</v>
      </c>
      <c r="B93" s="5" t="s">
        <v>76</v>
      </c>
      <c r="C93" s="13">
        <v>68746.5</v>
      </c>
      <c r="D93" s="6">
        <v>153.80099999999999</v>
      </c>
      <c r="E93" s="7">
        <v>69583.793699999995</v>
      </c>
      <c r="F93" s="19">
        <v>1.2179437498636217E-2</v>
      </c>
      <c r="G93" s="20">
        <v>156.578</v>
      </c>
      <c r="H93" s="7">
        <v>129151.644</v>
      </c>
      <c r="I93" s="19">
        <v>0.87866500840042772</v>
      </c>
    </row>
    <row r="94" spans="1:9" x14ac:dyDescent="0.25">
      <c r="A94" s="4">
        <v>76</v>
      </c>
      <c r="B94" s="5" t="s">
        <v>77</v>
      </c>
      <c r="C94" s="13">
        <v>68664.600000000006</v>
      </c>
      <c r="D94" s="6">
        <v>151.726</v>
      </c>
      <c r="E94" s="7">
        <v>70043.920299999998</v>
      </c>
      <c r="F94" s="19">
        <v>2.0087793419025116E-2</v>
      </c>
      <c r="G94" s="20">
        <v>156.64099999999999</v>
      </c>
      <c r="H94" s="7">
        <v>131746.41999999998</v>
      </c>
      <c r="I94" s="19">
        <v>0.91869493159502824</v>
      </c>
    </row>
    <row r="95" spans="1:9" x14ac:dyDescent="0.25">
      <c r="A95" s="4">
        <v>77</v>
      </c>
      <c r="B95" s="5" t="s">
        <v>78</v>
      </c>
      <c r="C95" s="13">
        <v>68678.2</v>
      </c>
      <c r="D95" s="6">
        <v>152.19399999999999</v>
      </c>
      <c r="E95" s="7">
        <v>69535.304499999998</v>
      </c>
      <c r="F95" s="19">
        <v>1.248000821221292E-2</v>
      </c>
      <c r="G95" s="20">
        <v>156.11000000000001</v>
      </c>
      <c r="H95" s="7">
        <v>129152.80839999999</v>
      </c>
      <c r="I95" s="19">
        <v>0.88055028233122012</v>
      </c>
    </row>
    <row r="96" spans="1:9" x14ac:dyDescent="0.25">
      <c r="A96" s="4">
        <v>78</v>
      </c>
      <c r="B96" s="5" t="s">
        <v>79</v>
      </c>
      <c r="C96" s="13">
        <v>68773.100000000006</v>
      </c>
      <c r="D96" s="6">
        <v>152.39699999999999</v>
      </c>
      <c r="E96" s="7">
        <v>69719.377099999998</v>
      </c>
      <c r="F96" s="19">
        <v>1.3759407384573211E-2</v>
      </c>
      <c r="G96" s="20">
        <v>156.422</v>
      </c>
      <c r="H96" s="7">
        <v>129161.90599999999</v>
      </c>
      <c r="I96" s="19">
        <v>0.87808759529525315</v>
      </c>
    </row>
    <row r="97" spans="1:9" x14ac:dyDescent="0.25">
      <c r="A97" s="4">
        <v>79</v>
      </c>
      <c r="B97" s="5" t="s">
        <v>80</v>
      </c>
      <c r="C97" s="13">
        <v>68678.600000000006</v>
      </c>
      <c r="D97" s="6">
        <v>150.57300000000001</v>
      </c>
      <c r="E97" s="7">
        <v>69706.789199999999</v>
      </c>
      <c r="F97" s="19">
        <v>1.4971027365147126E-2</v>
      </c>
      <c r="G97" s="20">
        <v>157.452</v>
      </c>
      <c r="H97" s="7">
        <v>129149.29130000001</v>
      </c>
      <c r="I97" s="19">
        <v>0.88048811856968545</v>
      </c>
    </row>
    <row r="98" spans="1:9" x14ac:dyDescent="0.25">
      <c r="A98" s="4">
        <v>80</v>
      </c>
      <c r="B98" s="5" t="s">
        <v>81</v>
      </c>
      <c r="C98" s="13">
        <v>68665.600000000006</v>
      </c>
      <c r="D98" s="6">
        <v>152.428</v>
      </c>
      <c r="E98" s="7">
        <v>69626.959600000002</v>
      </c>
      <c r="F98" s="19">
        <v>1.4000600009320475E-2</v>
      </c>
      <c r="G98" s="20">
        <v>155.53299999999999</v>
      </c>
      <c r="H98" s="7">
        <v>129162.008</v>
      </c>
      <c r="I98" s="19">
        <v>0.88102933637804071</v>
      </c>
    </row>
    <row r="99" spans="1:9" x14ac:dyDescent="0.25">
      <c r="A99" s="4">
        <v>81</v>
      </c>
      <c r="B99" s="5" t="s">
        <v>82</v>
      </c>
      <c r="C99" s="13">
        <v>68691</v>
      </c>
      <c r="D99" s="6">
        <v>151.49199999999999</v>
      </c>
      <c r="E99" s="7">
        <v>69749.048699999999</v>
      </c>
      <c r="F99" s="19">
        <v>1.5403017862602078E-2</v>
      </c>
      <c r="G99" s="20">
        <v>155.33000000000001</v>
      </c>
      <c r="H99" s="7">
        <v>129191.667</v>
      </c>
      <c r="I99" s="19">
        <v>0.88076555880683061</v>
      </c>
    </row>
    <row r="100" spans="1:9" x14ac:dyDescent="0.25">
      <c r="A100" s="4"/>
      <c r="B100" s="21" t="s">
        <v>189</v>
      </c>
      <c r="C100" s="25">
        <f t="shared" ref="C100:I100" si="16">AVERAGE(C91:C99)</f>
        <v>68692.899999999994</v>
      </c>
      <c r="D100" s="25">
        <f t="shared" si="16"/>
        <v>152.0072222222222</v>
      </c>
      <c r="E100" s="25">
        <f t="shared" si="16"/>
        <v>69667.336388888885</v>
      </c>
      <c r="F100" s="23">
        <f t="shared" si="16"/>
        <v>1.4185739870946065E-2</v>
      </c>
      <c r="G100" s="24">
        <f t="shared" si="16"/>
        <v>156.21577777777776</v>
      </c>
      <c r="H100" s="25">
        <f t="shared" si="16"/>
        <v>129446.00874444444</v>
      </c>
      <c r="I100" s="22">
        <f t="shared" si="16"/>
        <v>0.88441839753060014</v>
      </c>
    </row>
    <row r="101" spans="1:9" x14ac:dyDescent="0.25">
      <c r="A101" s="4"/>
      <c r="B101" s="21" t="s">
        <v>190</v>
      </c>
      <c r="C101" s="25">
        <f t="shared" ref="C101:I101" si="17">_xlfn.STDEV.P(C91:C99)</f>
        <v>37.245641057415035</v>
      </c>
      <c r="D101" s="25">
        <f t="shared" si="17"/>
        <v>0.82757004104758314</v>
      </c>
      <c r="E101" s="25">
        <f t="shared" si="17"/>
        <v>157.04606890592683</v>
      </c>
      <c r="F101" s="23">
        <f t="shared" si="17"/>
        <v>2.3692675527902372E-3</v>
      </c>
      <c r="G101" s="24">
        <f t="shared" si="17"/>
        <v>0.61541328079010171</v>
      </c>
      <c r="H101" s="25">
        <f t="shared" si="17"/>
        <v>813.41810167813833</v>
      </c>
      <c r="I101" s="22">
        <f t="shared" si="17"/>
        <v>1.2158172242200106E-2</v>
      </c>
    </row>
    <row r="102" spans="1:9" x14ac:dyDescent="0.25">
      <c r="A102" s="4">
        <v>82</v>
      </c>
      <c r="B102" s="5" t="s">
        <v>83</v>
      </c>
      <c r="C102" s="13">
        <v>54653.2</v>
      </c>
      <c r="D102" s="6">
        <v>153.64500000000001</v>
      </c>
      <c r="E102" s="7">
        <v>56045.578799999996</v>
      </c>
      <c r="F102" s="19">
        <v>2.5476619850255771E-2</v>
      </c>
      <c r="G102" s="20">
        <v>154.488</v>
      </c>
      <c r="H102" s="7">
        <v>120734.439</v>
      </c>
      <c r="I102" s="19">
        <v>1.2091010041498029</v>
      </c>
    </row>
    <row r="103" spans="1:9" x14ac:dyDescent="0.25">
      <c r="A103" s="4">
        <v>83</v>
      </c>
      <c r="B103" s="5" t="s">
        <v>84</v>
      </c>
      <c r="C103" s="13">
        <v>54770.7</v>
      </c>
      <c r="D103" s="6">
        <v>151.99199999999999</v>
      </c>
      <c r="E103" s="7">
        <v>55721.293599999997</v>
      </c>
      <c r="F103" s="19">
        <v>1.7355878234165352E-2</v>
      </c>
      <c r="G103" s="20">
        <v>155.09700000000001</v>
      </c>
      <c r="H103" s="7">
        <v>120735.15400000001</v>
      </c>
      <c r="I103" s="19">
        <v>1.204374857359866</v>
      </c>
    </row>
    <row r="104" spans="1:9" x14ac:dyDescent="0.25">
      <c r="A104" s="4">
        <v>84</v>
      </c>
      <c r="B104" s="5" t="s">
        <v>85</v>
      </c>
      <c r="C104" s="13">
        <v>54655.8</v>
      </c>
      <c r="D104" s="6">
        <v>151.63300000000001</v>
      </c>
      <c r="E104" s="7">
        <v>55810.441899999998</v>
      </c>
      <c r="F104" s="19">
        <v>2.1125697547195267E-2</v>
      </c>
      <c r="G104" s="20">
        <v>153.05199999999999</v>
      </c>
      <c r="H104" s="7">
        <v>120737.163</v>
      </c>
      <c r="I104" s="19">
        <v>1.2090457554367513</v>
      </c>
    </row>
    <row r="105" spans="1:9" x14ac:dyDescent="0.25">
      <c r="A105" s="4">
        <v>85</v>
      </c>
      <c r="B105" s="5" t="s">
        <v>86</v>
      </c>
      <c r="C105" s="13">
        <v>54726.5</v>
      </c>
      <c r="D105" s="6">
        <v>152.351</v>
      </c>
      <c r="E105" s="7">
        <v>56390.692499999997</v>
      </c>
      <c r="F105" s="19">
        <v>3.0409262423140477E-2</v>
      </c>
      <c r="G105" s="20">
        <v>153.614</v>
      </c>
      <c r="H105" s="7">
        <v>123332.06200000001</v>
      </c>
      <c r="I105" s="19">
        <v>1.2536077037632591</v>
      </c>
    </row>
    <row r="106" spans="1:9" x14ac:dyDescent="0.25">
      <c r="A106" s="4">
        <v>86</v>
      </c>
      <c r="B106" s="5" t="s">
        <v>87</v>
      </c>
      <c r="C106" s="13">
        <v>54637.3</v>
      </c>
      <c r="D106" s="6">
        <v>152.21</v>
      </c>
      <c r="E106" s="7">
        <v>55974.373500000002</v>
      </c>
      <c r="F106" s="19">
        <v>2.4471807721098929E-2</v>
      </c>
      <c r="G106" s="20">
        <v>154.488</v>
      </c>
      <c r="H106" s="7">
        <v>120738.245</v>
      </c>
      <c r="I106" s="19">
        <v>1.2098135339777036</v>
      </c>
    </row>
    <row r="107" spans="1:9" x14ac:dyDescent="0.25">
      <c r="A107" s="4">
        <v>87</v>
      </c>
      <c r="B107" s="5" t="s">
        <v>88</v>
      </c>
      <c r="C107" s="13">
        <v>54667.7</v>
      </c>
      <c r="D107" s="6">
        <v>152.678</v>
      </c>
      <c r="E107" s="7">
        <v>55915.4905</v>
      </c>
      <c r="F107" s="19">
        <v>2.2825004527353497E-2</v>
      </c>
      <c r="G107" s="20">
        <v>153.92699999999999</v>
      </c>
      <c r="H107" s="7">
        <v>120746.859</v>
      </c>
      <c r="I107" s="19">
        <v>1.2087422554817562</v>
      </c>
    </row>
    <row r="108" spans="1:9" x14ac:dyDescent="0.25">
      <c r="A108" s="4">
        <v>88</v>
      </c>
      <c r="B108" s="5" t="s">
        <v>89</v>
      </c>
      <c r="C108" s="13">
        <v>54645.4</v>
      </c>
      <c r="D108" s="6">
        <v>152.47499999999999</v>
      </c>
      <c r="E108" s="7">
        <v>55671.051399999997</v>
      </c>
      <c r="F108" s="19">
        <v>1.876921753706616E-2</v>
      </c>
      <c r="G108" s="20">
        <v>155.018</v>
      </c>
      <c r="H108" s="7">
        <v>120734.913</v>
      </c>
      <c r="I108" s="19">
        <v>1.2094250019214794</v>
      </c>
    </row>
    <row r="109" spans="1:9" x14ac:dyDescent="0.25">
      <c r="A109" s="4">
        <v>89</v>
      </c>
      <c r="B109" s="5" t="s">
        <v>90</v>
      </c>
      <c r="C109" s="13">
        <v>54750.2</v>
      </c>
      <c r="D109" s="6">
        <v>152.41300000000001</v>
      </c>
      <c r="E109" s="7">
        <v>55806.908300000003</v>
      </c>
      <c r="F109" s="19">
        <v>1.9300537714930826E-2</v>
      </c>
      <c r="G109" s="20">
        <v>155.346</v>
      </c>
      <c r="H109" s="7">
        <v>120746.943</v>
      </c>
      <c r="I109" s="19">
        <v>1.2054155601258079</v>
      </c>
    </row>
    <row r="110" spans="1:9" x14ac:dyDescent="0.25">
      <c r="A110" s="4">
        <v>90</v>
      </c>
      <c r="B110" s="5" t="s">
        <v>91</v>
      </c>
      <c r="C110" s="13">
        <v>54682.5</v>
      </c>
      <c r="D110" s="6">
        <v>152.44399999999999</v>
      </c>
      <c r="E110" s="7">
        <v>55776.090100000001</v>
      </c>
      <c r="F110" s="19">
        <v>1.9998904585562131E-2</v>
      </c>
      <c r="G110" s="20">
        <v>153.55099999999999</v>
      </c>
      <c r="H110" s="7">
        <v>120775.003</v>
      </c>
      <c r="I110" s="19">
        <v>1.2086591322635212</v>
      </c>
    </row>
    <row r="111" spans="1:9" x14ac:dyDescent="0.25">
      <c r="B111" s="21" t="s">
        <v>189</v>
      </c>
      <c r="C111" s="25">
        <f t="shared" ref="C111:I111" si="18">AVERAGE(C102:C110)</f>
        <v>54687.700000000004</v>
      </c>
      <c r="D111" s="25">
        <f t="shared" si="18"/>
        <v>152.42677777777777</v>
      </c>
      <c r="E111" s="25">
        <f t="shared" si="18"/>
        <v>55901.324511111117</v>
      </c>
      <c r="F111" s="23">
        <f t="shared" si="18"/>
        <v>2.2192547793418713E-2</v>
      </c>
      <c r="G111" s="24">
        <f t="shared" si="18"/>
        <v>154.28677777777776</v>
      </c>
      <c r="H111" s="25">
        <f t="shared" si="18"/>
        <v>121031.19788888888</v>
      </c>
      <c r="I111" s="22">
        <f t="shared" si="18"/>
        <v>1.2131316449422165</v>
      </c>
    </row>
    <row r="112" spans="1:9" x14ac:dyDescent="0.25">
      <c r="B112" s="21" t="s">
        <v>190</v>
      </c>
      <c r="C112" s="25">
        <f t="shared" ref="C112:I112" si="19">_xlfn.STDEV.P(C102:C110)</f>
        <v>46.266186356775449</v>
      </c>
      <c r="D112" s="25">
        <f t="shared" si="19"/>
        <v>0.51874202061392582</v>
      </c>
      <c r="E112" s="25">
        <f t="shared" si="19"/>
        <v>206.59184686947552</v>
      </c>
      <c r="F112" s="23">
        <f t="shared" si="19"/>
        <v>3.8488249383386085E-3</v>
      </c>
      <c r="G112" s="24">
        <f t="shared" si="19"/>
        <v>0.74849430752348955</v>
      </c>
      <c r="H112" s="25">
        <f t="shared" si="19"/>
        <v>813.56768434831497</v>
      </c>
      <c r="I112" s="22">
        <f t="shared" si="19"/>
        <v>1.4420241799259322E-2</v>
      </c>
    </row>
  </sheetData>
  <mergeCells count="2">
    <mergeCell ref="D1:F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opLeftCell="A91" workbookViewId="0">
      <selection activeCell="B111" sqref="B111:F112"/>
    </sheetView>
  </sheetViews>
  <sheetFormatPr defaultRowHeight="15" x14ac:dyDescent="0.25"/>
  <cols>
    <col min="1" max="1" width="8.42578125" style="1" bestFit="1" customWidth="1"/>
    <col min="2" max="2" width="9.7109375" style="1" bestFit="1" customWidth="1"/>
    <col min="3" max="3" width="11.7109375" style="1" customWidth="1"/>
    <col min="4" max="4" width="14.140625" style="1" customWidth="1"/>
    <col min="5" max="5" width="13.7109375" style="1" customWidth="1"/>
    <col min="6" max="6" width="11.140625" style="1" bestFit="1" customWidth="1"/>
    <col min="7" max="7" width="15.5703125" style="1" customWidth="1"/>
    <col min="8" max="8" width="12" style="1" customWidth="1"/>
    <col min="9" max="9" width="11.140625" style="1" customWidth="1"/>
    <col min="10" max="16384" width="9.140625" style="1"/>
  </cols>
  <sheetData>
    <row r="1" spans="1:9" ht="18.75" x14ac:dyDescent="0.3">
      <c r="D1" s="26" t="s">
        <v>184</v>
      </c>
      <c r="E1" s="26"/>
      <c r="F1" s="26"/>
      <c r="G1" s="26" t="s">
        <v>187</v>
      </c>
      <c r="H1" s="26"/>
      <c r="I1" s="26"/>
    </row>
    <row r="2" spans="1:9" ht="51" customHeight="1" x14ac:dyDescent="0.25">
      <c r="A2" s="2" t="s">
        <v>0</v>
      </c>
      <c r="B2" s="3" t="s">
        <v>1</v>
      </c>
      <c r="C2" s="11" t="s">
        <v>186</v>
      </c>
      <c r="D2" s="10" t="s">
        <v>92</v>
      </c>
      <c r="E2" s="14" t="s">
        <v>185</v>
      </c>
      <c r="F2" s="14" t="s">
        <v>102</v>
      </c>
      <c r="G2" s="15" t="s">
        <v>92</v>
      </c>
      <c r="H2" s="14" t="s">
        <v>185</v>
      </c>
      <c r="I2" s="14" t="s">
        <v>102</v>
      </c>
    </row>
    <row r="3" spans="1:9" x14ac:dyDescent="0.25">
      <c r="A3" s="4">
        <v>1</v>
      </c>
      <c r="B3" s="5" t="s">
        <v>103</v>
      </c>
      <c r="C3" s="12">
        <v>1331222.182</v>
      </c>
      <c r="D3" s="9">
        <v>154.12899999999999</v>
      </c>
      <c r="E3" s="16">
        <v>1709149.4269999999</v>
      </c>
      <c r="F3" s="17">
        <v>0.28389494264001069</v>
      </c>
      <c r="G3" s="18">
        <v>145.22200000000001</v>
      </c>
      <c r="H3" s="16">
        <v>2412263.1860000002</v>
      </c>
      <c r="I3" s="17">
        <v>0.99685299485328305</v>
      </c>
    </row>
    <row r="4" spans="1:9" x14ac:dyDescent="0.25">
      <c r="A4" s="4">
        <v>2</v>
      </c>
      <c r="B4" s="5" t="s">
        <v>104</v>
      </c>
      <c r="C4" s="13">
        <v>1359147.946</v>
      </c>
      <c r="D4" s="6">
        <v>154.20699999999999</v>
      </c>
      <c r="E4" s="7">
        <v>1708895.8770000001</v>
      </c>
      <c r="F4" s="19">
        <v>0.25732881547539793</v>
      </c>
      <c r="G4" s="20"/>
      <c r="H4" s="7"/>
      <c r="I4" s="19"/>
    </row>
    <row r="5" spans="1:9" x14ac:dyDescent="0.25">
      <c r="A5" s="4">
        <v>3</v>
      </c>
      <c r="B5" s="5" t="s">
        <v>105</v>
      </c>
      <c r="C5" s="13">
        <v>1337295.0220000001</v>
      </c>
      <c r="D5" s="6">
        <v>152.64699999999999</v>
      </c>
      <c r="E5" s="7">
        <v>1709398.2009000001</v>
      </c>
      <c r="F5" s="19">
        <v>0.27825062740718098</v>
      </c>
      <c r="G5" s="20">
        <v>140.77600000000001</v>
      </c>
      <c r="H5" s="7">
        <v>2412432.7570000002</v>
      </c>
      <c r="I5" s="19">
        <v>1.0002094350069211</v>
      </c>
    </row>
    <row r="6" spans="1:9" x14ac:dyDescent="0.25">
      <c r="A6" s="4">
        <v>4</v>
      </c>
      <c r="B6" s="5" t="s">
        <v>106</v>
      </c>
      <c r="C6" s="13">
        <v>1306375.568</v>
      </c>
      <c r="D6" s="6">
        <v>150.93100000000001</v>
      </c>
      <c r="E6" s="7">
        <v>1709824.8589999999</v>
      </c>
      <c r="F6" s="19">
        <v>0.30883101374718913</v>
      </c>
      <c r="G6" s="20"/>
      <c r="H6" s="7"/>
      <c r="I6" s="19"/>
    </row>
    <row r="7" spans="1:9" x14ac:dyDescent="0.25">
      <c r="A7" s="4">
        <v>5</v>
      </c>
      <c r="B7" s="5" t="s">
        <v>107</v>
      </c>
      <c r="C7" s="13">
        <v>1301618.8019999999</v>
      </c>
      <c r="D7" s="6">
        <v>150.68100000000001</v>
      </c>
      <c r="E7" s="7">
        <v>1710006.6730000002</v>
      </c>
      <c r="F7" s="19">
        <v>0.31375381976081834</v>
      </c>
      <c r="G7" s="20"/>
      <c r="H7" s="7"/>
      <c r="I7" s="19"/>
    </row>
    <row r="8" spans="1:9" x14ac:dyDescent="0.25">
      <c r="A8" s="4">
        <v>6</v>
      </c>
      <c r="B8" s="5" t="s">
        <v>108</v>
      </c>
      <c r="C8" s="13">
        <v>1316420.0630000001</v>
      </c>
      <c r="D8" s="6">
        <v>153.209</v>
      </c>
      <c r="E8" s="7">
        <v>1708005.9620000001</v>
      </c>
      <c r="F8" s="19">
        <v>0.29746272485973191</v>
      </c>
      <c r="G8" s="20">
        <v>141.24299999999999</v>
      </c>
      <c r="H8" s="7">
        <v>2412685.5750000002</v>
      </c>
      <c r="I8" s="19">
        <v>1.0271625705590315</v>
      </c>
    </row>
    <row r="9" spans="1:9" x14ac:dyDescent="0.25">
      <c r="A9" s="4">
        <v>7</v>
      </c>
      <c r="B9" s="5" t="s">
        <v>109</v>
      </c>
      <c r="C9" s="13">
        <v>1341605.737</v>
      </c>
      <c r="D9" s="6">
        <v>153.77000000000001</v>
      </c>
      <c r="E9" s="7">
        <v>1707776.42</v>
      </c>
      <c r="F9" s="19">
        <v>0.27293464309328602</v>
      </c>
      <c r="G9" s="20">
        <v>145.87700000000001</v>
      </c>
      <c r="H9" s="7">
        <v>2412260.11</v>
      </c>
      <c r="I9" s="19">
        <v>0.98638373512295285</v>
      </c>
    </row>
    <row r="10" spans="1:9" x14ac:dyDescent="0.25">
      <c r="A10" s="4">
        <v>8</v>
      </c>
      <c r="B10" s="5" t="s">
        <v>110</v>
      </c>
      <c r="C10" s="13">
        <v>1362840.625</v>
      </c>
      <c r="D10" s="6">
        <v>154.12899999999999</v>
      </c>
      <c r="E10" s="7">
        <v>1709832.0550000002</v>
      </c>
      <c r="F10" s="19">
        <v>0.25460895693507829</v>
      </c>
      <c r="G10" s="20"/>
      <c r="H10" s="7"/>
      <c r="I10" s="19"/>
    </row>
    <row r="11" spans="1:9" x14ac:dyDescent="0.25">
      <c r="A11" s="4">
        <v>9</v>
      </c>
      <c r="B11" s="5" t="s">
        <v>111</v>
      </c>
      <c r="C11" s="13">
        <v>1819757.8840000001</v>
      </c>
      <c r="D11" s="6">
        <v>174.75200000000001</v>
      </c>
      <c r="E11" s="7">
        <v>2417647.943</v>
      </c>
      <c r="F11" s="19">
        <v>0.32855472931694679</v>
      </c>
      <c r="G11" s="20"/>
      <c r="H11" s="7"/>
      <c r="I11" s="19"/>
    </row>
    <row r="12" spans="1:9" x14ac:dyDescent="0.25">
      <c r="A12" s="4"/>
      <c r="B12" s="21" t="s">
        <v>189</v>
      </c>
      <c r="C12" s="25">
        <f t="shared" ref="C12:I12" si="0">AVERAGE(C3:C11)</f>
        <v>1386253.7587777777</v>
      </c>
      <c r="D12" s="25">
        <f t="shared" si="0"/>
        <v>155.38388888888889</v>
      </c>
      <c r="E12" s="25">
        <f t="shared" si="0"/>
        <v>1787837.4907666666</v>
      </c>
      <c r="F12" s="23">
        <f t="shared" si="0"/>
        <v>0.28840225258173779</v>
      </c>
      <c r="G12" s="24">
        <f t="shared" si="0"/>
        <v>143.27950000000001</v>
      </c>
      <c r="H12" s="25">
        <f t="shared" si="0"/>
        <v>2412410.4070000001</v>
      </c>
      <c r="I12" s="22">
        <f t="shared" si="0"/>
        <v>1.0026521838855471</v>
      </c>
    </row>
    <row r="13" spans="1:9" x14ac:dyDescent="0.25">
      <c r="A13" s="4"/>
      <c r="B13" s="21" t="s">
        <v>190</v>
      </c>
      <c r="C13" s="25">
        <f t="shared" ref="C13:I13" si="1">_xlfn.STDEV.P(C3:C11)</f>
        <v>154577.54294248004</v>
      </c>
      <c r="D13" s="25">
        <f t="shared" si="1"/>
        <v>6.9636278132154423</v>
      </c>
      <c r="E13" s="25">
        <f t="shared" si="1"/>
        <v>222672.85935915605</v>
      </c>
      <c r="F13" s="23">
        <f t="shared" si="1"/>
        <v>2.4093598484081508E-2</v>
      </c>
      <c r="G13" s="24">
        <f t="shared" si="1"/>
        <v>2.2877476368690699</v>
      </c>
      <c r="H13" s="25">
        <f t="shared" si="1"/>
        <v>173.55126171688198</v>
      </c>
      <c r="I13" s="22">
        <f t="shared" si="1"/>
        <v>1.504176764496809E-2</v>
      </c>
    </row>
    <row r="14" spans="1:9" x14ac:dyDescent="0.25">
      <c r="A14" s="4">
        <v>10</v>
      </c>
      <c r="B14" s="5" t="s">
        <v>112</v>
      </c>
      <c r="C14" s="13">
        <v>1335285.5220000001</v>
      </c>
      <c r="D14" s="6">
        <v>151.55500000000001</v>
      </c>
      <c r="E14" s="7">
        <v>1609614.2975999999</v>
      </c>
      <c r="F14" s="19">
        <v>0.205445780007491</v>
      </c>
      <c r="G14" s="20"/>
      <c r="H14" s="7"/>
      <c r="I14" s="19"/>
    </row>
    <row r="15" spans="1:9" x14ac:dyDescent="0.25">
      <c r="A15" s="4">
        <v>11</v>
      </c>
      <c r="B15" s="5" t="s">
        <v>113</v>
      </c>
      <c r="C15" s="13">
        <v>1240031.2</v>
      </c>
      <c r="D15" s="6">
        <v>151.072</v>
      </c>
      <c r="E15" s="7">
        <v>1611840.2318</v>
      </c>
      <c r="F15" s="19">
        <v>0.29983844906482998</v>
      </c>
      <c r="G15" s="20">
        <v>146.32900000000001</v>
      </c>
      <c r="H15" s="7">
        <v>2381503.841</v>
      </c>
      <c r="I15" s="19">
        <v>1.1899793627880122</v>
      </c>
    </row>
    <row r="16" spans="1:9" x14ac:dyDescent="0.25">
      <c r="A16" s="4">
        <v>12</v>
      </c>
      <c r="B16" s="5" t="s">
        <v>114</v>
      </c>
      <c r="C16" s="13">
        <v>1254902.693</v>
      </c>
      <c r="D16" s="6">
        <v>150.65</v>
      </c>
      <c r="E16" s="7">
        <v>1612259.7461000001</v>
      </c>
      <c r="F16" s="19">
        <v>0.28476873553095494</v>
      </c>
      <c r="G16" s="20"/>
      <c r="H16" s="7"/>
      <c r="I16" s="19"/>
    </row>
    <row r="17" spans="1:9" x14ac:dyDescent="0.25">
      <c r="A17" s="4">
        <v>13</v>
      </c>
      <c r="B17" s="5" t="s">
        <v>115</v>
      </c>
      <c r="C17" s="13">
        <v>1356432.6839999999</v>
      </c>
      <c r="D17" s="6">
        <v>153.30199999999999</v>
      </c>
      <c r="E17" s="7">
        <v>1610290.8160000001</v>
      </c>
      <c r="F17" s="19">
        <v>0.18715129397457089</v>
      </c>
      <c r="G17" s="20">
        <v>141.929</v>
      </c>
      <c r="H17" s="7">
        <v>2381484.0250000004</v>
      </c>
      <c r="I17" s="19">
        <v>0.95334736522941854</v>
      </c>
    </row>
    <row r="18" spans="1:9" x14ac:dyDescent="0.25">
      <c r="A18" s="4">
        <v>14</v>
      </c>
      <c r="B18" s="5" t="s">
        <v>116</v>
      </c>
      <c r="C18" s="13">
        <v>1278520.2390000001</v>
      </c>
      <c r="D18" s="6">
        <v>152.429</v>
      </c>
      <c r="E18" s="7">
        <v>1611423.1933000002</v>
      </c>
      <c r="F18" s="19">
        <v>0.26038145048089462</v>
      </c>
      <c r="G18" s="20"/>
      <c r="H18" s="7"/>
      <c r="I18" s="19"/>
    </row>
    <row r="19" spans="1:9" x14ac:dyDescent="0.25">
      <c r="A19" s="4">
        <v>15</v>
      </c>
      <c r="B19" s="5" t="s">
        <v>117</v>
      </c>
      <c r="C19" s="13">
        <v>1246477.2109999999</v>
      </c>
      <c r="D19" s="6">
        <v>153.34899999999999</v>
      </c>
      <c r="E19" s="7">
        <v>1611208.463</v>
      </c>
      <c r="F19" s="19">
        <v>0.29260964322596039</v>
      </c>
      <c r="G19" s="20"/>
      <c r="H19" s="7"/>
      <c r="I19" s="19"/>
    </row>
    <row r="20" spans="1:9" x14ac:dyDescent="0.25">
      <c r="A20" s="4">
        <v>16</v>
      </c>
      <c r="B20" s="5" t="s">
        <v>118</v>
      </c>
      <c r="C20" s="13">
        <v>1272608.6359999999</v>
      </c>
      <c r="D20" s="6">
        <v>155.143</v>
      </c>
      <c r="E20" s="7">
        <v>1612905.6105</v>
      </c>
      <c r="F20" s="19">
        <v>0.26740111993079391</v>
      </c>
      <c r="G20" s="20"/>
      <c r="H20" s="7"/>
      <c r="I20" s="19"/>
    </row>
    <row r="21" spans="1:9" x14ac:dyDescent="0.25">
      <c r="A21" s="4">
        <v>17</v>
      </c>
      <c r="B21" s="5" t="s">
        <v>119</v>
      </c>
      <c r="C21" s="13">
        <v>1279794.83</v>
      </c>
      <c r="D21" s="6">
        <v>152.959</v>
      </c>
      <c r="E21" s="7">
        <v>1612002.2320000001</v>
      </c>
      <c r="F21" s="19">
        <v>0.25957864042941942</v>
      </c>
      <c r="G21" s="20"/>
      <c r="H21" s="7"/>
      <c r="I21" s="19"/>
    </row>
    <row r="22" spans="1:9" x14ac:dyDescent="0.25">
      <c r="A22" s="4">
        <v>18</v>
      </c>
      <c r="B22" s="5" t="s">
        <v>120</v>
      </c>
      <c r="C22" s="13">
        <v>1715859.2720000001</v>
      </c>
      <c r="D22" s="6">
        <v>164.95599999999999</v>
      </c>
      <c r="E22" s="7">
        <v>2311831.7480000001</v>
      </c>
      <c r="F22" s="19">
        <v>0.34733179213778786</v>
      </c>
      <c r="G22" s="20">
        <v>142.69399999999999</v>
      </c>
      <c r="H22" s="7">
        <v>3251701.031</v>
      </c>
      <c r="I22" s="19">
        <v>1.0814719068271843</v>
      </c>
    </row>
    <row r="23" spans="1:9" x14ac:dyDescent="0.25">
      <c r="A23" s="4"/>
      <c r="B23" s="21" t="s">
        <v>189</v>
      </c>
      <c r="C23" s="25">
        <f t="shared" ref="C23:I23" si="2">AVERAGE(C14:C22)</f>
        <v>1331101.3652222222</v>
      </c>
      <c r="D23" s="25">
        <f t="shared" si="2"/>
        <v>153.935</v>
      </c>
      <c r="E23" s="25">
        <f t="shared" si="2"/>
        <v>1689264.037588889</v>
      </c>
      <c r="F23" s="23">
        <f t="shared" si="2"/>
        <v>0.26716743386474479</v>
      </c>
      <c r="G23" s="24">
        <f t="shared" si="2"/>
        <v>143.65066666666667</v>
      </c>
      <c r="H23" s="25">
        <f t="shared" si="2"/>
        <v>2671562.9656666666</v>
      </c>
      <c r="I23" s="22">
        <f t="shared" si="2"/>
        <v>1.0749328782815384</v>
      </c>
    </row>
    <row r="24" spans="1:9" x14ac:dyDescent="0.25">
      <c r="A24" s="4"/>
      <c r="B24" s="21" t="s">
        <v>190</v>
      </c>
      <c r="C24" s="25">
        <f t="shared" ref="C24:I24" si="3">_xlfn.STDEV.P(C14:C22)</f>
        <v>140940.34379836579</v>
      </c>
      <c r="D24" s="25">
        <f t="shared" si="3"/>
        <v>4.1033698346602838</v>
      </c>
      <c r="E24" s="25">
        <f t="shared" si="3"/>
        <v>220112.94505317812</v>
      </c>
      <c r="F24" s="23">
        <f t="shared" si="3"/>
        <v>4.5663832725112721E-2</v>
      </c>
      <c r="G24" s="24">
        <f t="shared" si="3"/>
        <v>1.9194458112231876</v>
      </c>
      <c r="H24" s="25">
        <f t="shared" si="3"/>
        <v>410219.56010141311</v>
      </c>
      <c r="I24" s="22">
        <f t="shared" si="3"/>
        <v>9.6715199556509368E-2</v>
      </c>
    </row>
    <row r="25" spans="1:9" x14ac:dyDescent="0.25">
      <c r="A25" s="4">
        <v>19</v>
      </c>
      <c r="B25" s="5" t="s">
        <v>20</v>
      </c>
      <c r="C25" s="13">
        <v>1122122.3149999999</v>
      </c>
      <c r="D25" s="6">
        <v>162.69300000000001</v>
      </c>
      <c r="E25" s="7">
        <v>1454206.9310000001</v>
      </c>
      <c r="F25" s="19">
        <v>0.29594333127578892</v>
      </c>
      <c r="G25" s="20"/>
      <c r="H25" s="7"/>
      <c r="I25" s="19"/>
    </row>
    <row r="26" spans="1:9" x14ac:dyDescent="0.25">
      <c r="A26" s="4">
        <v>20</v>
      </c>
      <c r="B26" s="5" t="s">
        <v>21</v>
      </c>
      <c r="C26" s="13">
        <v>1120221.3929999999</v>
      </c>
      <c r="D26" s="6">
        <v>152.38200000000001</v>
      </c>
      <c r="E26" s="7">
        <v>1448517.96</v>
      </c>
      <c r="F26" s="19">
        <v>0.29306400417939532</v>
      </c>
      <c r="G26" s="20"/>
      <c r="H26" s="7"/>
      <c r="I26" s="19"/>
    </row>
    <row r="27" spans="1:9" x14ac:dyDescent="0.25">
      <c r="A27" s="4">
        <v>21</v>
      </c>
      <c r="B27" s="5" t="s">
        <v>22</v>
      </c>
      <c r="C27" s="13">
        <v>1140923.7660000001</v>
      </c>
      <c r="D27" s="6">
        <v>150.32300000000001</v>
      </c>
      <c r="E27" s="7">
        <v>1451016.7520000001</v>
      </c>
      <c r="F27" s="19">
        <v>0.27179115313476609</v>
      </c>
      <c r="G27" s="20">
        <v>143.56800000000001</v>
      </c>
      <c r="H27" s="7">
        <v>2329867.3870000001</v>
      </c>
      <c r="I27" s="19">
        <v>1.4374877140658584</v>
      </c>
    </row>
    <row r="28" spans="1:9" x14ac:dyDescent="0.25">
      <c r="A28" s="4">
        <v>22</v>
      </c>
      <c r="B28" s="5" t="s">
        <v>23</v>
      </c>
      <c r="C28" s="13">
        <v>1122731.612</v>
      </c>
      <c r="D28" s="6">
        <v>148.90299999999999</v>
      </c>
      <c r="E28" s="7">
        <v>1452191.2410000002</v>
      </c>
      <c r="F28" s="19">
        <v>0.29344468925490647</v>
      </c>
      <c r="G28" s="20"/>
      <c r="H28" s="7"/>
      <c r="I28" s="19"/>
    </row>
    <row r="29" spans="1:9" x14ac:dyDescent="0.25">
      <c r="A29" s="4">
        <v>23</v>
      </c>
      <c r="B29" s="5" t="s">
        <v>24</v>
      </c>
      <c r="C29" s="13">
        <v>1131989.0919999999</v>
      </c>
      <c r="D29" s="6">
        <v>150.26</v>
      </c>
      <c r="E29" s="7">
        <v>1450728.1089999999</v>
      </c>
      <c r="F29" s="19">
        <v>0.28157428304971688</v>
      </c>
      <c r="G29" s="20">
        <v>144.691</v>
      </c>
      <c r="H29" s="7">
        <v>2329893.6889999998</v>
      </c>
      <c r="I29" s="19">
        <v>1.470728436488042</v>
      </c>
    </row>
    <row r="30" spans="1:9" x14ac:dyDescent="0.25">
      <c r="A30" s="4">
        <v>24</v>
      </c>
      <c r="B30" s="5" t="s">
        <v>25</v>
      </c>
      <c r="C30" s="13">
        <v>1207772.6310000001</v>
      </c>
      <c r="D30" s="6">
        <v>148.91900000000001</v>
      </c>
      <c r="E30" s="7">
        <v>1454309.7930000001</v>
      </c>
      <c r="F30" s="19">
        <v>0.20412547500424358</v>
      </c>
      <c r="G30" s="20">
        <v>146.20400000000001</v>
      </c>
      <c r="H30" s="7">
        <v>2330115.3050000002</v>
      </c>
      <c r="I30" s="19">
        <v>1.2678333127625856</v>
      </c>
    </row>
    <row r="31" spans="1:9" x14ac:dyDescent="0.25">
      <c r="A31" s="4">
        <v>25</v>
      </c>
      <c r="B31" s="5" t="s">
        <v>26</v>
      </c>
      <c r="C31" s="13">
        <v>1132337.402</v>
      </c>
      <c r="D31" s="6">
        <v>150.85300000000001</v>
      </c>
      <c r="E31" s="7">
        <v>1452893.004</v>
      </c>
      <c r="F31" s="19">
        <v>0.28309194894897588</v>
      </c>
      <c r="G31" s="20"/>
      <c r="H31" s="7"/>
      <c r="I31" s="19"/>
    </row>
    <row r="32" spans="1:9" x14ac:dyDescent="0.25">
      <c r="A32" s="4">
        <v>26</v>
      </c>
      <c r="B32" s="5" t="s">
        <v>27</v>
      </c>
      <c r="C32" s="13">
        <v>1130122.379</v>
      </c>
      <c r="D32" s="6">
        <v>151.46199999999999</v>
      </c>
      <c r="E32" s="7">
        <v>1451808.75</v>
      </c>
      <c r="F32" s="19">
        <v>0.28464737711383736</v>
      </c>
      <c r="G32" s="20">
        <v>146.40700000000001</v>
      </c>
      <c r="H32" s="7">
        <v>2330112.1530000004</v>
      </c>
      <c r="I32" s="19">
        <v>1.4782647830637594</v>
      </c>
    </row>
    <row r="33" spans="1:9" x14ac:dyDescent="0.25">
      <c r="A33" s="4">
        <v>27</v>
      </c>
      <c r="B33" s="5" t="s">
        <v>28</v>
      </c>
      <c r="C33" s="13">
        <v>1669543.9069999999</v>
      </c>
      <c r="D33" s="6">
        <v>178.45</v>
      </c>
      <c r="E33" s="7">
        <v>2110373.2519999999</v>
      </c>
      <c r="F33" s="19">
        <v>0.26404178000453149</v>
      </c>
      <c r="G33" s="20">
        <v>143.31899999999999</v>
      </c>
      <c r="H33" s="7">
        <v>3200082.8990000002</v>
      </c>
      <c r="I33" s="19">
        <v>1.1777093224578801</v>
      </c>
    </row>
    <row r="34" spans="1:9" x14ac:dyDescent="0.25">
      <c r="A34" s="4"/>
      <c r="B34" s="21" t="s">
        <v>189</v>
      </c>
      <c r="C34" s="25">
        <f t="shared" ref="C34:I34" si="4">AVERAGE(C25:C33)</f>
        <v>1197529.3885555556</v>
      </c>
      <c r="D34" s="25">
        <f t="shared" si="4"/>
        <v>154.91611111111112</v>
      </c>
      <c r="E34" s="25">
        <f t="shared" si="4"/>
        <v>1525116.1991111112</v>
      </c>
      <c r="F34" s="23">
        <f t="shared" si="4"/>
        <v>0.27463600466290683</v>
      </c>
      <c r="G34" s="24">
        <f t="shared" si="4"/>
        <v>144.83779999999999</v>
      </c>
      <c r="H34" s="25">
        <f t="shared" si="4"/>
        <v>2504014.2866000002</v>
      </c>
      <c r="I34" s="22">
        <f t="shared" si="4"/>
        <v>1.3664047137676252</v>
      </c>
    </row>
    <row r="35" spans="1:9" x14ac:dyDescent="0.25">
      <c r="A35" s="4"/>
      <c r="B35" s="21" t="s">
        <v>190</v>
      </c>
      <c r="C35" s="25">
        <f t="shared" ref="C35:I35" si="5">_xlfn.STDEV.P(C25:C33)</f>
        <v>168804.13270368063</v>
      </c>
      <c r="D35" s="25">
        <f t="shared" si="5"/>
        <v>9.2140248708687356</v>
      </c>
      <c r="E35" s="25">
        <f t="shared" si="5"/>
        <v>206926.53478330307</v>
      </c>
      <c r="F35" s="23">
        <f t="shared" si="5"/>
        <v>2.6789914764529518E-2</v>
      </c>
      <c r="G35" s="24">
        <f t="shared" si="5"/>
        <v>1.2860471842043788</v>
      </c>
      <c r="H35" s="25">
        <f t="shared" si="5"/>
        <v>348034.32192514616</v>
      </c>
      <c r="I35" s="22">
        <f t="shared" si="5"/>
        <v>0.12146701523805971</v>
      </c>
    </row>
    <row r="36" spans="1:9" x14ac:dyDescent="0.25">
      <c r="A36" s="4">
        <v>28</v>
      </c>
      <c r="B36" s="5" t="s">
        <v>121</v>
      </c>
      <c r="C36" s="13">
        <v>1263256.9539999999</v>
      </c>
      <c r="D36" s="6">
        <v>146.90600000000001</v>
      </c>
      <c r="E36" s="7">
        <v>1644776.5359999998</v>
      </c>
      <c r="F36" s="19">
        <v>0.30201265133902438</v>
      </c>
      <c r="G36" s="20"/>
      <c r="H36" s="7"/>
      <c r="I36" s="19"/>
    </row>
    <row r="37" spans="1:9" x14ac:dyDescent="0.25">
      <c r="A37" s="4">
        <v>29</v>
      </c>
      <c r="B37" s="5" t="s">
        <v>122</v>
      </c>
      <c r="C37" s="13">
        <v>1267143.6159999999</v>
      </c>
      <c r="D37" s="6">
        <v>147.17099999999999</v>
      </c>
      <c r="E37" s="7">
        <v>1641492.3702</v>
      </c>
      <c r="F37" s="19">
        <v>0.29542725029204592</v>
      </c>
      <c r="G37" s="20"/>
      <c r="H37" s="7"/>
      <c r="I37" s="19"/>
    </row>
    <row r="38" spans="1:9" x14ac:dyDescent="0.25">
      <c r="A38" s="4">
        <v>30</v>
      </c>
      <c r="B38" s="5" t="s">
        <v>123</v>
      </c>
      <c r="C38" s="13">
        <v>1274345.9350000001</v>
      </c>
      <c r="D38" s="6">
        <v>148.20099999999999</v>
      </c>
      <c r="E38" s="7">
        <v>1643568.885</v>
      </c>
      <c r="F38" s="19">
        <v>0.28973525936660199</v>
      </c>
      <c r="G38" s="20">
        <v>143.35</v>
      </c>
      <c r="H38" s="7">
        <v>2412312.7570000002</v>
      </c>
      <c r="I38" s="19">
        <v>1.1326043345840957</v>
      </c>
    </row>
    <row r="39" spans="1:9" x14ac:dyDescent="0.25">
      <c r="A39" s="4">
        <v>31</v>
      </c>
      <c r="B39" s="5" t="s">
        <v>124</v>
      </c>
      <c r="C39" s="13">
        <v>1324875.943</v>
      </c>
      <c r="D39" s="6">
        <v>149.964</v>
      </c>
      <c r="E39" s="7">
        <v>1641528.9549999998</v>
      </c>
      <c r="F39" s="19">
        <v>0.23900578289842181</v>
      </c>
      <c r="G39" s="20"/>
      <c r="H39" s="7"/>
      <c r="I39" s="19"/>
    </row>
    <row r="40" spans="1:9" x14ac:dyDescent="0.25">
      <c r="A40" s="4">
        <v>32</v>
      </c>
      <c r="B40" s="5" t="s">
        <v>125</v>
      </c>
      <c r="C40" s="13">
        <v>1324123.9680000001</v>
      </c>
      <c r="D40" s="6">
        <v>146.251</v>
      </c>
      <c r="E40" s="7">
        <v>1675765.905</v>
      </c>
      <c r="F40" s="19">
        <v>0.26556572156240882</v>
      </c>
      <c r="G40" s="20"/>
      <c r="H40" s="7"/>
      <c r="I40" s="19"/>
    </row>
    <row r="41" spans="1:9" x14ac:dyDescent="0.25">
      <c r="A41" s="4">
        <v>33</v>
      </c>
      <c r="B41" s="5" t="s">
        <v>126</v>
      </c>
      <c r="C41" s="13">
        <v>1272063.3659999999</v>
      </c>
      <c r="D41" s="6">
        <v>149.12100000000001</v>
      </c>
      <c r="E41" s="7">
        <v>1639582.702</v>
      </c>
      <c r="F41" s="19">
        <v>0.28891590295196046</v>
      </c>
      <c r="G41" s="20"/>
      <c r="H41" s="7"/>
      <c r="I41" s="19"/>
    </row>
    <row r="42" spans="1:9" x14ac:dyDescent="0.25">
      <c r="A42" s="4">
        <v>34</v>
      </c>
      <c r="B42" s="5" t="s">
        <v>127</v>
      </c>
      <c r="C42" s="13">
        <v>1269805.544</v>
      </c>
      <c r="D42" s="6">
        <v>149.19999999999999</v>
      </c>
      <c r="E42" s="7">
        <v>1642410.75</v>
      </c>
      <c r="F42" s="19">
        <v>0.29343485525056112</v>
      </c>
      <c r="G42" s="20"/>
      <c r="H42" s="7"/>
      <c r="I42" s="19"/>
    </row>
    <row r="43" spans="1:9" x14ac:dyDescent="0.25">
      <c r="A43" s="4">
        <v>35</v>
      </c>
      <c r="B43" s="5" t="s">
        <v>128</v>
      </c>
      <c r="C43" s="13">
        <v>1275246.0319999999</v>
      </c>
      <c r="D43" s="6">
        <v>147.88900000000001</v>
      </c>
      <c r="E43" s="7">
        <v>1642894.4709999999</v>
      </c>
      <c r="F43" s="19">
        <v>0.28829608544118179</v>
      </c>
      <c r="G43" s="20">
        <v>143.739</v>
      </c>
      <c r="H43" s="7">
        <v>2412562.523</v>
      </c>
      <c r="I43" s="19">
        <v>1.142679201861903</v>
      </c>
    </row>
    <row r="44" spans="1:9" x14ac:dyDescent="0.25">
      <c r="A44" s="4">
        <v>36</v>
      </c>
      <c r="B44" s="5" t="s">
        <v>129</v>
      </c>
      <c r="C44" s="13">
        <v>1703962.32</v>
      </c>
      <c r="D44" s="6">
        <v>167.327</v>
      </c>
      <c r="E44" s="7">
        <v>2341592.8870000001</v>
      </c>
      <c r="F44" s="19">
        <v>0.37420461680162037</v>
      </c>
      <c r="G44" s="20">
        <v>142.85</v>
      </c>
      <c r="H44" s="7">
        <v>3282468.2689999999</v>
      </c>
      <c r="I44" s="19">
        <v>1.1273653386767764</v>
      </c>
    </row>
    <row r="45" spans="1:9" x14ac:dyDescent="0.25">
      <c r="A45" s="4"/>
      <c r="B45" s="21" t="s">
        <v>189</v>
      </c>
      <c r="C45" s="25">
        <f t="shared" ref="C45:I45" si="6">AVERAGE(C36:C44)</f>
        <v>1330535.9642222221</v>
      </c>
      <c r="D45" s="25">
        <f t="shared" si="6"/>
        <v>150.22555555555556</v>
      </c>
      <c r="E45" s="25">
        <f t="shared" si="6"/>
        <v>1723734.8290222222</v>
      </c>
      <c r="F45" s="23">
        <f t="shared" si="6"/>
        <v>0.29295534732264739</v>
      </c>
      <c r="G45" s="24">
        <f t="shared" si="6"/>
        <v>143.31299999999999</v>
      </c>
      <c r="H45" s="25">
        <f t="shared" si="6"/>
        <v>2702447.8496666667</v>
      </c>
      <c r="I45" s="22">
        <f t="shared" si="6"/>
        <v>1.1342162917075918</v>
      </c>
    </row>
    <row r="46" spans="1:9" x14ac:dyDescent="0.25">
      <c r="A46" s="4"/>
      <c r="B46" s="21" t="s">
        <v>190</v>
      </c>
      <c r="C46" s="25">
        <f t="shared" ref="C46:I46" si="7">_xlfn.STDEV.P(C36:C44)</f>
        <v>133909.99150641329</v>
      </c>
      <c r="D46" s="25">
        <f t="shared" si="7"/>
        <v>6.1509239434433489</v>
      </c>
      <c r="E46" s="25">
        <f t="shared" si="7"/>
        <v>218698.82020997055</v>
      </c>
      <c r="F46" s="23">
        <f t="shared" si="7"/>
        <v>3.3991764817139142E-2</v>
      </c>
      <c r="G46" s="24">
        <f t="shared" si="7"/>
        <v>0.36387452049665348</v>
      </c>
      <c r="H46" s="25">
        <f t="shared" si="7"/>
        <v>410136.38441253005</v>
      </c>
      <c r="I46" s="22">
        <f t="shared" si="7"/>
        <v>6.3549144100811797E-3</v>
      </c>
    </row>
    <row r="47" spans="1:9" x14ac:dyDescent="0.25">
      <c r="A47" s="4">
        <v>37</v>
      </c>
      <c r="B47" s="5" t="s">
        <v>130</v>
      </c>
      <c r="C47" s="13">
        <v>1265511.8700000001</v>
      </c>
      <c r="D47" s="6">
        <v>149.77699999999999</v>
      </c>
      <c r="E47" s="7">
        <v>1558648.166</v>
      </c>
      <c r="F47" s="19">
        <v>0.23163456854813999</v>
      </c>
      <c r="G47" s="20">
        <v>145.25299999999999</v>
      </c>
      <c r="H47" s="7">
        <v>2329807.8160000001</v>
      </c>
      <c r="I47" s="19">
        <v>1.1086545150701286</v>
      </c>
    </row>
    <row r="48" spans="1:9" x14ac:dyDescent="0.25">
      <c r="A48" s="4">
        <v>38</v>
      </c>
      <c r="B48" s="5" t="s">
        <v>131</v>
      </c>
      <c r="C48" s="13">
        <v>1208074.8929999999</v>
      </c>
      <c r="D48" s="6">
        <v>150.71299999999999</v>
      </c>
      <c r="E48" s="7">
        <v>1561178</v>
      </c>
      <c r="F48" s="19">
        <v>0.29228577553097124</v>
      </c>
      <c r="G48" s="20"/>
      <c r="H48" s="7"/>
      <c r="I48" s="19"/>
    </row>
    <row r="49" spans="1:9" x14ac:dyDescent="0.25">
      <c r="A49" s="4">
        <v>39</v>
      </c>
      <c r="B49" s="5" t="s">
        <v>132</v>
      </c>
      <c r="C49" s="13">
        <v>1209227.2009999999</v>
      </c>
      <c r="D49" s="6">
        <v>149.44900000000001</v>
      </c>
      <c r="E49" s="7">
        <v>1559018.6139999998</v>
      </c>
      <c r="F49" s="19">
        <v>0.28926856153312747</v>
      </c>
      <c r="G49" s="20"/>
      <c r="H49" s="7"/>
      <c r="I49" s="19"/>
    </row>
    <row r="50" spans="1:9" x14ac:dyDescent="0.25">
      <c r="A50" s="4">
        <v>40</v>
      </c>
      <c r="B50" s="5" t="s">
        <v>133</v>
      </c>
      <c r="C50" s="13">
        <v>1199403.101</v>
      </c>
      <c r="D50" s="6">
        <v>148.63800000000001</v>
      </c>
      <c r="E50" s="7">
        <v>1557840.584</v>
      </c>
      <c r="F50" s="19">
        <v>0.29884655350745171</v>
      </c>
      <c r="G50" s="20"/>
      <c r="H50" s="7"/>
      <c r="I50" s="19"/>
    </row>
    <row r="51" spans="1:9" x14ac:dyDescent="0.25">
      <c r="A51" s="4">
        <v>41</v>
      </c>
      <c r="B51" s="5" t="s">
        <v>134</v>
      </c>
      <c r="C51" s="13">
        <v>1203580.6629999999</v>
      </c>
      <c r="D51" s="6">
        <v>149.87100000000001</v>
      </c>
      <c r="E51" s="7">
        <v>1560219.0619999999</v>
      </c>
      <c r="F51" s="19">
        <v>0.29631449720291825</v>
      </c>
      <c r="G51" s="20">
        <v>148.16999999999999</v>
      </c>
      <c r="H51" s="7">
        <v>2329903.6889999998</v>
      </c>
      <c r="I51" s="19">
        <v>1.2301172936492522</v>
      </c>
    </row>
    <row r="52" spans="1:9" x14ac:dyDescent="0.25">
      <c r="A52" s="4">
        <v>42</v>
      </c>
      <c r="B52" s="5" t="s">
        <v>135</v>
      </c>
      <c r="C52" s="13">
        <v>1201082.7050000001</v>
      </c>
      <c r="D52" s="6">
        <v>150.899</v>
      </c>
      <c r="E52" s="7">
        <v>1560075.3319999999</v>
      </c>
      <c r="F52" s="19">
        <v>0.29889084698792651</v>
      </c>
      <c r="G52" s="20"/>
      <c r="H52" s="7"/>
      <c r="I52" s="19"/>
    </row>
    <row r="53" spans="1:9" x14ac:dyDescent="0.25">
      <c r="A53" s="4">
        <v>43</v>
      </c>
      <c r="B53" s="5" t="s">
        <v>136</v>
      </c>
      <c r="C53" s="13">
        <v>1225140.32</v>
      </c>
      <c r="D53" s="6">
        <v>153.56700000000001</v>
      </c>
      <c r="E53" s="7">
        <v>1557788.4790000001</v>
      </c>
      <c r="F53" s="19">
        <v>0.27151841594765241</v>
      </c>
      <c r="G53" s="20">
        <v>142.94300000000001</v>
      </c>
      <c r="H53" s="7">
        <v>2329809.7399999998</v>
      </c>
      <c r="I53" s="19">
        <v>1.2043322310797124</v>
      </c>
    </row>
    <row r="54" spans="1:9" x14ac:dyDescent="0.25">
      <c r="A54" s="4">
        <v>44</v>
      </c>
      <c r="B54" s="5" t="s">
        <v>137</v>
      </c>
      <c r="C54" s="13">
        <v>1212443.2609999999</v>
      </c>
      <c r="D54" s="6">
        <v>152.13300000000001</v>
      </c>
      <c r="E54" s="7">
        <v>1560931.101</v>
      </c>
      <c r="F54" s="19">
        <v>0.28742610166563504</v>
      </c>
      <c r="G54" s="20"/>
      <c r="H54" s="7"/>
      <c r="I54" s="19"/>
    </row>
    <row r="55" spans="1:9" x14ac:dyDescent="0.25">
      <c r="A55" s="4">
        <v>45</v>
      </c>
      <c r="B55" s="5" t="s">
        <v>138</v>
      </c>
      <c r="C55" s="13">
        <v>1629717.1969999999</v>
      </c>
      <c r="D55" s="6">
        <v>178.65199999999999</v>
      </c>
      <c r="E55" s="7">
        <v>2260535.5167</v>
      </c>
      <c r="F55" s="19">
        <v>0.38707226067272094</v>
      </c>
      <c r="G55" s="20">
        <v>147.68700000000001</v>
      </c>
      <c r="H55" s="7">
        <v>3200012.8990000002</v>
      </c>
      <c r="I55" s="19">
        <v>1.1909851970395469</v>
      </c>
    </row>
    <row r="56" spans="1:9" x14ac:dyDescent="0.25">
      <c r="A56" s="4"/>
      <c r="B56" s="21" t="s">
        <v>189</v>
      </c>
      <c r="C56" s="25">
        <f t="shared" ref="C56:I56" si="8">AVERAGE(C47:C55)</f>
        <v>1261575.6901111112</v>
      </c>
      <c r="D56" s="25">
        <f t="shared" si="8"/>
        <v>153.74433333333334</v>
      </c>
      <c r="E56" s="25">
        <f t="shared" si="8"/>
        <v>1637359.4282999998</v>
      </c>
      <c r="F56" s="23">
        <f t="shared" si="8"/>
        <v>0.29480639795517155</v>
      </c>
      <c r="G56" s="24">
        <f t="shared" si="8"/>
        <v>146.01325</v>
      </c>
      <c r="H56" s="25">
        <f t="shared" si="8"/>
        <v>2547383.5359999998</v>
      </c>
      <c r="I56" s="22">
        <f t="shared" si="8"/>
        <v>1.1835223092096601</v>
      </c>
    </row>
    <row r="57" spans="1:9" x14ac:dyDescent="0.25">
      <c r="A57" s="4"/>
      <c r="B57" s="21" t="s">
        <v>190</v>
      </c>
      <c r="C57" s="25">
        <f t="shared" ref="C57:I57" si="9">_xlfn.STDEV.P(C47:C55)</f>
        <v>131561.62444937319</v>
      </c>
      <c r="D57" s="25">
        <f t="shared" si="9"/>
        <v>8.9167232272349359</v>
      </c>
      <c r="E57" s="25">
        <f t="shared" si="9"/>
        <v>220329.13072351032</v>
      </c>
      <c r="F57" s="23">
        <f t="shared" si="9"/>
        <v>3.8257561992834289E-2</v>
      </c>
      <c r="G57" s="24">
        <f t="shared" si="9"/>
        <v>2.0891041590835013</v>
      </c>
      <c r="H57" s="25">
        <f t="shared" si="9"/>
        <v>376795.74040197855</v>
      </c>
      <c r="I57" s="22">
        <f t="shared" si="9"/>
        <v>4.5456096173242408E-2</v>
      </c>
    </row>
    <row r="58" spans="1:9" x14ac:dyDescent="0.25">
      <c r="A58" s="4">
        <v>46</v>
      </c>
      <c r="B58" s="5" t="s">
        <v>139</v>
      </c>
      <c r="C58" s="13">
        <v>1394289.1340000001</v>
      </c>
      <c r="D58" s="6">
        <v>148.06100000000001</v>
      </c>
      <c r="E58" s="7">
        <v>1744780.7180000001</v>
      </c>
      <c r="F58" s="19">
        <v>0.25137654411355398</v>
      </c>
      <c r="G58" s="20"/>
      <c r="H58" s="7"/>
      <c r="I58" s="19"/>
    </row>
    <row r="59" spans="1:9" x14ac:dyDescent="0.25">
      <c r="A59" s="4">
        <v>47</v>
      </c>
      <c r="B59" s="5" t="s">
        <v>140</v>
      </c>
      <c r="C59" s="13">
        <v>1467637.9010000001</v>
      </c>
      <c r="D59" s="6">
        <v>149.52699999999999</v>
      </c>
      <c r="E59" s="7">
        <v>1743302.5760000001</v>
      </c>
      <c r="F59" s="19">
        <v>0.18782880628264725</v>
      </c>
      <c r="G59" s="20"/>
      <c r="H59" s="7"/>
      <c r="I59" s="19"/>
    </row>
    <row r="60" spans="1:9" x14ac:dyDescent="0.25">
      <c r="A60" s="4">
        <v>48</v>
      </c>
      <c r="B60" s="5" t="s">
        <v>141</v>
      </c>
      <c r="C60" s="13">
        <v>1406648.112</v>
      </c>
      <c r="D60" s="6">
        <v>150.74299999999999</v>
      </c>
      <c r="E60" s="7">
        <v>1745318.8149999999</v>
      </c>
      <c r="F60" s="19">
        <v>0.24076433907729156</v>
      </c>
      <c r="G60" s="20"/>
      <c r="H60" s="7"/>
      <c r="I60" s="19"/>
    </row>
    <row r="61" spans="1:9" x14ac:dyDescent="0.25">
      <c r="A61" s="4">
        <v>49</v>
      </c>
      <c r="B61" s="5" t="s">
        <v>142</v>
      </c>
      <c r="C61" s="13">
        <v>1450869.6640000001</v>
      </c>
      <c r="D61" s="6">
        <v>150.52500000000001</v>
      </c>
      <c r="E61" s="7">
        <v>1743805.9710000001</v>
      </c>
      <c r="F61" s="19">
        <v>0.20190394373012407</v>
      </c>
      <c r="G61" s="20"/>
      <c r="H61" s="7"/>
      <c r="I61" s="19"/>
    </row>
    <row r="62" spans="1:9" x14ac:dyDescent="0.25">
      <c r="A62" s="4">
        <v>50</v>
      </c>
      <c r="B62" s="5" t="s">
        <v>143</v>
      </c>
      <c r="C62" s="13">
        <v>1454379.2709999999</v>
      </c>
      <c r="D62" s="6">
        <v>149.012</v>
      </c>
      <c r="E62" s="7">
        <v>1740397.372</v>
      </c>
      <c r="F62" s="19">
        <v>0.19665991306610148</v>
      </c>
      <c r="G62" s="20"/>
      <c r="H62" s="7"/>
      <c r="I62" s="19"/>
    </row>
    <row r="63" spans="1:9" x14ac:dyDescent="0.25">
      <c r="A63" s="4">
        <v>51</v>
      </c>
      <c r="B63" s="5" t="s">
        <v>144</v>
      </c>
      <c r="C63" s="13">
        <v>1442786.176</v>
      </c>
      <c r="D63" s="6">
        <v>149.995</v>
      </c>
      <c r="E63" s="7">
        <v>1741720.0319999999</v>
      </c>
      <c r="F63" s="19">
        <v>0.20719207112780094</v>
      </c>
      <c r="G63" s="20"/>
      <c r="H63" s="7"/>
      <c r="I63" s="19"/>
    </row>
    <row r="64" spans="1:9" x14ac:dyDescent="0.25">
      <c r="A64" s="4">
        <v>52</v>
      </c>
      <c r="B64" s="5" t="s">
        <v>145</v>
      </c>
      <c r="C64" s="13">
        <v>1405787.4950000001</v>
      </c>
      <c r="D64" s="6">
        <v>149.04300000000001</v>
      </c>
      <c r="E64" s="7">
        <v>1738997.31</v>
      </c>
      <c r="F64" s="19">
        <v>0.23702715821924417</v>
      </c>
      <c r="G64" s="20"/>
      <c r="H64" s="7"/>
      <c r="I64" s="19"/>
    </row>
    <row r="65" spans="1:9" x14ac:dyDescent="0.25">
      <c r="A65" s="4">
        <v>53</v>
      </c>
      <c r="B65" s="5" t="s">
        <v>146</v>
      </c>
      <c r="C65" s="13">
        <v>1444886.888</v>
      </c>
      <c r="D65" s="6">
        <v>148.16999999999999</v>
      </c>
      <c r="E65" s="7">
        <v>1746339.345</v>
      </c>
      <c r="F65" s="19">
        <v>0.20863394879115266</v>
      </c>
      <c r="G65" s="20"/>
      <c r="H65" s="7"/>
      <c r="I65" s="19"/>
    </row>
    <row r="66" spans="1:9" x14ac:dyDescent="0.25">
      <c r="A66" s="4">
        <v>54</v>
      </c>
      <c r="B66" s="5" t="s">
        <v>147</v>
      </c>
      <c r="C66" s="13">
        <v>1843920.226</v>
      </c>
      <c r="D66" s="6">
        <v>155.28399999999999</v>
      </c>
      <c r="E66" s="7">
        <v>2386333.4939999999</v>
      </c>
      <c r="F66" s="19">
        <v>0.29416308815954162</v>
      </c>
      <c r="G66" s="20"/>
      <c r="H66" s="7"/>
      <c r="I66" s="19"/>
    </row>
    <row r="67" spans="1:9" x14ac:dyDescent="0.25">
      <c r="A67" s="4"/>
      <c r="B67" s="21" t="s">
        <v>189</v>
      </c>
      <c r="C67" s="25">
        <f>AVERAGE(C58:C66)</f>
        <v>1479022.7629999998</v>
      </c>
      <c r="D67" s="25">
        <f>AVERAGE(D58:D66)</f>
        <v>150.04000000000002</v>
      </c>
      <c r="E67" s="25">
        <f>AVERAGE(E58:E66)</f>
        <v>1814555.0703333335</v>
      </c>
      <c r="F67" s="23">
        <f>AVERAGE(F58:F66)</f>
        <v>0.22506109028527307</v>
      </c>
      <c r="G67" s="24"/>
      <c r="H67" s="25"/>
      <c r="I67" s="22"/>
    </row>
    <row r="68" spans="1:9" x14ac:dyDescent="0.25">
      <c r="A68" s="4"/>
      <c r="B68" s="21" t="s">
        <v>190</v>
      </c>
      <c r="C68" s="25">
        <f>_xlfn.STDEV.P(C58:C66)</f>
        <v>131207.76693524019</v>
      </c>
      <c r="D68" s="25">
        <f>_xlfn.STDEV.P(D58:D66)</f>
        <v>2.0536768652021813</v>
      </c>
      <c r="E68" s="25">
        <f>_xlfn.STDEV.P(E58:E66)</f>
        <v>202166.51701904519</v>
      </c>
      <c r="F68" s="23">
        <f>_xlfn.STDEV.P(F58:F66)</f>
        <v>3.192986084844545E-2</v>
      </c>
      <c r="G68" s="24"/>
      <c r="H68" s="25"/>
      <c r="I68" s="22"/>
    </row>
    <row r="69" spans="1:9" x14ac:dyDescent="0.25">
      <c r="A69" s="4">
        <v>55</v>
      </c>
      <c r="B69" s="5" t="s">
        <v>148</v>
      </c>
      <c r="C69" s="13">
        <v>1367615.2709999999</v>
      </c>
      <c r="D69" s="6">
        <v>149.04300000000001</v>
      </c>
      <c r="E69" s="7">
        <v>1667905.2650000001</v>
      </c>
      <c r="F69" s="19">
        <v>0.21957198078113607</v>
      </c>
      <c r="G69" s="20"/>
      <c r="H69" s="7"/>
      <c r="I69" s="19"/>
    </row>
    <row r="70" spans="1:9" x14ac:dyDescent="0.25">
      <c r="A70" s="4">
        <v>56</v>
      </c>
      <c r="B70" s="5" t="s">
        <v>149</v>
      </c>
      <c r="C70" s="13">
        <v>1326750.395</v>
      </c>
      <c r="D70" s="6">
        <v>149.37100000000001</v>
      </c>
      <c r="E70" s="7">
        <v>1666799.719</v>
      </c>
      <c r="F70" s="19">
        <v>0.25630241022087658</v>
      </c>
      <c r="G70" s="20"/>
      <c r="H70" s="7"/>
      <c r="I70" s="19"/>
    </row>
    <row r="71" spans="1:9" x14ac:dyDescent="0.25">
      <c r="A71" s="4">
        <v>57</v>
      </c>
      <c r="B71" s="5" t="s">
        <v>150</v>
      </c>
      <c r="C71" s="13">
        <v>1338781.7549999999</v>
      </c>
      <c r="D71" s="6">
        <v>148.63800000000001</v>
      </c>
      <c r="E71" s="7">
        <v>1666221.787</v>
      </c>
      <c r="F71" s="19">
        <v>0.24458059035918081</v>
      </c>
      <c r="G71" s="20"/>
      <c r="H71" s="7"/>
      <c r="I71" s="19"/>
    </row>
    <row r="72" spans="1:9" x14ac:dyDescent="0.25">
      <c r="A72" s="4">
        <v>58</v>
      </c>
      <c r="B72" s="5" t="s">
        <v>151</v>
      </c>
      <c r="C72" s="13">
        <v>1340277.4779999999</v>
      </c>
      <c r="D72" s="6">
        <v>151.02500000000001</v>
      </c>
      <c r="E72" s="7">
        <v>1668175.4270000001</v>
      </c>
      <c r="F72" s="19">
        <v>0.24464930164259635</v>
      </c>
      <c r="G72" s="20"/>
      <c r="H72" s="7"/>
      <c r="I72" s="19"/>
    </row>
    <row r="73" spans="1:9" x14ac:dyDescent="0.25">
      <c r="A73" s="4">
        <v>59</v>
      </c>
      <c r="B73" s="5" t="s">
        <v>152</v>
      </c>
      <c r="C73" s="13">
        <v>1323186.8959999999</v>
      </c>
      <c r="D73" s="6">
        <v>149.19900000000001</v>
      </c>
      <c r="E73" s="7">
        <v>1668020.3689999999</v>
      </c>
      <c r="F73" s="19">
        <v>0.26060828900470007</v>
      </c>
      <c r="G73" s="20"/>
      <c r="H73" s="7"/>
      <c r="I73" s="19"/>
    </row>
    <row r="74" spans="1:9" x14ac:dyDescent="0.25">
      <c r="A74" s="4">
        <v>60</v>
      </c>
      <c r="B74" s="5" t="s">
        <v>153</v>
      </c>
      <c r="C74" s="13">
        <v>1320406.6839999999</v>
      </c>
      <c r="D74" s="6">
        <v>150.994</v>
      </c>
      <c r="E74" s="7">
        <v>1667571.048</v>
      </c>
      <c r="F74" s="19">
        <v>0.26292230129304622</v>
      </c>
      <c r="G74" s="20"/>
      <c r="H74" s="7"/>
      <c r="I74" s="19"/>
    </row>
    <row r="75" spans="1:9" x14ac:dyDescent="0.25">
      <c r="A75" s="4">
        <v>61</v>
      </c>
      <c r="B75" s="5" t="s">
        <v>154</v>
      </c>
      <c r="C75" s="13">
        <v>1330827.5959999999</v>
      </c>
      <c r="D75" s="6">
        <v>153.31800000000001</v>
      </c>
      <c r="E75" s="7">
        <v>1662567.6359999999</v>
      </c>
      <c r="F75" s="19">
        <v>0.24927349041836375</v>
      </c>
      <c r="G75" s="20"/>
      <c r="H75" s="7"/>
      <c r="I75" s="19"/>
    </row>
    <row r="76" spans="1:9" x14ac:dyDescent="0.25">
      <c r="A76" s="4">
        <v>62</v>
      </c>
      <c r="B76" s="5" t="s">
        <v>155</v>
      </c>
      <c r="C76" s="13">
        <v>1374492.132</v>
      </c>
      <c r="D76" s="6">
        <v>152.74</v>
      </c>
      <c r="E76" s="7">
        <v>1662992.4890000001</v>
      </c>
      <c r="F76" s="19">
        <v>0.20989596832410248</v>
      </c>
      <c r="G76" s="20"/>
      <c r="H76" s="7"/>
      <c r="I76" s="19"/>
    </row>
    <row r="77" spans="1:9" x14ac:dyDescent="0.25">
      <c r="A77" s="4">
        <v>63</v>
      </c>
      <c r="B77" s="5" t="s">
        <v>156</v>
      </c>
      <c r="C77" s="13">
        <v>1767444.4750000001</v>
      </c>
      <c r="D77" s="6">
        <v>159.47999999999999</v>
      </c>
      <c r="E77" s="7">
        <v>2360958.1090000002</v>
      </c>
      <c r="F77" s="19">
        <v>0.33580326985943931</v>
      </c>
      <c r="G77" s="20"/>
      <c r="H77" s="7"/>
      <c r="I77" s="19"/>
    </row>
    <row r="78" spans="1:9" x14ac:dyDescent="0.25">
      <c r="A78" s="4"/>
      <c r="B78" s="21" t="s">
        <v>189</v>
      </c>
      <c r="C78" s="25">
        <f>AVERAGE(C69:C77)</f>
        <v>1387753.6313333332</v>
      </c>
      <c r="D78" s="25">
        <f>AVERAGE(D69:D77)</f>
        <v>151.53422222222224</v>
      </c>
      <c r="E78" s="25">
        <f>AVERAGE(E69:E77)</f>
        <v>1743467.9832222222</v>
      </c>
      <c r="F78" s="23">
        <f>AVERAGE(F69:F77)</f>
        <v>0.25373417798927128</v>
      </c>
      <c r="G78" s="20"/>
      <c r="H78" s="7"/>
      <c r="I78" s="19"/>
    </row>
    <row r="79" spans="1:9" x14ac:dyDescent="0.25">
      <c r="A79" s="4"/>
      <c r="B79" s="21" t="s">
        <v>190</v>
      </c>
      <c r="C79" s="25">
        <f>_xlfn.STDEV.P(C69:C77)</f>
        <v>135427.40181504455</v>
      </c>
      <c r="D79" s="25">
        <f>_xlfn.STDEV.P(D69:D77)</f>
        <v>3.2154035439765964</v>
      </c>
      <c r="E79" s="25">
        <f>_xlfn.STDEV.P(E69:E77)</f>
        <v>218324.83571994113</v>
      </c>
      <c r="F79" s="23">
        <f>_xlfn.STDEV.P(F69:F77)</f>
        <v>3.3580205631630868E-2</v>
      </c>
      <c r="G79" s="20"/>
      <c r="H79" s="7"/>
      <c r="I79" s="19"/>
    </row>
    <row r="80" spans="1:9" x14ac:dyDescent="0.25">
      <c r="A80" s="4">
        <v>64</v>
      </c>
      <c r="B80" s="5" t="s">
        <v>157</v>
      </c>
      <c r="C80" s="13">
        <v>1286503.743</v>
      </c>
      <c r="D80" s="6">
        <v>150.30699999999999</v>
      </c>
      <c r="E80" s="7">
        <v>1526502.4469999999</v>
      </c>
      <c r="F80" s="19">
        <v>0.18655111211751826</v>
      </c>
      <c r="G80" s="20"/>
      <c r="H80" s="7"/>
      <c r="I80" s="19"/>
    </row>
    <row r="81" spans="1:9" x14ac:dyDescent="0.25">
      <c r="A81" s="4">
        <v>65</v>
      </c>
      <c r="B81" s="5" t="s">
        <v>158</v>
      </c>
      <c r="C81" s="13">
        <v>1243729.325</v>
      </c>
      <c r="D81" s="6">
        <v>150.55600000000001</v>
      </c>
      <c r="E81" s="7">
        <v>1531957.8030000001</v>
      </c>
      <c r="F81" s="19">
        <v>0.23174534217885401</v>
      </c>
      <c r="G81" s="20"/>
      <c r="H81" s="7"/>
      <c r="I81" s="19"/>
    </row>
    <row r="82" spans="1:9" x14ac:dyDescent="0.25">
      <c r="A82" s="4">
        <v>66</v>
      </c>
      <c r="B82" s="5" t="s">
        <v>159</v>
      </c>
      <c r="C82" s="13">
        <v>1230507.274</v>
      </c>
      <c r="D82" s="6">
        <v>150.822</v>
      </c>
      <c r="E82" s="7">
        <v>1533691.8699999999</v>
      </c>
      <c r="F82" s="19">
        <v>0.24638992585101932</v>
      </c>
      <c r="G82" s="20"/>
      <c r="H82" s="7"/>
      <c r="I82" s="19"/>
    </row>
    <row r="83" spans="1:9" x14ac:dyDescent="0.25">
      <c r="A83" s="4">
        <v>67</v>
      </c>
      <c r="B83" s="5" t="s">
        <v>160</v>
      </c>
      <c r="C83" s="13">
        <v>1224778.442</v>
      </c>
      <c r="D83" s="6">
        <v>150.572</v>
      </c>
      <c r="E83" s="7">
        <v>1528971.6139999998</v>
      </c>
      <c r="F83" s="19">
        <v>0.24836587709959038</v>
      </c>
      <c r="G83" s="20"/>
      <c r="H83" s="7"/>
      <c r="I83" s="19"/>
    </row>
    <row r="84" spans="1:9" x14ac:dyDescent="0.25">
      <c r="A84" s="4">
        <v>68</v>
      </c>
      <c r="B84" s="5" t="s">
        <v>161</v>
      </c>
      <c r="C84" s="13">
        <v>1249997.6200000001</v>
      </c>
      <c r="D84" s="6">
        <v>148.94900000000001</v>
      </c>
      <c r="E84" s="7">
        <v>1534169.5530000001</v>
      </c>
      <c r="F84" s="19">
        <v>0.22733797925151245</v>
      </c>
      <c r="G84" s="20"/>
      <c r="H84" s="7"/>
      <c r="I84" s="19"/>
    </row>
    <row r="85" spans="1:9" x14ac:dyDescent="0.25">
      <c r="A85" s="4">
        <v>69</v>
      </c>
      <c r="B85" s="5" t="s">
        <v>162</v>
      </c>
      <c r="C85" s="13">
        <v>1229407</v>
      </c>
      <c r="D85" s="6">
        <v>153.27099999999999</v>
      </c>
      <c r="E85" s="7">
        <v>1527603.2339999999</v>
      </c>
      <c r="F85" s="19">
        <v>0.24255290070741417</v>
      </c>
      <c r="G85" s="20"/>
      <c r="H85" s="7"/>
      <c r="I85" s="19"/>
    </row>
    <row r="86" spans="1:9" x14ac:dyDescent="0.25">
      <c r="A86" s="4">
        <v>70</v>
      </c>
      <c r="B86" s="5" t="s">
        <v>163</v>
      </c>
      <c r="C86" s="13">
        <v>1228824.821</v>
      </c>
      <c r="D86" s="6">
        <v>152.24100000000001</v>
      </c>
      <c r="E86" s="7">
        <v>1525971.7191000001</v>
      </c>
      <c r="F86" s="19">
        <v>0.24181388023899633</v>
      </c>
      <c r="G86" s="20"/>
      <c r="H86" s="7"/>
      <c r="I86" s="19"/>
    </row>
    <row r="87" spans="1:9" x14ac:dyDescent="0.25">
      <c r="A87" s="4">
        <v>71</v>
      </c>
      <c r="B87" s="5" t="s">
        <v>164</v>
      </c>
      <c r="C87" s="13">
        <v>1224065.0449999999</v>
      </c>
      <c r="D87" s="6">
        <v>153.458</v>
      </c>
      <c r="E87" s="7">
        <v>1527325.6817999999</v>
      </c>
      <c r="F87" s="19">
        <v>0.24774879246715192</v>
      </c>
      <c r="G87" s="20"/>
      <c r="H87" s="7"/>
      <c r="I87" s="19"/>
    </row>
    <row r="88" spans="1:9" x14ac:dyDescent="0.25">
      <c r="A88" s="4">
        <v>72</v>
      </c>
      <c r="B88" s="5" t="s">
        <v>165</v>
      </c>
      <c r="C88" s="13">
        <v>1699821.7420000001</v>
      </c>
      <c r="D88" s="6">
        <v>159.68299999999999</v>
      </c>
      <c r="E88" s="7">
        <v>2222364.0715000001</v>
      </c>
      <c r="F88" s="19">
        <v>0.3074100751795184</v>
      </c>
      <c r="G88" s="20"/>
      <c r="H88" s="7"/>
      <c r="I88" s="19"/>
    </row>
    <row r="89" spans="1:9" x14ac:dyDescent="0.25">
      <c r="A89" s="4"/>
      <c r="B89" s="21" t="s">
        <v>189</v>
      </c>
      <c r="C89" s="25">
        <f>AVERAGE(C80:C88)</f>
        <v>1290848.3346666666</v>
      </c>
      <c r="D89" s="25">
        <f>AVERAGE(D80:D88)</f>
        <v>152.20655555555558</v>
      </c>
      <c r="E89" s="25">
        <f>AVERAGE(E80:E88)</f>
        <v>1606506.4437111111</v>
      </c>
      <c r="F89" s="23">
        <f>AVERAGE(F80:F88)</f>
        <v>0.24221287612128617</v>
      </c>
      <c r="G89" s="20"/>
      <c r="H89" s="7"/>
      <c r="I89" s="19"/>
    </row>
    <row r="90" spans="1:9" x14ac:dyDescent="0.25">
      <c r="A90" s="4"/>
      <c r="B90" s="21" t="s">
        <v>190</v>
      </c>
      <c r="C90" s="25">
        <f>_xlfn.STDEV.P(C80:C88)</f>
        <v>145775.83296683698</v>
      </c>
      <c r="D90" s="25">
        <f>_xlfn.STDEV.P(D80:D88)</f>
        <v>2.9838573510404278</v>
      </c>
      <c r="E90" s="25">
        <f>_xlfn.STDEV.P(E80:E88)</f>
        <v>217757.80281361614</v>
      </c>
      <c r="F90" s="23">
        <f>_xlfn.STDEV.P(F80:F88)</f>
        <v>2.9374907868371138E-2</v>
      </c>
      <c r="G90" s="20"/>
      <c r="H90" s="7"/>
      <c r="I90" s="19"/>
    </row>
    <row r="91" spans="1:9" x14ac:dyDescent="0.25">
      <c r="A91" s="4">
        <v>73</v>
      </c>
      <c r="B91" s="5" t="s">
        <v>166</v>
      </c>
      <c r="C91" s="13">
        <v>1371162.095</v>
      </c>
      <c r="D91" s="6">
        <v>149.74600000000001</v>
      </c>
      <c r="E91" s="7">
        <v>1686405.5590000001</v>
      </c>
      <c r="F91" s="19">
        <v>0.22990969860496338</v>
      </c>
      <c r="G91" s="20"/>
      <c r="H91" s="7"/>
      <c r="I91" s="19"/>
    </row>
    <row r="92" spans="1:9" x14ac:dyDescent="0.25">
      <c r="A92" s="4">
        <v>74</v>
      </c>
      <c r="B92" s="5" t="s">
        <v>167</v>
      </c>
      <c r="C92" s="13">
        <v>1342327.4080000001</v>
      </c>
      <c r="D92" s="6">
        <v>150.244</v>
      </c>
      <c r="E92" s="7">
        <v>1687926.0138999999</v>
      </c>
      <c r="F92" s="19">
        <v>0.25746222854446837</v>
      </c>
      <c r="G92" s="20"/>
      <c r="H92" s="7"/>
      <c r="I92" s="19"/>
    </row>
    <row r="93" spans="1:9" x14ac:dyDescent="0.25">
      <c r="A93" s="4">
        <v>75</v>
      </c>
      <c r="B93" s="5" t="s">
        <v>168</v>
      </c>
      <c r="C93" s="13">
        <v>1353112.0430000001</v>
      </c>
      <c r="D93" s="6">
        <v>149.72999999999999</v>
      </c>
      <c r="E93" s="7">
        <v>1686325.081</v>
      </c>
      <c r="F93" s="19">
        <v>0.24625679722813607</v>
      </c>
      <c r="G93" s="20"/>
      <c r="H93" s="7"/>
      <c r="I93" s="19"/>
    </row>
    <row r="94" spans="1:9" x14ac:dyDescent="0.25">
      <c r="A94" s="4">
        <v>76</v>
      </c>
      <c r="B94" s="5" t="s">
        <v>169</v>
      </c>
      <c r="C94" s="13">
        <v>1344174.915</v>
      </c>
      <c r="D94" s="6">
        <v>149.02799999999999</v>
      </c>
      <c r="E94" s="7">
        <v>1688329.825</v>
      </c>
      <c r="F94" s="19">
        <v>0.25603431975964225</v>
      </c>
      <c r="G94" s="20"/>
      <c r="H94" s="7"/>
      <c r="I94" s="19"/>
    </row>
    <row r="95" spans="1:9" x14ac:dyDescent="0.25">
      <c r="A95" s="4">
        <v>77</v>
      </c>
      <c r="B95" s="5" t="s">
        <v>170</v>
      </c>
      <c r="C95" s="13">
        <v>1346540.7609999999</v>
      </c>
      <c r="D95" s="6">
        <v>152.56899999999999</v>
      </c>
      <c r="E95" s="7">
        <v>1686228.6629999999</v>
      </c>
      <c r="F95" s="19">
        <v>0.25226707711969515</v>
      </c>
      <c r="G95" s="20"/>
      <c r="H95" s="7"/>
      <c r="I95" s="19"/>
    </row>
    <row r="96" spans="1:9" x14ac:dyDescent="0.25">
      <c r="A96" s="4">
        <v>78</v>
      </c>
      <c r="B96" s="5" t="s">
        <v>171</v>
      </c>
      <c r="C96" s="13">
        <v>1352237.9010000001</v>
      </c>
      <c r="D96" s="6">
        <v>149.82300000000001</v>
      </c>
      <c r="E96" s="7">
        <v>1685101.3420000002</v>
      </c>
      <c r="F96" s="19">
        <v>0.24615745554376389</v>
      </c>
      <c r="G96" s="20"/>
      <c r="H96" s="7"/>
      <c r="I96" s="19"/>
    </row>
    <row r="97" spans="1:9" x14ac:dyDescent="0.25">
      <c r="A97" s="4">
        <v>79</v>
      </c>
      <c r="B97" s="5" t="s">
        <v>172</v>
      </c>
      <c r="C97" s="13">
        <v>1378459.889</v>
      </c>
      <c r="D97" s="6">
        <v>147.93600000000001</v>
      </c>
      <c r="E97" s="7">
        <v>1684550.929</v>
      </c>
      <c r="F97" s="19">
        <v>0.22205291749334322</v>
      </c>
      <c r="G97" s="20"/>
      <c r="H97" s="7"/>
      <c r="I97" s="19"/>
    </row>
    <row r="98" spans="1:9" x14ac:dyDescent="0.25">
      <c r="A98" s="4">
        <v>80</v>
      </c>
      <c r="B98" s="5" t="s">
        <v>173</v>
      </c>
      <c r="C98" s="13">
        <v>1347954.449</v>
      </c>
      <c r="D98" s="6">
        <v>148.32599999999999</v>
      </c>
      <c r="E98" s="7">
        <v>1688154.8829999999</v>
      </c>
      <c r="F98" s="19">
        <v>0.25238273760094981</v>
      </c>
      <c r="G98" s="20"/>
      <c r="H98" s="7"/>
      <c r="I98" s="19"/>
    </row>
    <row r="99" spans="1:9" x14ac:dyDescent="0.25">
      <c r="A99" s="4">
        <v>81</v>
      </c>
      <c r="B99" s="5" t="s">
        <v>174</v>
      </c>
      <c r="C99" s="13">
        <v>1781367.6710000001</v>
      </c>
      <c r="D99" s="6">
        <v>154.87799999999999</v>
      </c>
      <c r="E99" s="7">
        <v>2382480.503</v>
      </c>
      <c r="F99" s="19">
        <v>0.33744456115707733</v>
      </c>
      <c r="G99" s="20"/>
      <c r="H99" s="7"/>
      <c r="I99" s="19"/>
    </row>
    <row r="100" spans="1:9" x14ac:dyDescent="0.25">
      <c r="A100" s="4"/>
      <c r="B100" s="21" t="s">
        <v>189</v>
      </c>
      <c r="C100" s="25">
        <f>AVERAGE(C91:C99)</f>
        <v>1401926.348</v>
      </c>
      <c r="D100" s="25">
        <f>AVERAGE(D91:D99)</f>
        <v>150.25333333333333</v>
      </c>
      <c r="E100" s="25">
        <f>AVERAGE(E91:E99)</f>
        <v>1763944.7554333333</v>
      </c>
      <c r="F100" s="23">
        <f>AVERAGE(F91:F99)</f>
        <v>0.25555197700578219</v>
      </c>
      <c r="G100" s="20"/>
      <c r="H100" s="7"/>
      <c r="I100" s="19"/>
    </row>
    <row r="101" spans="1:9" x14ac:dyDescent="0.25">
      <c r="A101" s="4"/>
      <c r="B101" s="21" t="s">
        <v>190</v>
      </c>
      <c r="C101" s="25">
        <f>_xlfn.STDEV.P(C91:C99)</f>
        <v>134656.93054335433</v>
      </c>
      <c r="D101" s="25">
        <f>_xlfn.STDEV.P(D91:D99)</f>
        <v>2.0562231288348882</v>
      </c>
      <c r="E101" s="25">
        <f>_xlfn.STDEV.P(E91:E99)</f>
        <v>218688.93126828407</v>
      </c>
      <c r="F101" s="23">
        <f>_xlfn.STDEV.P(F91:F99)</f>
        <v>3.1065312077977081E-2</v>
      </c>
      <c r="G101" s="20"/>
      <c r="H101" s="7"/>
      <c r="I101" s="19"/>
    </row>
    <row r="102" spans="1:9" x14ac:dyDescent="0.25">
      <c r="A102" s="4">
        <v>82</v>
      </c>
      <c r="B102" s="5" t="s">
        <v>175</v>
      </c>
      <c r="C102" s="13">
        <v>1322418.4380000001</v>
      </c>
      <c r="D102" s="6">
        <v>151.024</v>
      </c>
      <c r="E102" s="7">
        <v>1635399.2889999999</v>
      </c>
      <c r="F102" s="19">
        <v>0.23667308471087709</v>
      </c>
      <c r="G102" s="20"/>
      <c r="H102" s="7"/>
      <c r="I102" s="19"/>
    </row>
    <row r="103" spans="1:9" x14ac:dyDescent="0.25">
      <c r="A103" s="4">
        <v>83</v>
      </c>
      <c r="B103" s="5" t="s">
        <v>176</v>
      </c>
      <c r="C103" s="13">
        <v>1364116.5260000001</v>
      </c>
      <c r="D103" s="6">
        <v>148.762</v>
      </c>
      <c r="E103" s="7">
        <v>1634182.7439999999</v>
      </c>
      <c r="F103" s="19">
        <v>0.19797884773958077</v>
      </c>
      <c r="G103" s="20"/>
      <c r="H103" s="7"/>
      <c r="I103" s="19"/>
    </row>
    <row r="104" spans="1:9" x14ac:dyDescent="0.25">
      <c r="A104" s="4">
        <v>84</v>
      </c>
      <c r="B104" s="5" t="s">
        <v>177</v>
      </c>
      <c r="C104" s="13">
        <v>1304186.3759999999</v>
      </c>
      <c r="D104" s="6">
        <v>150.63399999999999</v>
      </c>
      <c r="E104" s="7">
        <v>1635026.8120000002</v>
      </c>
      <c r="F104" s="19">
        <v>0.25367573384312075</v>
      </c>
      <c r="G104" s="20"/>
      <c r="H104" s="7"/>
      <c r="I104" s="19"/>
    </row>
    <row r="105" spans="1:9" x14ac:dyDescent="0.25">
      <c r="A105" s="4">
        <v>85</v>
      </c>
      <c r="B105" s="5" t="s">
        <v>178</v>
      </c>
      <c r="C105" s="13">
        <v>1305041.956</v>
      </c>
      <c r="D105" s="6">
        <v>149.74600000000001</v>
      </c>
      <c r="E105" s="7">
        <v>1633923.5560000001</v>
      </c>
      <c r="F105" s="19">
        <v>0.25200844960420576</v>
      </c>
      <c r="G105" s="20"/>
      <c r="H105" s="7"/>
      <c r="I105" s="19"/>
    </row>
    <row r="106" spans="1:9" x14ac:dyDescent="0.25">
      <c r="A106" s="4">
        <v>86</v>
      </c>
      <c r="B106" s="5" t="s">
        <v>179</v>
      </c>
      <c r="C106" s="13">
        <v>1313182.406</v>
      </c>
      <c r="D106" s="6">
        <v>150.12</v>
      </c>
      <c r="E106" s="7">
        <v>1633586.3939</v>
      </c>
      <c r="F106" s="19">
        <v>0.24399046654604667</v>
      </c>
      <c r="G106" s="20"/>
      <c r="H106" s="7"/>
      <c r="I106" s="19"/>
    </row>
    <row r="107" spans="1:9" x14ac:dyDescent="0.25">
      <c r="A107" s="4">
        <v>87</v>
      </c>
      <c r="B107" s="5" t="s">
        <v>180</v>
      </c>
      <c r="C107" s="13">
        <v>1309232.7749999999</v>
      </c>
      <c r="D107" s="6">
        <v>150.77500000000001</v>
      </c>
      <c r="E107" s="7">
        <v>1635061.0729999999</v>
      </c>
      <c r="F107" s="19">
        <v>0.24886964657602617</v>
      </c>
      <c r="G107" s="20"/>
      <c r="H107" s="7"/>
      <c r="I107" s="19"/>
    </row>
    <row r="108" spans="1:9" x14ac:dyDescent="0.25">
      <c r="A108" s="4">
        <v>88</v>
      </c>
      <c r="B108" s="5" t="s">
        <v>181</v>
      </c>
      <c r="C108" s="13">
        <v>1299526.6510000001</v>
      </c>
      <c r="D108" s="6">
        <v>151.27500000000001</v>
      </c>
      <c r="E108" s="7">
        <v>1630900.6609999998</v>
      </c>
      <c r="F108" s="19">
        <v>0.25499593236122076</v>
      </c>
      <c r="G108" s="20"/>
      <c r="H108" s="7"/>
      <c r="I108" s="19"/>
    </row>
    <row r="109" spans="1:9" x14ac:dyDescent="0.25">
      <c r="A109" s="4">
        <v>89</v>
      </c>
      <c r="B109" s="5" t="s">
        <v>182</v>
      </c>
      <c r="C109" s="13">
        <v>1310352.3700000001</v>
      </c>
      <c r="D109" s="6">
        <v>150.572</v>
      </c>
      <c r="E109" s="7">
        <v>1631930.6140000001</v>
      </c>
      <c r="F109" s="19">
        <v>0.24541356307082493</v>
      </c>
      <c r="G109" s="20"/>
      <c r="H109" s="7"/>
      <c r="I109" s="19"/>
    </row>
    <row r="110" spans="1:9" x14ac:dyDescent="0.25">
      <c r="A110" s="4">
        <v>90</v>
      </c>
      <c r="B110" s="5" t="s">
        <v>183</v>
      </c>
      <c r="C110" s="13">
        <v>1741533.6159999999</v>
      </c>
      <c r="D110" s="6">
        <v>157.87299999999999</v>
      </c>
      <c r="E110" s="7">
        <v>2331391.1340000001</v>
      </c>
      <c r="F110" s="19">
        <v>0.33870004723468983</v>
      </c>
      <c r="G110" s="20"/>
      <c r="H110" s="7"/>
      <c r="I110" s="19"/>
    </row>
    <row r="111" spans="1:9" x14ac:dyDescent="0.25">
      <c r="B111" s="21" t="s">
        <v>189</v>
      </c>
      <c r="C111" s="25">
        <f>AVERAGE(C102:C110)</f>
        <v>1363287.9015555556</v>
      </c>
      <c r="D111" s="25">
        <f>AVERAGE(D102:D110)</f>
        <v>151.19788888888888</v>
      </c>
      <c r="E111" s="25">
        <f>AVERAGE(E102:E110)</f>
        <v>1711266.9196555554</v>
      </c>
      <c r="F111" s="23">
        <f>AVERAGE(F102:F110)</f>
        <v>0.2524784190762881</v>
      </c>
    </row>
    <row r="112" spans="1:9" x14ac:dyDescent="0.25">
      <c r="B112" s="21" t="s">
        <v>190</v>
      </c>
      <c r="C112" s="25">
        <f>_xlfn.STDEV.P(C102:C110)</f>
        <v>134959.49418140826</v>
      </c>
      <c r="D112" s="25">
        <f>_xlfn.STDEV.P(D102:D110)</f>
        <v>2.4649817418500897</v>
      </c>
      <c r="E112" s="25">
        <f>_xlfn.STDEV.P(E102:E110)</f>
        <v>219251.51430428706</v>
      </c>
      <c r="F112" s="23">
        <f>_xlfn.STDEV.P(F102:F110)</f>
        <v>3.4636451747898464E-2</v>
      </c>
    </row>
  </sheetData>
  <mergeCells count="2">
    <mergeCell ref="D1:F1"/>
    <mergeCell ref="G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2"/>
  <sheetViews>
    <sheetView tabSelected="1" topLeftCell="J3" workbookViewId="0">
      <selection activeCell="J542" sqref="J3:J542"/>
    </sheetView>
  </sheetViews>
  <sheetFormatPr defaultRowHeight="15" x14ac:dyDescent="0.25"/>
  <cols>
    <col min="1" max="1" width="8.42578125" style="1" customWidth="1"/>
    <col min="2" max="2" width="13.7109375" style="1" customWidth="1"/>
    <col min="3" max="3" width="11.7109375" style="1" customWidth="1"/>
    <col min="4" max="4" width="13.7109375" style="1" customWidth="1"/>
    <col min="5" max="5" width="8.42578125" style="1" customWidth="1"/>
    <col min="6" max="16384" width="9.140625" style="1"/>
  </cols>
  <sheetData>
    <row r="1" spans="1:10" ht="18.75" x14ac:dyDescent="0.3">
      <c r="D1" s="8"/>
      <c r="E1" s="8"/>
    </row>
    <row r="2" spans="1:10" ht="51" customHeight="1" x14ac:dyDescent="0.25">
      <c r="A2" s="2" t="s">
        <v>0</v>
      </c>
      <c r="B2" s="3" t="s">
        <v>1</v>
      </c>
      <c r="C2" s="11" t="s">
        <v>186</v>
      </c>
      <c r="D2" s="14" t="s">
        <v>191</v>
      </c>
      <c r="E2" s="14" t="s">
        <v>192</v>
      </c>
      <c r="F2" s="11" t="s">
        <v>186</v>
      </c>
      <c r="G2" s="14" t="s">
        <v>191</v>
      </c>
      <c r="H2" s="14" t="s">
        <v>192</v>
      </c>
    </row>
    <row r="3" spans="1:10" x14ac:dyDescent="0.25">
      <c r="A3" s="4">
        <v>1</v>
      </c>
      <c r="B3" s="5" t="s">
        <v>2</v>
      </c>
      <c r="C3" s="12">
        <v>6131.5</v>
      </c>
      <c r="D3" s="16">
        <v>6131.43</v>
      </c>
      <c r="E3" s="16">
        <v>6131.43</v>
      </c>
      <c r="F3" s="12">
        <v>6623.1</v>
      </c>
      <c r="G3" s="16">
        <v>6623.09</v>
      </c>
      <c r="H3" s="16">
        <v>7143.09</v>
      </c>
      <c r="J3" s="12">
        <v>6131.5</v>
      </c>
    </row>
    <row r="4" spans="1:10" x14ac:dyDescent="0.25">
      <c r="A4" s="4">
        <v>2</v>
      </c>
      <c r="B4" s="5" t="s">
        <v>3</v>
      </c>
      <c r="C4" s="13">
        <v>6133</v>
      </c>
      <c r="D4" s="7">
        <v>6132.96</v>
      </c>
      <c r="E4" s="7">
        <v>6132.96</v>
      </c>
      <c r="F4" s="13">
        <v>6624.5</v>
      </c>
      <c r="G4" s="7">
        <v>6624.43</v>
      </c>
      <c r="H4" s="7">
        <v>7144.43</v>
      </c>
      <c r="J4" s="16">
        <v>6131.43</v>
      </c>
    </row>
    <row r="5" spans="1:10" x14ac:dyDescent="0.25">
      <c r="A5" s="4">
        <v>3</v>
      </c>
      <c r="B5" s="5" t="s">
        <v>4</v>
      </c>
      <c r="C5" s="13">
        <v>6136.3</v>
      </c>
      <c r="D5" s="7">
        <v>6136.3099999999995</v>
      </c>
      <c r="E5" s="7">
        <v>6136.3099999999995</v>
      </c>
      <c r="F5" s="13">
        <v>6627.5</v>
      </c>
      <c r="G5" s="7">
        <v>6627.5</v>
      </c>
      <c r="H5" s="7">
        <v>7147.5</v>
      </c>
      <c r="J5" s="16">
        <v>6131.43</v>
      </c>
    </row>
    <row r="6" spans="1:10" x14ac:dyDescent="0.25">
      <c r="A6" s="4">
        <v>4</v>
      </c>
      <c r="B6" s="5" t="s">
        <v>5</v>
      </c>
      <c r="C6" s="13">
        <v>6131.9</v>
      </c>
      <c r="D6" s="7">
        <v>6131.8600000000006</v>
      </c>
      <c r="E6" s="7">
        <v>6131.8600000000006</v>
      </c>
      <c r="F6" s="13">
        <v>6623.5</v>
      </c>
      <c r="G6" s="7">
        <v>6623.49</v>
      </c>
      <c r="H6" s="7">
        <v>7143.5</v>
      </c>
      <c r="J6" s="12">
        <v>6623.1</v>
      </c>
    </row>
    <row r="7" spans="1:10" x14ac:dyDescent="0.25">
      <c r="A7" s="4">
        <v>5</v>
      </c>
      <c r="B7" s="5" t="s">
        <v>6</v>
      </c>
      <c r="C7" s="13">
        <v>6139.8</v>
      </c>
      <c r="D7" s="7">
        <v>6139.73</v>
      </c>
      <c r="E7" s="7">
        <v>6139.73</v>
      </c>
      <c r="F7" s="13">
        <v>6630.5</v>
      </c>
      <c r="G7" s="7">
        <v>6630.5599999999995</v>
      </c>
      <c r="H7" s="7">
        <v>7150.56</v>
      </c>
      <c r="J7" s="16">
        <v>6623.09</v>
      </c>
    </row>
    <row r="8" spans="1:10" x14ac:dyDescent="0.25">
      <c r="A8" s="4">
        <v>6</v>
      </c>
      <c r="B8" s="5" t="s">
        <v>7</v>
      </c>
      <c r="C8" s="13">
        <v>6157.1</v>
      </c>
      <c r="D8" s="7">
        <v>6157.07</v>
      </c>
      <c r="E8" s="7">
        <v>6157.07</v>
      </c>
      <c r="F8" s="13">
        <v>6646.1</v>
      </c>
      <c r="G8" s="7">
        <v>6646.13</v>
      </c>
      <c r="H8" s="7">
        <v>7166.17</v>
      </c>
      <c r="J8" s="16">
        <v>7143.09</v>
      </c>
    </row>
    <row r="9" spans="1:10" x14ac:dyDescent="0.25">
      <c r="A9" s="4">
        <v>7</v>
      </c>
      <c r="B9" s="5" t="s">
        <v>8</v>
      </c>
      <c r="C9" s="13">
        <v>6133</v>
      </c>
      <c r="D9" s="7">
        <v>6133.04</v>
      </c>
      <c r="E9" s="7">
        <v>6133.04</v>
      </c>
      <c r="F9" s="13">
        <v>6624.5</v>
      </c>
      <c r="G9" s="7">
        <v>6624.52</v>
      </c>
      <c r="H9" s="7">
        <v>7144.53</v>
      </c>
      <c r="J9" s="13">
        <v>6133</v>
      </c>
    </row>
    <row r="10" spans="1:10" x14ac:dyDescent="0.25">
      <c r="A10" s="4">
        <v>8</v>
      </c>
      <c r="B10" s="5" t="s">
        <v>9</v>
      </c>
      <c r="C10" s="13">
        <v>6158.7</v>
      </c>
      <c r="D10" s="7">
        <v>6158.66</v>
      </c>
      <c r="E10" s="7">
        <v>6158.66</v>
      </c>
      <c r="F10" s="13">
        <v>6647.4</v>
      </c>
      <c r="G10" s="7">
        <v>6647.38</v>
      </c>
      <c r="H10" s="7">
        <v>7167.43</v>
      </c>
      <c r="J10" s="7">
        <v>6132.96</v>
      </c>
    </row>
    <row r="11" spans="1:10" x14ac:dyDescent="0.25">
      <c r="A11" s="4">
        <v>9</v>
      </c>
      <c r="B11" s="5" t="s">
        <v>10</v>
      </c>
      <c r="C11" s="13">
        <v>6215</v>
      </c>
      <c r="D11" s="7">
        <v>6215.02</v>
      </c>
      <c r="E11" s="7">
        <v>6215.03</v>
      </c>
      <c r="F11" s="13">
        <v>6697.6</v>
      </c>
      <c r="G11" s="7">
        <v>6697.65</v>
      </c>
      <c r="H11" s="7">
        <v>7217.8099999999995</v>
      </c>
      <c r="J11" s="7">
        <v>6132.96</v>
      </c>
    </row>
    <row r="12" spans="1:10" x14ac:dyDescent="0.25">
      <c r="A12" s="4">
        <v>10</v>
      </c>
      <c r="B12" s="5" t="s">
        <v>11</v>
      </c>
      <c r="C12" s="13">
        <v>6026.6</v>
      </c>
      <c r="D12" s="7">
        <v>6026.68</v>
      </c>
      <c r="E12" s="7">
        <v>6026.68</v>
      </c>
      <c r="F12" s="13">
        <v>6536.6</v>
      </c>
      <c r="G12" s="7">
        <v>6576.67</v>
      </c>
      <c r="H12" s="7">
        <v>7096.67</v>
      </c>
      <c r="J12" s="13">
        <v>6624.5</v>
      </c>
    </row>
    <row r="13" spans="1:10" x14ac:dyDescent="0.25">
      <c r="A13" s="4">
        <v>11</v>
      </c>
      <c r="B13" s="5" t="s">
        <v>12</v>
      </c>
      <c r="C13" s="13">
        <v>6028.2000000000007</v>
      </c>
      <c r="D13" s="7">
        <v>6028.1900000000005</v>
      </c>
      <c r="E13" s="7">
        <v>6028.1900000000005</v>
      </c>
      <c r="F13" s="13">
        <v>6538</v>
      </c>
      <c r="G13" s="7">
        <v>6578.01</v>
      </c>
      <c r="H13" s="7">
        <v>7098.01</v>
      </c>
      <c r="J13" s="7">
        <v>6624.43</v>
      </c>
    </row>
    <row r="14" spans="1:10" x14ac:dyDescent="0.25">
      <c r="A14" s="4">
        <v>12</v>
      </c>
      <c r="B14" s="5" t="s">
        <v>13</v>
      </c>
      <c r="C14" s="13">
        <v>6031.6</v>
      </c>
      <c r="D14" s="7">
        <v>6031.55</v>
      </c>
      <c r="E14" s="7">
        <v>6031.55</v>
      </c>
      <c r="F14" s="13">
        <v>6541.1</v>
      </c>
      <c r="G14" s="7">
        <v>6581.08</v>
      </c>
      <c r="H14" s="7">
        <v>7101.09</v>
      </c>
      <c r="J14" s="7">
        <v>7144.43</v>
      </c>
    </row>
    <row r="15" spans="1:10" x14ac:dyDescent="0.25">
      <c r="A15" s="4">
        <v>13</v>
      </c>
      <c r="B15" s="5" t="s">
        <v>14</v>
      </c>
      <c r="C15" s="13">
        <v>6027.1</v>
      </c>
      <c r="D15" s="7">
        <v>6027.1</v>
      </c>
      <c r="E15" s="7">
        <v>6027.09</v>
      </c>
      <c r="F15" s="13">
        <v>6537.1</v>
      </c>
      <c r="G15" s="7">
        <v>6577.07</v>
      </c>
      <c r="H15" s="7">
        <v>7097.07</v>
      </c>
      <c r="J15" s="13">
        <v>6136.3</v>
      </c>
    </row>
    <row r="16" spans="1:10" x14ac:dyDescent="0.25">
      <c r="A16" s="4">
        <v>14</v>
      </c>
      <c r="B16" s="5" t="s">
        <v>15</v>
      </c>
      <c r="C16" s="13">
        <v>6035</v>
      </c>
      <c r="D16" s="7">
        <v>6034.9699999999993</v>
      </c>
      <c r="E16" s="7">
        <v>6034.9699999999993</v>
      </c>
      <c r="F16" s="13">
        <v>6544.1</v>
      </c>
      <c r="G16" s="7">
        <v>6584.1399999999994</v>
      </c>
      <c r="H16" s="7">
        <v>7104.15</v>
      </c>
      <c r="J16" s="7">
        <v>6136.3099999999995</v>
      </c>
    </row>
    <row r="17" spans="1:10" x14ac:dyDescent="0.25">
      <c r="A17" s="4">
        <v>15</v>
      </c>
      <c r="B17" s="5" t="s">
        <v>16</v>
      </c>
      <c r="C17" s="13">
        <v>6052.3</v>
      </c>
      <c r="D17" s="7">
        <v>6052.3</v>
      </c>
      <c r="E17" s="7">
        <v>6052.3</v>
      </c>
      <c r="F17" s="13">
        <v>6559.8</v>
      </c>
      <c r="G17" s="7">
        <v>6599.75</v>
      </c>
      <c r="H17" s="7">
        <v>7119.77</v>
      </c>
      <c r="J17" s="7">
        <v>6136.3099999999995</v>
      </c>
    </row>
    <row r="18" spans="1:10" x14ac:dyDescent="0.25">
      <c r="A18" s="4">
        <v>16</v>
      </c>
      <c r="B18" s="5" t="s">
        <v>17</v>
      </c>
      <c r="C18" s="13">
        <v>6028.3</v>
      </c>
      <c r="D18" s="7">
        <v>6028.28</v>
      </c>
      <c r="E18" s="7">
        <v>6028.28</v>
      </c>
      <c r="F18" s="13">
        <v>6538.1</v>
      </c>
      <c r="G18" s="7">
        <v>6578.1</v>
      </c>
      <c r="H18" s="7">
        <v>7098.1</v>
      </c>
      <c r="J18" s="13">
        <v>6627.5</v>
      </c>
    </row>
    <row r="19" spans="1:10" x14ac:dyDescent="0.25">
      <c r="A19" s="4">
        <v>17</v>
      </c>
      <c r="B19" s="5" t="s">
        <v>18</v>
      </c>
      <c r="C19" s="13">
        <v>6053.9</v>
      </c>
      <c r="D19" s="7">
        <v>6053.9</v>
      </c>
      <c r="E19" s="7">
        <v>6053.9</v>
      </c>
      <c r="F19" s="13">
        <v>6561</v>
      </c>
      <c r="G19" s="7">
        <v>6601.01</v>
      </c>
      <c r="H19" s="7">
        <v>7121.07</v>
      </c>
      <c r="J19" s="7">
        <v>6627.5</v>
      </c>
    </row>
    <row r="20" spans="1:10" x14ac:dyDescent="0.25">
      <c r="A20" s="4">
        <v>18</v>
      </c>
      <c r="B20" s="5" t="s">
        <v>19</v>
      </c>
      <c r="C20" s="13">
        <v>6110.3</v>
      </c>
      <c r="D20" s="7">
        <v>6110.26</v>
      </c>
      <c r="E20" s="7">
        <v>6110.26</v>
      </c>
      <c r="F20" s="13">
        <v>6611.4</v>
      </c>
      <c r="G20" s="7">
        <v>6651.42</v>
      </c>
      <c r="H20" s="7">
        <v>7171.58</v>
      </c>
      <c r="J20" s="7">
        <v>7147.5</v>
      </c>
    </row>
    <row r="21" spans="1:10" x14ac:dyDescent="0.25">
      <c r="A21" s="4">
        <v>19</v>
      </c>
      <c r="B21" s="5" t="s">
        <v>20</v>
      </c>
      <c r="C21" s="13">
        <v>5838.1</v>
      </c>
      <c r="D21" s="7">
        <v>5838.1</v>
      </c>
      <c r="E21" s="7">
        <v>5838.1</v>
      </c>
      <c r="F21" s="13">
        <v>6378.1</v>
      </c>
      <c r="G21" s="7">
        <v>6388.09</v>
      </c>
      <c r="H21" s="7">
        <v>6908.1229999999996</v>
      </c>
      <c r="J21" s="13">
        <v>6131.9</v>
      </c>
    </row>
    <row r="22" spans="1:10" x14ac:dyDescent="0.25">
      <c r="A22" s="4">
        <v>20</v>
      </c>
      <c r="B22" s="5" t="s">
        <v>21</v>
      </c>
      <c r="C22" s="13">
        <v>5839.6</v>
      </c>
      <c r="D22" s="7">
        <v>5839.63</v>
      </c>
      <c r="E22" s="7">
        <v>5839.63</v>
      </c>
      <c r="F22" s="13">
        <v>6379.5</v>
      </c>
      <c r="G22" s="7">
        <v>6389.43</v>
      </c>
      <c r="H22" s="7">
        <v>6909.44</v>
      </c>
      <c r="J22" s="7">
        <v>6131.8600000000006</v>
      </c>
    </row>
    <row r="23" spans="1:10" x14ac:dyDescent="0.25">
      <c r="A23" s="4">
        <v>21</v>
      </c>
      <c r="B23" s="5" t="s">
        <v>22</v>
      </c>
      <c r="C23" s="13">
        <v>5843</v>
      </c>
      <c r="D23" s="7">
        <v>5842.98</v>
      </c>
      <c r="E23" s="7">
        <v>5842.98</v>
      </c>
      <c r="F23" s="13">
        <v>6382.5</v>
      </c>
      <c r="G23" s="7">
        <v>6392.51</v>
      </c>
      <c r="H23" s="7">
        <v>6912.51</v>
      </c>
      <c r="J23" s="7">
        <v>6131.8600000000006</v>
      </c>
    </row>
    <row r="24" spans="1:10" x14ac:dyDescent="0.25">
      <c r="A24" s="4">
        <v>22</v>
      </c>
      <c r="B24" s="5" t="s">
        <v>23</v>
      </c>
      <c r="C24" s="13">
        <v>5838.5</v>
      </c>
      <c r="D24" s="7">
        <v>5838.5300000000007</v>
      </c>
      <c r="E24" s="7">
        <v>5838.5300000000007</v>
      </c>
      <c r="F24" s="13">
        <v>6378.5</v>
      </c>
      <c r="G24" s="7">
        <v>6388.5</v>
      </c>
      <c r="H24" s="7">
        <v>6908.5</v>
      </c>
      <c r="J24" s="13">
        <v>6623.5</v>
      </c>
    </row>
    <row r="25" spans="1:10" x14ac:dyDescent="0.25">
      <c r="A25" s="4">
        <v>23</v>
      </c>
      <c r="B25" s="5" t="s">
        <v>24</v>
      </c>
      <c r="C25" s="13">
        <v>5846.4</v>
      </c>
      <c r="D25" s="7">
        <v>5846.4</v>
      </c>
      <c r="E25" s="7">
        <v>5846.4</v>
      </c>
      <c r="F25" s="13">
        <v>6385.5</v>
      </c>
      <c r="G25" s="7">
        <v>6395.5599999999995</v>
      </c>
      <c r="H25" s="7">
        <v>6915.57</v>
      </c>
      <c r="J25" s="7">
        <v>6623.49</v>
      </c>
    </row>
    <row r="26" spans="1:10" x14ac:dyDescent="0.25">
      <c r="A26" s="4">
        <v>24</v>
      </c>
      <c r="B26" s="5" t="s">
        <v>25</v>
      </c>
      <c r="C26" s="13">
        <v>5863.8</v>
      </c>
      <c r="D26" s="7">
        <v>5863.73</v>
      </c>
      <c r="E26" s="7">
        <v>5863.73</v>
      </c>
      <c r="F26" s="13">
        <v>6401.1</v>
      </c>
      <c r="G26" s="7">
        <v>6411.17</v>
      </c>
      <c r="H26" s="7">
        <v>6931.21</v>
      </c>
      <c r="J26" s="7">
        <v>7143.5</v>
      </c>
    </row>
    <row r="27" spans="1:10" x14ac:dyDescent="0.25">
      <c r="A27" s="4">
        <v>25</v>
      </c>
      <c r="B27" s="5" t="s">
        <v>26</v>
      </c>
      <c r="C27" s="13">
        <v>5839.7</v>
      </c>
      <c r="D27" s="7">
        <v>5839.71</v>
      </c>
      <c r="E27" s="7">
        <v>5839.71</v>
      </c>
      <c r="F27" s="13">
        <v>6379.5</v>
      </c>
      <c r="G27" s="7">
        <v>6389.5300000000007</v>
      </c>
      <c r="H27" s="7">
        <v>6909.53</v>
      </c>
      <c r="J27" s="13">
        <v>6139.8</v>
      </c>
    </row>
    <row r="28" spans="1:10" x14ac:dyDescent="0.25">
      <c r="A28" s="4">
        <v>26</v>
      </c>
      <c r="B28" s="5" t="s">
        <v>27</v>
      </c>
      <c r="C28" s="13">
        <v>5865.4</v>
      </c>
      <c r="D28" s="7">
        <v>5865.33</v>
      </c>
      <c r="E28" s="7">
        <v>5865.33</v>
      </c>
      <c r="F28" s="13">
        <v>6402.4</v>
      </c>
      <c r="G28" s="7">
        <v>6412.4400000000005</v>
      </c>
      <c r="H28" s="7">
        <v>6932.5</v>
      </c>
      <c r="J28" s="7">
        <v>6139.73</v>
      </c>
    </row>
    <row r="29" spans="1:10" x14ac:dyDescent="0.25">
      <c r="A29" s="4">
        <v>27</v>
      </c>
      <c r="B29" s="5" t="s">
        <v>28</v>
      </c>
      <c r="C29" s="13">
        <v>5921.7</v>
      </c>
      <c r="D29" s="7">
        <v>5921.6900000000005</v>
      </c>
      <c r="E29" s="7">
        <v>5921.6900000000005</v>
      </c>
      <c r="F29" s="13">
        <v>6452.6</v>
      </c>
      <c r="G29" s="7">
        <v>6462.84</v>
      </c>
      <c r="H29" s="7">
        <v>6983.0199999999995</v>
      </c>
      <c r="J29" s="7">
        <v>6139.73</v>
      </c>
    </row>
    <row r="30" spans="1:10" x14ac:dyDescent="0.25">
      <c r="A30" s="4">
        <v>28</v>
      </c>
      <c r="B30" s="5" t="s">
        <v>29</v>
      </c>
      <c r="C30" s="13">
        <v>6131.5</v>
      </c>
      <c r="D30" s="7">
        <v>6131.4400000000005</v>
      </c>
      <c r="E30" s="7">
        <v>6131.43</v>
      </c>
      <c r="F30" s="13">
        <v>6623.1</v>
      </c>
      <c r="G30" s="7">
        <v>6623.09</v>
      </c>
      <c r="H30" s="7">
        <v>7143.09</v>
      </c>
      <c r="J30" s="13">
        <v>6630.5</v>
      </c>
    </row>
    <row r="31" spans="1:10" x14ac:dyDescent="0.25">
      <c r="A31" s="4">
        <v>29</v>
      </c>
      <c r="B31" s="5" t="s">
        <v>30</v>
      </c>
      <c r="C31" s="13">
        <v>6133</v>
      </c>
      <c r="D31" s="7">
        <v>6132.96</v>
      </c>
      <c r="E31" s="7">
        <v>6132.96</v>
      </c>
      <c r="F31" s="13">
        <v>6624.5</v>
      </c>
      <c r="G31" s="7">
        <v>6624.43</v>
      </c>
      <c r="H31" s="7">
        <v>7144.43</v>
      </c>
      <c r="J31" s="7">
        <v>6630.5599999999995</v>
      </c>
    </row>
    <row r="32" spans="1:10" x14ac:dyDescent="0.25">
      <c r="A32" s="4">
        <v>30</v>
      </c>
      <c r="B32" s="5" t="s">
        <v>31</v>
      </c>
      <c r="C32" s="13">
        <v>6136.3</v>
      </c>
      <c r="D32" s="7">
        <v>6136.31</v>
      </c>
      <c r="E32" s="7">
        <v>6136.3099999999995</v>
      </c>
      <c r="F32" s="13">
        <v>6627.5</v>
      </c>
      <c r="G32" s="7">
        <v>6627.5</v>
      </c>
      <c r="H32" s="7">
        <v>7147.5</v>
      </c>
      <c r="J32" s="7">
        <v>7150.56</v>
      </c>
    </row>
    <row r="33" spans="1:10" x14ac:dyDescent="0.25">
      <c r="A33" s="4">
        <v>31</v>
      </c>
      <c r="B33" s="5" t="s">
        <v>32</v>
      </c>
      <c r="C33" s="13">
        <v>6131.9</v>
      </c>
      <c r="D33" s="7">
        <v>6131.86</v>
      </c>
      <c r="E33" s="7">
        <v>6131.8600000000006</v>
      </c>
      <c r="F33" s="13">
        <v>6623.5</v>
      </c>
      <c r="G33" s="7">
        <v>6623.49</v>
      </c>
      <c r="H33" s="7">
        <v>7143.5</v>
      </c>
      <c r="J33" s="13">
        <v>6157.1</v>
      </c>
    </row>
    <row r="34" spans="1:10" x14ac:dyDescent="0.25">
      <c r="A34" s="4">
        <v>32</v>
      </c>
      <c r="B34" s="5" t="s">
        <v>33</v>
      </c>
      <c r="C34" s="13">
        <v>6139.8</v>
      </c>
      <c r="D34" s="7">
        <v>6139.73</v>
      </c>
      <c r="E34" s="7">
        <v>6139.73</v>
      </c>
      <c r="F34" s="13">
        <v>6630.5</v>
      </c>
      <c r="G34" s="7">
        <v>6630.5599999999995</v>
      </c>
      <c r="H34" s="7">
        <v>7150.56</v>
      </c>
      <c r="J34" s="7">
        <v>6157.07</v>
      </c>
    </row>
    <row r="35" spans="1:10" x14ac:dyDescent="0.25">
      <c r="A35" s="4">
        <v>33</v>
      </c>
      <c r="B35" s="5" t="s">
        <v>34</v>
      </c>
      <c r="C35" s="13">
        <v>6157.1</v>
      </c>
      <c r="D35" s="7">
        <v>6157.07</v>
      </c>
      <c r="E35" s="7">
        <v>6157.07</v>
      </c>
      <c r="F35" s="13">
        <v>6646.1</v>
      </c>
      <c r="G35" s="7">
        <v>6646.13</v>
      </c>
      <c r="H35" s="7">
        <v>7166.17</v>
      </c>
      <c r="J35" s="7">
        <v>6157.07</v>
      </c>
    </row>
    <row r="36" spans="1:10" x14ac:dyDescent="0.25">
      <c r="A36" s="4">
        <v>34</v>
      </c>
      <c r="B36" s="5" t="s">
        <v>35</v>
      </c>
      <c r="C36" s="13">
        <v>6133</v>
      </c>
      <c r="D36" s="7">
        <v>6133.04</v>
      </c>
      <c r="E36" s="7">
        <v>6133.04</v>
      </c>
      <c r="F36" s="13">
        <v>6624.5</v>
      </c>
      <c r="G36" s="7">
        <v>6624.52</v>
      </c>
      <c r="H36" s="7">
        <v>7144.53</v>
      </c>
      <c r="J36" s="13">
        <v>6646.1</v>
      </c>
    </row>
    <row r="37" spans="1:10" x14ac:dyDescent="0.25">
      <c r="A37" s="4">
        <v>35</v>
      </c>
      <c r="B37" s="5" t="s">
        <v>36</v>
      </c>
      <c r="C37" s="13">
        <v>6158.7</v>
      </c>
      <c r="D37" s="7">
        <v>6158.66</v>
      </c>
      <c r="E37" s="7">
        <v>6158.66</v>
      </c>
      <c r="F37" s="13">
        <v>6647.4</v>
      </c>
      <c r="G37" s="7">
        <v>6647.38</v>
      </c>
      <c r="H37" s="7">
        <v>7167.43</v>
      </c>
      <c r="J37" s="7">
        <v>6646.13</v>
      </c>
    </row>
    <row r="38" spans="1:10" x14ac:dyDescent="0.25">
      <c r="A38" s="4">
        <v>36</v>
      </c>
      <c r="B38" s="5" t="s">
        <v>37</v>
      </c>
      <c r="C38" s="13">
        <v>6215</v>
      </c>
      <c r="D38" s="7">
        <v>6215.03</v>
      </c>
      <c r="E38" s="7">
        <v>6215.03</v>
      </c>
      <c r="F38" s="13">
        <v>6697.6</v>
      </c>
      <c r="G38" s="7">
        <v>6697.65</v>
      </c>
      <c r="H38" s="7">
        <v>7217.8099999999995</v>
      </c>
      <c r="J38" s="7">
        <v>7166.17</v>
      </c>
    </row>
    <row r="39" spans="1:10" x14ac:dyDescent="0.25">
      <c r="A39" s="4">
        <v>37</v>
      </c>
      <c r="B39" s="5" t="s">
        <v>38</v>
      </c>
      <c r="C39" s="13">
        <v>5838.1</v>
      </c>
      <c r="D39" s="7">
        <v>5838.1</v>
      </c>
      <c r="E39" s="7">
        <v>5838.1</v>
      </c>
      <c r="F39" s="13">
        <v>6378.1</v>
      </c>
      <c r="G39" s="7">
        <v>6388.09</v>
      </c>
      <c r="H39" s="7">
        <v>6908.09</v>
      </c>
      <c r="J39" s="13">
        <v>6133</v>
      </c>
    </row>
    <row r="40" spans="1:10" x14ac:dyDescent="0.25">
      <c r="A40" s="4">
        <v>38</v>
      </c>
      <c r="B40" s="5" t="s">
        <v>39</v>
      </c>
      <c r="C40" s="13">
        <v>5839.6</v>
      </c>
      <c r="D40" s="7">
        <v>5839.63</v>
      </c>
      <c r="E40" s="7">
        <v>5839.63</v>
      </c>
      <c r="F40" s="13">
        <v>6379.5</v>
      </c>
      <c r="G40" s="7">
        <v>6389.43</v>
      </c>
      <c r="H40" s="7">
        <v>6909.44</v>
      </c>
      <c r="J40" s="7">
        <v>6133.04</v>
      </c>
    </row>
    <row r="41" spans="1:10" x14ac:dyDescent="0.25">
      <c r="A41" s="4">
        <v>39</v>
      </c>
      <c r="B41" s="5" t="s">
        <v>40</v>
      </c>
      <c r="C41" s="13">
        <v>5843</v>
      </c>
      <c r="D41" s="7">
        <v>5842.98</v>
      </c>
      <c r="E41" s="7">
        <v>5842.98</v>
      </c>
      <c r="F41" s="13">
        <v>6382.5</v>
      </c>
      <c r="G41" s="7">
        <v>6392.51</v>
      </c>
      <c r="H41" s="7">
        <v>6912.51</v>
      </c>
      <c r="J41" s="7">
        <v>6133.04</v>
      </c>
    </row>
    <row r="42" spans="1:10" x14ac:dyDescent="0.25">
      <c r="A42" s="4">
        <v>40</v>
      </c>
      <c r="B42" s="5" t="s">
        <v>41</v>
      </c>
      <c r="C42" s="13">
        <v>5838.5</v>
      </c>
      <c r="D42" s="7">
        <v>5838.5300000000007</v>
      </c>
      <c r="E42" s="7">
        <v>5838.5300000000007</v>
      </c>
      <c r="F42" s="13">
        <v>6378.5</v>
      </c>
      <c r="G42" s="7">
        <v>6388.5</v>
      </c>
      <c r="H42" s="7">
        <v>6908.5</v>
      </c>
      <c r="J42" s="13">
        <v>6624.5</v>
      </c>
    </row>
    <row r="43" spans="1:10" x14ac:dyDescent="0.25">
      <c r="A43" s="4">
        <v>41</v>
      </c>
      <c r="B43" s="5" t="s">
        <v>42</v>
      </c>
      <c r="C43" s="13">
        <v>5846.4</v>
      </c>
      <c r="D43" s="7">
        <v>5846.4</v>
      </c>
      <c r="E43" s="7">
        <v>5846.4</v>
      </c>
      <c r="F43" s="13">
        <v>6385.5</v>
      </c>
      <c r="G43" s="7">
        <v>6395.5599999999995</v>
      </c>
      <c r="H43" s="7">
        <v>6915.57</v>
      </c>
      <c r="J43" s="7">
        <v>6624.52</v>
      </c>
    </row>
    <row r="44" spans="1:10" x14ac:dyDescent="0.25">
      <c r="A44" s="4">
        <v>42</v>
      </c>
      <c r="B44" s="5" t="s">
        <v>43</v>
      </c>
      <c r="C44" s="13">
        <v>5863.8</v>
      </c>
      <c r="D44" s="7">
        <v>5863.73</v>
      </c>
      <c r="E44" s="7">
        <v>5863.73</v>
      </c>
      <c r="F44" s="13">
        <v>6401.1</v>
      </c>
      <c r="G44" s="7">
        <v>6411.17</v>
      </c>
      <c r="H44" s="7">
        <v>6931.21</v>
      </c>
      <c r="J44" s="7">
        <v>7144.53</v>
      </c>
    </row>
    <row r="45" spans="1:10" x14ac:dyDescent="0.25">
      <c r="A45" s="4">
        <v>43</v>
      </c>
      <c r="B45" s="5" t="s">
        <v>44</v>
      </c>
      <c r="C45" s="13">
        <v>5839.7</v>
      </c>
      <c r="D45" s="7">
        <v>5839.71</v>
      </c>
      <c r="E45" s="7">
        <v>5839.71</v>
      </c>
      <c r="F45" s="13">
        <v>6379.5</v>
      </c>
      <c r="G45" s="7">
        <v>6389.5300000000007</v>
      </c>
      <c r="H45" s="7">
        <v>6909.53</v>
      </c>
      <c r="J45" s="13">
        <v>6158.7</v>
      </c>
    </row>
    <row r="46" spans="1:10" x14ac:dyDescent="0.25">
      <c r="A46" s="4">
        <v>44</v>
      </c>
      <c r="B46" s="5" t="s">
        <v>45</v>
      </c>
      <c r="C46" s="13">
        <v>5865.4</v>
      </c>
      <c r="D46" s="7">
        <v>5865.33</v>
      </c>
      <c r="E46" s="7">
        <v>5865.33</v>
      </c>
      <c r="F46" s="13">
        <v>6402.4</v>
      </c>
      <c r="G46" s="7">
        <v>6412.4400000000005</v>
      </c>
      <c r="H46" s="7">
        <v>6932.5</v>
      </c>
      <c r="J46" s="7">
        <v>6158.66</v>
      </c>
    </row>
    <row r="47" spans="1:10" x14ac:dyDescent="0.25">
      <c r="A47" s="4">
        <v>45</v>
      </c>
      <c r="B47" s="5" t="s">
        <v>46</v>
      </c>
      <c r="C47" s="13">
        <v>5921.7</v>
      </c>
      <c r="D47" s="7">
        <v>5921.6900000000005</v>
      </c>
      <c r="E47" s="7">
        <v>5921.6900000000005</v>
      </c>
      <c r="F47" s="13">
        <v>6452.6</v>
      </c>
      <c r="G47" s="7">
        <v>6462.84</v>
      </c>
      <c r="H47" s="7">
        <v>6983.0199999999995</v>
      </c>
      <c r="J47" s="7">
        <v>6158.66</v>
      </c>
    </row>
    <row r="48" spans="1:10" x14ac:dyDescent="0.25">
      <c r="A48" s="4">
        <v>46</v>
      </c>
      <c r="B48" s="5" t="s">
        <v>47</v>
      </c>
      <c r="C48" s="13">
        <v>6176.5</v>
      </c>
      <c r="D48" s="7">
        <v>6176.43</v>
      </c>
      <c r="E48" s="7">
        <v>6176.43</v>
      </c>
      <c r="F48" s="13">
        <v>6776.4</v>
      </c>
      <c r="G48" s="7">
        <v>6776.45</v>
      </c>
      <c r="H48" s="7">
        <v>7296.45</v>
      </c>
      <c r="J48" s="13">
        <v>6647.4</v>
      </c>
    </row>
    <row r="49" spans="1:10" x14ac:dyDescent="0.25">
      <c r="A49" s="4">
        <v>47</v>
      </c>
      <c r="B49" s="5" t="s">
        <v>48</v>
      </c>
      <c r="C49" s="13">
        <v>6178</v>
      </c>
      <c r="D49" s="7">
        <v>6177.96</v>
      </c>
      <c r="E49" s="7">
        <v>6177.96</v>
      </c>
      <c r="F49" s="13">
        <v>6778.1</v>
      </c>
      <c r="G49" s="7">
        <v>6778.12</v>
      </c>
      <c r="H49" s="7">
        <v>7298.13</v>
      </c>
      <c r="J49" s="7">
        <v>6647.38</v>
      </c>
    </row>
    <row r="50" spans="1:10" x14ac:dyDescent="0.25">
      <c r="A50" s="4">
        <v>48</v>
      </c>
      <c r="B50" s="5" t="s">
        <v>49</v>
      </c>
      <c r="C50" s="13">
        <v>6181.3</v>
      </c>
      <c r="D50" s="7">
        <v>6181.3099999999995</v>
      </c>
      <c r="E50" s="7">
        <v>6181.3099999999995</v>
      </c>
      <c r="F50" s="13">
        <v>6781.9</v>
      </c>
      <c r="G50" s="7">
        <v>6781.94</v>
      </c>
      <c r="H50" s="7">
        <v>7301.94</v>
      </c>
      <c r="J50" s="7">
        <v>7167.43</v>
      </c>
    </row>
    <row r="51" spans="1:10" x14ac:dyDescent="0.25">
      <c r="A51" s="4">
        <v>49</v>
      </c>
      <c r="B51" s="5" t="s">
        <v>50</v>
      </c>
      <c r="C51" s="13">
        <v>6176.9</v>
      </c>
      <c r="D51" s="7">
        <v>6176.8600000000006</v>
      </c>
      <c r="E51" s="7">
        <v>6176.8600000000006</v>
      </c>
      <c r="F51" s="13">
        <v>6777</v>
      </c>
      <c r="G51" s="7">
        <v>6776.95</v>
      </c>
      <c r="H51" s="7">
        <v>7296.9500000000007</v>
      </c>
      <c r="J51" s="13">
        <v>6215</v>
      </c>
    </row>
    <row r="52" spans="1:10" x14ac:dyDescent="0.25">
      <c r="A52" s="4">
        <v>50</v>
      </c>
      <c r="B52" s="5" t="s">
        <v>51</v>
      </c>
      <c r="C52" s="13">
        <v>6184.8</v>
      </c>
      <c r="D52" s="7">
        <v>6184.73</v>
      </c>
      <c r="E52" s="7">
        <v>6184.73</v>
      </c>
      <c r="F52" s="13">
        <v>6785.8</v>
      </c>
      <c r="G52" s="7">
        <v>6785.78</v>
      </c>
      <c r="H52" s="7">
        <v>7305.79</v>
      </c>
      <c r="J52" s="7">
        <v>6215.02</v>
      </c>
    </row>
    <row r="53" spans="1:10" x14ac:dyDescent="0.25">
      <c r="A53" s="4">
        <v>51</v>
      </c>
      <c r="B53" s="5" t="s">
        <v>52</v>
      </c>
      <c r="C53" s="13">
        <v>6202.1</v>
      </c>
      <c r="D53" s="7">
        <v>6202.07</v>
      </c>
      <c r="E53" s="7">
        <v>6202.07</v>
      </c>
      <c r="F53" s="13">
        <v>6805.3</v>
      </c>
      <c r="G53" s="7">
        <v>6805.26</v>
      </c>
      <c r="H53" s="7">
        <v>7325.2900000000009</v>
      </c>
      <c r="J53" s="7">
        <v>6215.03</v>
      </c>
    </row>
    <row r="54" spans="1:10" x14ac:dyDescent="0.25">
      <c r="A54" s="4">
        <v>52</v>
      </c>
      <c r="B54" s="5" t="s">
        <v>53</v>
      </c>
      <c r="C54" s="13">
        <v>6178</v>
      </c>
      <c r="D54" s="7">
        <v>6178.04</v>
      </c>
      <c r="E54" s="7">
        <v>6178.04</v>
      </c>
      <c r="F54" s="13">
        <v>6778.3</v>
      </c>
      <c r="G54" s="7">
        <v>6778.26</v>
      </c>
      <c r="H54" s="7">
        <v>7298.26</v>
      </c>
      <c r="J54" s="13">
        <v>6697.6</v>
      </c>
    </row>
    <row r="55" spans="1:10" x14ac:dyDescent="0.25">
      <c r="A55" s="4">
        <v>53</v>
      </c>
      <c r="B55" s="5" t="s">
        <v>54</v>
      </c>
      <c r="C55" s="13">
        <v>6203.7</v>
      </c>
      <c r="D55" s="7">
        <v>6203.66</v>
      </c>
      <c r="E55" s="7">
        <v>6203.66</v>
      </c>
      <c r="F55" s="13">
        <v>6807</v>
      </c>
      <c r="G55" s="7">
        <v>6807.04</v>
      </c>
      <c r="H55" s="7">
        <v>7327.09</v>
      </c>
      <c r="J55" s="7">
        <v>6697.65</v>
      </c>
    </row>
    <row r="56" spans="1:10" x14ac:dyDescent="0.25">
      <c r="A56" s="4">
        <v>54</v>
      </c>
      <c r="B56" s="5" t="s">
        <v>55</v>
      </c>
      <c r="C56" s="13">
        <v>6260</v>
      </c>
      <c r="D56" s="7">
        <v>6260.03</v>
      </c>
      <c r="E56" s="7">
        <v>6260.03</v>
      </c>
      <c r="F56" s="13">
        <v>6870.4</v>
      </c>
      <c r="G56" s="7">
        <v>6870.37</v>
      </c>
      <c r="H56" s="7">
        <v>7390.5400000000009</v>
      </c>
      <c r="J56" s="7">
        <v>7217.8099999999995</v>
      </c>
    </row>
    <row r="57" spans="1:10" x14ac:dyDescent="0.25">
      <c r="A57" s="4">
        <v>55</v>
      </c>
      <c r="B57" s="5" t="s">
        <v>56</v>
      </c>
      <c r="C57" s="13">
        <v>6071.6</v>
      </c>
      <c r="D57" s="7">
        <v>6071.67</v>
      </c>
      <c r="E57" s="7">
        <v>6071.68</v>
      </c>
      <c r="F57" s="13">
        <v>6623.1</v>
      </c>
      <c r="G57" s="7">
        <v>6623.09</v>
      </c>
      <c r="H57" s="7">
        <v>7143.09</v>
      </c>
      <c r="J57" s="13">
        <v>6026.6</v>
      </c>
    </row>
    <row r="58" spans="1:10" x14ac:dyDescent="0.25">
      <c r="A58" s="4">
        <v>56</v>
      </c>
      <c r="B58" s="5" t="s">
        <v>57</v>
      </c>
      <c r="C58" s="13">
        <v>6073.2000000000007</v>
      </c>
      <c r="D58" s="7">
        <v>6073.2</v>
      </c>
      <c r="E58" s="7">
        <v>6073.1900000000005</v>
      </c>
      <c r="F58" s="13">
        <v>6624.5</v>
      </c>
      <c r="G58" s="7">
        <v>6624.43</v>
      </c>
      <c r="H58" s="7">
        <v>7144.43</v>
      </c>
      <c r="J58" s="7">
        <v>6026.68</v>
      </c>
    </row>
    <row r="59" spans="1:10" x14ac:dyDescent="0.25">
      <c r="A59" s="4">
        <v>57</v>
      </c>
      <c r="B59" s="5" t="s">
        <v>58</v>
      </c>
      <c r="C59" s="13">
        <v>6076.6</v>
      </c>
      <c r="D59" s="7">
        <v>6076.55</v>
      </c>
      <c r="E59" s="7">
        <v>6076.55</v>
      </c>
      <c r="F59" s="13">
        <v>6627.5</v>
      </c>
      <c r="G59" s="7">
        <v>6627.5</v>
      </c>
      <c r="H59" s="7">
        <v>7147.5</v>
      </c>
      <c r="J59" s="7">
        <v>6026.68</v>
      </c>
    </row>
    <row r="60" spans="1:10" x14ac:dyDescent="0.25">
      <c r="A60" s="4">
        <v>58</v>
      </c>
      <c r="B60" s="5" t="s">
        <v>59</v>
      </c>
      <c r="C60" s="13">
        <v>6072.1</v>
      </c>
      <c r="D60" s="7">
        <v>6072.1</v>
      </c>
      <c r="E60" s="7">
        <v>6072.09</v>
      </c>
      <c r="F60" s="13">
        <v>6623.5</v>
      </c>
      <c r="G60" s="7">
        <v>6623.49</v>
      </c>
      <c r="H60" s="7">
        <v>7143.5</v>
      </c>
      <c r="J60" s="13">
        <v>6536.6</v>
      </c>
    </row>
    <row r="61" spans="1:10" x14ac:dyDescent="0.25">
      <c r="A61" s="4">
        <v>59</v>
      </c>
      <c r="B61" s="5" t="s">
        <v>60</v>
      </c>
      <c r="C61" s="13">
        <v>6080</v>
      </c>
      <c r="D61" s="7">
        <v>6079.97</v>
      </c>
      <c r="E61" s="7">
        <v>6079.9699999999993</v>
      </c>
      <c r="F61" s="13">
        <v>6630.5</v>
      </c>
      <c r="G61" s="7">
        <v>6630.5599999999995</v>
      </c>
      <c r="H61" s="7">
        <v>7150.56</v>
      </c>
      <c r="J61" s="7">
        <v>6576.67</v>
      </c>
    </row>
    <row r="62" spans="1:10" x14ac:dyDescent="0.25">
      <c r="A62" s="4">
        <v>60</v>
      </c>
      <c r="B62" s="5" t="s">
        <v>61</v>
      </c>
      <c r="C62" s="13">
        <v>6097.3</v>
      </c>
      <c r="D62" s="7">
        <v>6097.2999999999993</v>
      </c>
      <c r="E62" s="7">
        <v>6097.3</v>
      </c>
      <c r="F62" s="13">
        <v>6646.1</v>
      </c>
      <c r="G62" s="7">
        <v>6646.13</v>
      </c>
      <c r="H62" s="7">
        <v>7166.17</v>
      </c>
      <c r="J62" s="7">
        <v>7096.67</v>
      </c>
    </row>
    <row r="63" spans="1:10" x14ac:dyDescent="0.25">
      <c r="A63" s="4">
        <v>61</v>
      </c>
      <c r="B63" s="5" t="s">
        <v>62</v>
      </c>
      <c r="C63" s="13">
        <v>6073.3</v>
      </c>
      <c r="D63" s="7">
        <v>6073.28</v>
      </c>
      <c r="E63" s="7">
        <v>6073.28</v>
      </c>
      <c r="F63" s="13">
        <v>6624.5</v>
      </c>
      <c r="G63" s="7">
        <v>6624.52</v>
      </c>
      <c r="H63" s="7">
        <v>7144.53</v>
      </c>
      <c r="J63" s="13">
        <v>6028.2000000000007</v>
      </c>
    </row>
    <row r="64" spans="1:10" x14ac:dyDescent="0.25">
      <c r="A64" s="4">
        <v>62</v>
      </c>
      <c r="B64" s="5" t="s">
        <v>63</v>
      </c>
      <c r="C64" s="13">
        <v>6098.9</v>
      </c>
      <c r="D64" s="7">
        <v>6098.9</v>
      </c>
      <c r="E64" s="7">
        <v>6098.9</v>
      </c>
      <c r="F64" s="13">
        <v>6647.4</v>
      </c>
      <c r="G64" s="7">
        <v>6647.38</v>
      </c>
      <c r="H64" s="7">
        <v>7167.43</v>
      </c>
      <c r="J64" s="7">
        <v>6028.1900000000005</v>
      </c>
    </row>
    <row r="65" spans="1:10" x14ac:dyDescent="0.25">
      <c r="A65" s="4">
        <v>63</v>
      </c>
      <c r="B65" s="5" t="s">
        <v>64</v>
      </c>
      <c r="C65" s="13">
        <v>6155.3</v>
      </c>
      <c r="D65" s="7">
        <v>6155.26</v>
      </c>
      <c r="E65" s="7">
        <v>6155.26</v>
      </c>
      <c r="F65" s="13">
        <v>6697.6</v>
      </c>
      <c r="G65" s="7">
        <v>6697.65</v>
      </c>
      <c r="H65" s="7">
        <v>7217.8099999999995</v>
      </c>
      <c r="J65" s="7">
        <v>6028.1900000000005</v>
      </c>
    </row>
    <row r="66" spans="1:10" x14ac:dyDescent="0.25">
      <c r="A66" s="4">
        <v>64</v>
      </c>
      <c r="B66" s="5" t="s">
        <v>65</v>
      </c>
      <c r="C66" s="13">
        <v>5883.1</v>
      </c>
      <c r="D66" s="7">
        <v>5883.1</v>
      </c>
      <c r="E66" s="7">
        <v>5883.1</v>
      </c>
      <c r="F66" s="13">
        <v>6438.1</v>
      </c>
      <c r="G66" s="7">
        <v>6478.09</v>
      </c>
      <c r="H66" s="7">
        <v>6998.09</v>
      </c>
      <c r="J66" s="13">
        <v>6538</v>
      </c>
    </row>
    <row r="67" spans="1:10" x14ac:dyDescent="0.25">
      <c r="A67" s="4">
        <v>65</v>
      </c>
      <c r="B67" s="5" t="s">
        <v>66</v>
      </c>
      <c r="C67" s="13">
        <v>5884.6</v>
      </c>
      <c r="D67" s="7">
        <v>5884.63</v>
      </c>
      <c r="E67" s="7">
        <v>5884.63</v>
      </c>
      <c r="F67" s="13">
        <v>6439.5</v>
      </c>
      <c r="G67" s="7">
        <v>6479.43</v>
      </c>
      <c r="H67" s="7">
        <v>6999.44</v>
      </c>
      <c r="J67" s="7">
        <v>6578.01</v>
      </c>
    </row>
    <row r="68" spans="1:10" x14ac:dyDescent="0.25">
      <c r="A68" s="4">
        <v>66</v>
      </c>
      <c r="B68" s="5" t="s">
        <v>67</v>
      </c>
      <c r="C68" s="13">
        <v>5888</v>
      </c>
      <c r="D68" s="7">
        <v>5887.98</v>
      </c>
      <c r="E68" s="7">
        <v>5887.98</v>
      </c>
      <c r="F68" s="13">
        <v>6442.5</v>
      </c>
      <c r="G68" s="7">
        <v>6482.51</v>
      </c>
      <c r="H68" s="7">
        <v>7002.51</v>
      </c>
      <c r="J68" s="7">
        <v>7098.01</v>
      </c>
    </row>
    <row r="69" spans="1:10" x14ac:dyDescent="0.25">
      <c r="A69" s="4">
        <v>67</v>
      </c>
      <c r="B69" s="5" t="s">
        <v>68</v>
      </c>
      <c r="C69" s="13">
        <v>5883.5</v>
      </c>
      <c r="D69" s="7">
        <v>5883.5300000000007</v>
      </c>
      <c r="E69" s="7">
        <v>5883.5300000000007</v>
      </c>
      <c r="F69" s="13">
        <v>6438.5</v>
      </c>
      <c r="G69" s="7">
        <v>6478.5</v>
      </c>
      <c r="H69" s="7">
        <v>6998.5</v>
      </c>
      <c r="J69" s="13">
        <v>6031.6</v>
      </c>
    </row>
    <row r="70" spans="1:10" x14ac:dyDescent="0.25">
      <c r="A70" s="4">
        <v>68</v>
      </c>
      <c r="B70" s="5" t="s">
        <v>69</v>
      </c>
      <c r="C70" s="13">
        <v>5891.4</v>
      </c>
      <c r="D70" s="7">
        <v>5891.4</v>
      </c>
      <c r="E70" s="7">
        <v>5891.4</v>
      </c>
      <c r="F70" s="13">
        <v>6445.6</v>
      </c>
      <c r="G70" s="7">
        <v>6485.5599999999995</v>
      </c>
      <c r="H70" s="7">
        <v>7005.57</v>
      </c>
      <c r="J70" s="7">
        <v>6031.55</v>
      </c>
    </row>
    <row r="71" spans="1:10" x14ac:dyDescent="0.25">
      <c r="A71" s="4">
        <v>69</v>
      </c>
      <c r="B71" s="5" t="s">
        <v>70</v>
      </c>
      <c r="C71" s="13">
        <v>5908.8</v>
      </c>
      <c r="D71" s="7">
        <v>5908.73</v>
      </c>
      <c r="E71" s="7">
        <v>5908.73</v>
      </c>
      <c r="F71" s="13">
        <v>6461.2</v>
      </c>
      <c r="G71" s="7">
        <v>6501.17</v>
      </c>
      <c r="H71" s="7">
        <v>7021.21</v>
      </c>
      <c r="J71" s="7">
        <v>6031.55</v>
      </c>
    </row>
    <row r="72" spans="1:10" x14ac:dyDescent="0.25">
      <c r="A72" s="4">
        <v>70</v>
      </c>
      <c r="B72" s="5" t="s">
        <v>71</v>
      </c>
      <c r="C72" s="13">
        <v>5884.7</v>
      </c>
      <c r="D72" s="7">
        <v>5884.71</v>
      </c>
      <c r="E72" s="7">
        <v>5884.71</v>
      </c>
      <c r="F72" s="13">
        <v>6439.5</v>
      </c>
      <c r="G72" s="7">
        <v>6479.53</v>
      </c>
      <c r="H72" s="7">
        <v>6999.53</v>
      </c>
      <c r="J72" s="13">
        <v>6541.1</v>
      </c>
    </row>
    <row r="73" spans="1:10" x14ac:dyDescent="0.25">
      <c r="A73" s="4">
        <v>71</v>
      </c>
      <c r="B73" s="5" t="s">
        <v>72</v>
      </c>
      <c r="C73" s="13">
        <v>5910.4</v>
      </c>
      <c r="D73" s="7">
        <v>5910.33</v>
      </c>
      <c r="E73" s="7">
        <v>5910.33</v>
      </c>
      <c r="F73" s="13">
        <v>6462.4</v>
      </c>
      <c r="G73" s="7">
        <v>6502.44</v>
      </c>
      <c r="H73" s="7">
        <v>7022.5</v>
      </c>
      <c r="J73" s="7">
        <v>6581.08</v>
      </c>
    </row>
    <row r="74" spans="1:10" x14ac:dyDescent="0.25">
      <c r="A74" s="4">
        <v>72</v>
      </c>
      <c r="B74" s="5" t="s">
        <v>73</v>
      </c>
      <c r="C74" s="13">
        <v>5966.7</v>
      </c>
      <c r="D74" s="7">
        <v>5966.6900000000005</v>
      </c>
      <c r="E74" s="7">
        <v>5966.6900000000005</v>
      </c>
      <c r="F74" s="13">
        <v>6512.8</v>
      </c>
      <c r="G74" s="7">
        <v>6552.84</v>
      </c>
      <c r="H74" s="7">
        <v>7073.0199999999995</v>
      </c>
      <c r="J74" s="7">
        <v>7101.09</v>
      </c>
    </row>
    <row r="75" spans="1:10" x14ac:dyDescent="0.25">
      <c r="A75" s="4">
        <v>73</v>
      </c>
      <c r="B75" s="5" t="s">
        <v>74</v>
      </c>
      <c r="C75" s="13">
        <v>6176.5</v>
      </c>
      <c r="D75" s="7">
        <v>6176.43</v>
      </c>
      <c r="E75" s="7">
        <v>6176.43</v>
      </c>
      <c r="F75" s="13">
        <v>6691.4</v>
      </c>
      <c r="G75" s="7">
        <v>6691.42</v>
      </c>
      <c r="H75" s="7">
        <v>7211.42</v>
      </c>
      <c r="J75" s="13">
        <v>6027.1</v>
      </c>
    </row>
    <row r="76" spans="1:10" x14ac:dyDescent="0.25">
      <c r="A76" s="4">
        <v>74</v>
      </c>
      <c r="B76" s="5" t="s">
        <v>75</v>
      </c>
      <c r="C76" s="13">
        <v>6178</v>
      </c>
      <c r="D76" s="7">
        <v>6177.96</v>
      </c>
      <c r="E76" s="7">
        <v>6177.96</v>
      </c>
      <c r="F76" s="13">
        <v>6692.8</v>
      </c>
      <c r="G76" s="7">
        <v>6692.76</v>
      </c>
      <c r="H76" s="7">
        <v>7212.76</v>
      </c>
      <c r="J76" s="7">
        <v>6027.1</v>
      </c>
    </row>
    <row r="77" spans="1:10" x14ac:dyDescent="0.25">
      <c r="A77" s="4">
        <v>75</v>
      </c>
      <c r="B77" s="5" t="s">
        <v>76</v>
      </c>
      <c r="C77" s="13">
        <v>6181.3</v>
      </c>
      <c r="D77" s="7">
        <v>6181.3099999999995</v>
      </c>
      <c r="E77" s="7">
        <v>6181.3099999999995</v>
      </c>
      <c r="F77" s="13">
        <v>6695.8</v>
      </c>
      <c r="G77" s="7">
        <v>6695.84</v>
      </c>
      <c r="H77" s="7">
        <v>7215.84</v>
      </c>
      <c r="J77" s="7">
        <v>6027.09</v>
      </c>
    </row>
    <row r="78" spans="1:10" x14ac:dyDescent="0.25">
      <c r="A78" s="4">
        <v>76</v>
      </c>
      <c r="B78" s="5" t="s">
        <v>77</v>
      </c>
      <c r="C78" s="13">
        <v>6176.9</v>
      </c>
      <c r="D78" s="7">
        <v>6176.8600000000006</v>
      </c>
      <c r="E78" s="7">
        <v>6176.8600000000006</v>
      </c>
      <c r="F78" s="13">
        <v>6691.7999999999993</v>
      </c>
      <c r="G78" s="7">
        <v>6691.82</v>
      </c>
      <c r="H78" s="7">
        <v>7211.83</v>
      </c>
      <c r="J78" s="13">
        <v>6537.1</v>
      </c>
    </row>
    <row r="79" spans="1:10" x14ac:dyDescent="0.25">
      <c r="A79" s="4">
        <v>77</v>
      </c>
      <c r="B79" s="5" t="s">
        <v>78</v>
      </c>
      <c r="C79" s="13">
        <v>6184.8</v>
      </c>
      <c r="D79" s="7">
        <v>6184.73</v>
      </c>
      <c r="E79" s="7">
        <v>6184.73</v>
      </c>
      <c r="F79" s="13">
        <v>6698.9</v>
      </c>
      <c r="G79" s="7">
        <v>6698.9</v>
      </c>
      <c r="H79" s="7">
        <v>7218.91</v>
      </c>
      <c r="J79" s="7">
        <v>6577.07</v>
      </c>
    </row>
    <row r="80" spans="1:10" x14ac:dyDescent="0.25">
      <c r="A80" s="4">
        <v>78</v>
      </c>
      <c r="B80" s="5" t="s">
        <v>79</v>
      </c>
      <c r="C80" s="13">
        <v>6202.1</v>
      </c>
      <c r="D80" s="7">
        <v>6202.07</v>
      </c>
      <c r="E80" s="7">
        <v>6202.07</v>
      </c>
      <c r="F80" s="13">
        <v>6714.5</v>
      </c>
      <c r="G80" s="7">
        <v>6714.5</v>
      </c>
      <c r="H80" s="7">
        <v>7234.53</v>
      </c>
      <c r="J80" s="7">
        <v>7097.07</v>
      </c>
    </row>
    <row r="81" spans="1:10" x14ac:dyDescent="0.25">
      <c r="A81" s="4">
        <v>79</v>
      </c>
      <c r="B81" s="5" t="s">
        <v>80</v>
      </c>
      <c r="C81" s="13">
        <v>6178</v>
      </c>
      <c r="D81" s="7">
        <v>6178.04</v>
      </c>
      <c r="E81" s="7">
        <v>6178.04</v>
      </c>
      <c r="F81" s="13">
        <v>6692.9</v>
      </c>
      <c r="G81" s="7">
        <v>6692.86</v>
      </c>
      <c r="H81" s="7">
        <v>7212.86</v>
      </c>
      <c r="J81" s="13">
        <v>6035</v>
      </c>
    </row>
    <row r="82" spans="1:10" x14ac:dyDescent="0.25">
      <c r="A82" s="4">
        <v>80</v>
      </c>
      <c r="B82" s="5" t="s">
        <v>81</v>
      </c>
      <c r="C82" s="13">
        <v>6203.7</v>
      </c>
      <c r="D82" s="7">
        <v>6203.66</v>
      </c>
      <c r="E82" s="7">
        <v>6203.66</v>
      </c>
      <c r="F82" s="13">
        <v>6715.7999999999993</v>
      </c>
      <c r="G82" s="7">
        <v>6715.7699999999995</v>
      </c>
      <c r="H82" s="7">
        <v>7235.83</v>
      </c>
      <c r="J82" s="7">
        <v>6034.9699999999993</v>
      </c>
    </row>
    <row r="83" spans="1:10" x14ac:dyDescent="0.25">
      <c r="A83" s="4">
        <v>81</v>
      </c>
      <c r="B83" s="5" t="s">
        <v>82</v>
      </c>
      <c r="C83" s="13">
        <v>6260</v>
      </c>
      <c r="D83" s="7">
        <v>6260.03</v>
      </c>
      <c r="E83" s="7">
        <v>6260.03</v>
      </c>
      <c r="F83" s="13">
        <v>6766.2</v>
      </c>
      <c r="G83" s="7">
        <v>6766.18</v>
      </c>
      <c r="H83" s="7">
        <v>7286.35</v>
      </c>
      <c r="J83" s="7">
        <v>6034.9699999999993</v>
      </c>
    </row>
    <row r="84" spans="1:10" x14ac:dyDescent="0.25">
      <c r="A84" s="4">
        <v>82</v>
      </c>
      <c r="B84" s="5" t="s">
        <v>83</v>
      </c>
      <c r="C84" s="13">
        <v>5883.1</v>
      </c>
      <c r="D84" s="7">
        <v>5883.1</v>
      </c>
      <c r="E84" s="7">
        <v>5883.1</v>
      </c>
      <c r="F84" s="13">
        <v>6438.1</v>
      </c>
      <c r="G84" s="7">
        <v>6478.09</v>
      </c>
      <c r="H84" s="7">
        <v>6998.09</v>
      </c>
      <c r="J84" s="13">
        <v>6544.1</v>
      </c>
    </row>
    <row r="85" spans="1:10" x14ac:dyDescent="0.25">
      <c r="A85" s="4">
        <v>83</v>
      </c>
      <c r="B85" s="5" t="s">
        <v>84</v>
      </c>
      <c r="C85" s="13">
        <v>5884.6</v>
      </c>
      <c r="D85" s="7">
        <v>5884.63</v>
      </c>
      <c r="E85" s="7">
        <v>5884.63</v>
      </c>
      <c r="F85" s="13">
        <v>6439.5</v>
      </c>
      <c r="G85" s="7">
        <v>6479.43</v>
      </c>
      <c r="H85" s="7">
        <v>6999.44</v>
      </c>
      <c r="J85" s="7">
        <v>6584.1399999999994</v>
      </c>
    </row>
    <row r="86" spans="1:10" x14ac:dyDescent="0.25">
      <c r="A86" s="4">
        <v>84</v>
      </c>
      <c r="B86" s="5" t="s">
        <v>85</v>
      </c>
      <c r="C86" s="13">
        <v>5888</v>
      </c>
      <c r="D86" s="7">
        <v>5887.98</v>
      </c>
      <c r="E86" s="7">
        <v>5887.98</v>
      </c>
      <c r="F86" s="13">
        <v>6442.5</v>
      </c>
      <c r="G86" s="7">
        <v>6482.51</v>
      </c>
      <c r="H86" s="7">
        <v>7002.51</v>
      </c>
      <c r="J86" s="7">
        <v>7104.15</v>
      </c>
    </row>
    <row r="87" spans="1:10" x14ac:dyDescent="0.25">
      <c r="A87" s="4">
        <v>85</v>
      </c>
      <c r="B87" s="5" t="s">
        <v>86</v>
      </c>
      <c r="C87" s="13">
        <v>5883.5</v>
      </c>
      <c r="D87" s="7">
        <v>5883.5300000000007</v>
      </c>
      <c r="E87" s="7">
        <v>5883.5300000000007</v>
      </c>
      <c r="F87" s="13">
        <v>6438.5</v>
      </c>
      <c r="G87" s="7">
        <v>6478.5</v>
      </c>
      <c r="H87" s="7">
        <v>6998.5</v>
      </c>
      <c r="J87" s="13">
        <v>6052.3</v>
      </c>
    </row>
    <row r="88" spans="1:10" x14ac:dyDescent="0.25">
      <c r="A88" s="4">
        <v>86</v>
      </c>
      <c r="B88" s="5" t="s">
        <v>87</v>
      </c>
      <c r="C88" s="13">
        <v>5891.4</v>
      </c>
      <c r="D88" s="7">
        <v>5891.4</v>
      </c>
      <c r="E88" s="7">
        <v>5891.4</v>
      </c>
      <c r="F88" s="13">
        <v>6445.6</v>
      </c>
      <c r="G88" s="7">
        <v>6485.5599999999995</v>
      </c>
      <c r="H88" s="7">
        <v>7005.57</v>
      </c>
      <c r="J88" s="7">
        <v>6052.3</v>
      </c>
    </row>
    <row r="89" spans="1:10" x14ac:dyDescent="0.25">
      <c r="A89" s="4">
        <v>87</v>
      </c>
      <c r="B89" s="5" t="s">
        <v>88</v>
      </c>
      <c r="C89" s="13">
        <v>5908.8</v>
      </c>
      <c r="D89" s="7">
        <v>5908.73</v>
      </c>
      <c r="E89" s="7">
        <v>5908.73</v>
      </c>
      <c r="F89" s="13">
        <v>6461.2</v>
      </c>
      <c r="G89" s="7">
        <v>6501.17</v>
      </c>
      <c r="H89" s="7">
        <v>7021.21</v>
      </c>
      <c r="J89" s="7">
        <v>6052.3</v>
      </c>
    </row>
    <row r="90" spans="1:10" x14ac:dyDescent="0.25">
      <c r="A90" s="4">
        <v>88</v>
      </c>
      <c r="B90" s="5" t="s">
        <v>89</v>
      </c>
      <c r="C90" s="13">
        <v>5884.7</v>
      </c>
      <c r="D90" s="7">
        <v>5884.71</v>
      </c>
      <c r="E90" s="7">
        <v>5884.71</v>
      </c>
      <c r="F90" s="13">
        <v>6439.5</v>
      </c>
      <c r="G90" s="7">
        <v>6479.53</v>
      </c>
      <c r="H90" s="7">
        <v>6999.53</v>
      </c>
      <c r="J90" s="13">
        <v>6559.8</v>
      </c>
    </row>
    <row r="91" spans="1:10" x14ac:dyDescent="0.25">
      <c r="A91" s="4">
        <v>89</v>
      </c>
      <c r="B91" s="5" t="s">
        <v>90</v>
      </c>
      <c r="C91" s="13">
        <v>5910.4</v>
      </c>
      <c r="D91" s="7">
        <v>5910.33</v>
      </c>
      <c r="E91" s="7">
        <v>5910.33</v>
      </c>
      <c r="F91" s="13">
        <v>6462.4</v>
      </c>
      <c r="G91" s="7">
        <v>6502.44</v>
      </c>
      <c r="H91" s="7">
        <v>7022.5</v>
      </c>
      <c r="J91" s="7">
        <v>6599.75</v>
      </c>
    </row>
    <row r="92" spans="1:10" x14ac:dyDescent="0.25">
      <c r="A92" s="4">
        <v>90</v>
      </c>
      <c r="B92" s="5" t="s">
        <v>91</v>
      </c>
      <c r="C92" s="13">
        <v>5966.7</v>
      </c>
      <c r="D92" s="7">
        <v>5966.6900000000005</v>
      </c>
      <c r="E92" s="7">
        <v>5966.6900000000005</v>
      </c>
      <c r="F92" s="13">
        <v>6512.8</v>
      </c>
      <c r="G92" s="7">
        <v>6552.84</v>
      </c>
      <c r="H92" s="7">
        <v>7073.0199999999995</v>
      </c>
      <c r="J92" s="7">
        <v>7119.77</v>
      </c>
    </row>
    <row r="93" spans="1:10" x14ac:dyDescent="0.25">
      <c r="J93" s="13">
        <v>6028.3</v>
      </c>
    </row>
    <row r="94" spans="1:10" x14ac:dyDescent="0.25">
      <c r="J94" s="7">
        <v>6028.28</v>
      </c>
    </row>
    <row r="95" spans="1:10" x14ac:dyDescent="0.25">
      <c r="J95" s="7">
        <v>6028.28</v>
      </c>
    </row>
    <row r="96" spans="1:10" x14ac:dyDescent="0.25">
      <c r="J96" s="13">
        <v>6538.1</v>
      </c>
    </row>
    <row r="97" spans="10:10" x14ac:dyDescent="0.25">
      <c r="J97" s="7">
        <v>6578.1</v>
      </c>
    </row>
    <row r="98" spans="10:10" x14ac:dyDescent="0.25">
      <c r="J98" s="7">
        <v>7098.1</v>
      </c>
    </row>
    <row r="99" spans="10:10" x14ac:dyDescent="0.25">
      <c r="J99" s="13">
        <v>6053.9</v>
      </c>
    </row>
    <row r="100" spans="10:10" x14ac:dyDescent="0.25">
      <c r="J100" s="7">
        <v>6053.9</v>
      </c>
    </row>
    <row r="101" spans="10:10" x14ac:dyDescent="0.25">
      <c r="J101" s="7">
        <v>6053.9</v>
      </c>
    </row>
    <row r="102" spans="10:10" x14ac:dyDescent="0.25">
      <c r="J102" s="13">
        <v>6561</v>
      </c>
    </row>
    <row r="103" spans="10:10" x14ac:dyDescent="0.25">
      <c r="J103" s="7">
        <v>6601.01</v>
      </c>
    </row>
    <row r="104" spans="10:10" x14ac:dyDescent="0.25">
      <c r="J104" s="7">
        <v>7121.07</v>
      </c>
    </row>
    <row r="105" spans="10:10" x14ac:dyDescent="0.25">
      <c r="J105" s="13">
        <v>6110.3</v>
      </c>
    </row>
    <row r="106" spans="10:10" x14ac:dyDescent="0.25">
      <c r="J106" s="7">
        <v>6110.26</v>
      </c>
    </row>
    <row r="107" spans="10:10" x14ac:dyDescent="0.25">
      <c r="J107" s="7">
        <v>6110.26</v>
      </c>
    </row>
    <row r="108" spans="10:10" x14ac:dyDescent="0.25">
      <c r="J108" s="13">
        <v>6611.4</v>
      </c>
    </row>
    <row r="109" spans="10:10" x14ac:dyDescent="0.25">
      <c r="J109" s="7">
        <v>6651.42</v>
      </c>
    </row>
    <row r="110" spans="10:10" x14ac:dyDescent="0.25">
      <c r="J110" s="7">
        <v>7171.58</v>
      </c>
    </row>
    <row r="111" spans="10:10" x14ac:dyDescent="0.25">
      <c r="J111" s="13">
        <v>5838.1</v>
      </c>
    </row>
    <row r="112" spans="10:10" x14ac:dyDescent="0.25">
      <c r="J112" s="7">
        <v>5838.1</v>
      </c>
    </row>
    <row r="113" spans="10:10" x14ac:dyDescent="0.25">
      <c r="J113" s="7">
        <v>5838.1</v>
      </c>
    </row>
    <row r="114" spans="10:10" x14ac:dyDescent="0.25">
      <c r="J114" s="13">
        <v>6378.1</v>
      </c>
    </row>
    <row r="115" spans="10:10" x14ac:dyDescent="0.25">
      <c r="J115" s="7">
        <v>6388.09</v>
      </c>
    </row>
    <row r="116" spans="10:10" x14ac:dyDescent="0.25">
      <c r="J116" s="7">
        <v>6908.1229999999996</v>
      </c>
    </row>
    <row r="117" spans="10:10" x14ac:dyDescent="0.25">
      <c r="J117" s="13">
        <v>5839.6</v>
      </c>
    </row>
    <row r="118" spans="10:10" x14ac:dyDescent="0.25">
      <c r="J118" s="7">
        <v>5839.63</v>
      </c>
    </row>
    <row r="119" spans="10:10" x14ac:dyDescent="0.25">
      <c r="J119" s="7">
        <v>5839.63</v>
      </c>
    </row>
    <row r="120" spans="10:10" x14ac:dyDescent="0.25">
      <c r="J120" s="13">
        <v>6379.5</v>
      </c>
    </row>
    <row r="121" spans="10:10" x14ac:dyDescent="0.25">
      <c r="J121" s="7">
        <v>6389.43</v>
      </c>
    </row>
    <row r="122" spans="10:10" x14ac:dyDescent="0.25">
      <c r="J122" s="7">
        <v>6909.44</v>
      </c>
    </row>
    <row r="123" spans="10:10" x14ac:dyDescent="0.25">
      <c r="J123" s="13">
        <v>5843</v>
      </c>
    </row>
    <row r="124" spans="10:10" x14ac:dyDescent="0.25">
      <c r="J124" s="7">
        <v>5842.98</v>
      </c>
    </row>
    <row r="125" spans="10:10" x14ac:dyDescent="0.25">
      <c r="J125" s="7">
        <v>5842.98</v>
      </c>
    </row>
    <row r="126" spans="10:10" x14ac:dyDescent="0.25">
      <c r="J126" s="13">
        <v>6382.5</v>
      </c>
    </row>
    <row r="127" spans="10:10" x14ac:dyDescent="0.25">
      <c r="J127" s="7">
        <v>6392.51</v>
      </c>
    </row>
    <row r="128" spans="10:10" x14ac:dyDescent="0.25">
      <c r="J128" s="7">
        <v>6912.51</v>
      </c>
    </row>
    <row r="129" spans="10:10" x14ac:dyDescent="0.25">
      <c r="J129" s="13">
        <v>5838.5</v>
      </c>
    </row>
    <row r="130" spans="10:10" x14ac:dyDescent="0.25">
      <c r="J130" s="7">
        <v>5838.5300000000007</v>
      </c>
    </row>
    <row r="131" spans="10:10" x14ac:dyDescent="0.25">
      <c r="J131" s="7">
        <v>5838.5300000000007</v>
      </c>
    </row>
    <row r="132" spans="10:10" x14ac:dyDescent="0.25">
      <c r="J132" s="13">
        <v>6378.5</v>
      </c>
    </row>
    <row r="133" spans="10:10" x14ac:dyDescent="0.25">
      <c r="J133" s="7">
        <v>6388.5</v>
      </c>
    </row>
    <row r="134" spans="10:10" x14ac:dyDescent="0.25">
      <c r="J134" s="7">
        <v>6908.5</v>
      </c>
    </row>
    <row r="135" spans="10:10" x14ac:dyDescent="0.25">
      <c r="J135" s="13">
        <v>5846.4</v>
      </c>
    </row>
    <row r="136" spans="10:10" x14ac:dyDescent="0.25">
      <c r="J136" s="7">
        <v>5846.4</v>
      </c>
    </row>
    <row r="137" spans="10:10" x14ac:dyDescent="0.25">
      <c r="J137" s="7">
        <v>5846.4</v>
      </c>
    </row>
    <row r="138" spans="10:10" x14ac:dyDescent="0.25">
      <c r="J138" s="13">
        <v>6385.5</v>
      </c>
    </row>
    <row r="139" spans="10:10" x14ac:dyDescent="0.25">
      <c r="J139" s="7">
        <v>6395.5599999999995</v>
      </c>
    </row>
    <row r="140" spans="10:10" x14ac:dyDescent="0.25">
      <c r="J140" s="7">
        <v>6915.57</v>
      </c>
    </row>
    <row r="141" spans="10:10" x14ac:dyDescent="0.25">
      <c r="J141" s="13">
        <v>5863.8</v>
      </c>
    </row>
    <row r="142" spans="10:10" x14ac:dyDescent="0.25">
      <c r="J142" s="7">
        <v>5863.73</v>
      </c>
    </row>
    <row r="143" spans="10:10" x14ac:dyDescent="0.25">
      <c r="J143" s="7">
        <v>5863.73</v>
      </c>
    </row>
    <row r="144" spans="10:10" x14ac:dyDescent="0.25">
      <c r="J144" s="13">
        <v>6401.1</v>
      </c>
    </row>
    <row r="145" spans="10:10" x14ac:dyDescent="0.25">
      <c r="J145" s="7">
        <v>6411.17</v>
      </c>
    </row>
    <row r="146" spans="10:10" x14ac:dyDescent="0.25">
      <c r="J146" s="7">
        <v>6931.21</v>
      </c>
    </row>
    <row r="147" spans="10:10" x14ac:dyDescent="0.25">
      <c r="J147" s="13">
        <v>5839.7</v>
      </c>
    </row>
    <row r="148" spans="10:10" x14ac:dyDescent="0.25">
      <c r="J148" s="7">
        <v>5839.71</v>
      </c>
    </row>
    <row r="149" spans="10:10" x14ac:dyDescent="0.25">
      <c r="J149" s="7">
        <v>5839.71</v>
      </c>
    </row>
    <row r="150" spans="10:10" x14ac:dyDescent="0.25">
      <c r="J150" s="13">
        <v>6379.5</v>
      </c>
    </row>
    <row r="151" spans="10:10" x14ac:dyDescent="0.25">
      <c r="J151" s="7">
        <v>6389.5300000000007</v>
      </c>
    </row>
    <row r="152" spans="10:10" x14ac:dyDescent="0.25">
      <c r="J152" s="7">
        <v>6909.53</v>
      </c>
    </row>
    <row r="153" spans="10:10" x14ac:dyDescent="0.25">
      <c r="J153" s="13">
        <v>5865.4</v>
      </c>
    </row>
    <row r="154" spans="10:10" x14ac:dyDescent="0.25">
      <c r="J154" s="7">
        <v>5865.33</v>
      </c>
    </row>
    <row r="155" spans="10:10" x14ac:dyDescent="0.25">
      <c r="J155" s="7">
        <v>5865.33</v>
      </c>
    </row>
    <row r="156" spans="10:10" x14ac:dyDescent="0.25">
      <c r="J156" s="13">
        <v>6402.4</v>
      </c>
    </row>
    <row r="157" spans="10:10" x14ac:dyDescent="0.25">
      <c r="J157" s="7">
        <v>6412.4400000000005</v>
      </c>
    </row>
    <row r="158" spans="10:10" x14ac:dyDescent="0.25">
      <c r="J158" s="7">
        <v>6932.5</v>
      </c>
    </row>
    <row r="159" spans="10:10" x14ac:dyDescent="0.25">
      <c r="J159" s="13">
        <v>5921.7</v>
      </c>
    </row>
    <row r="160" spans="10:10" x14ac:dyDescent="0.25">
      <c r="J160" s="7">
        <v>5921.6900000000005</v>
      </c>
    </row>
    <row r="161" spans="10:10" x14ac:dyDescent="0.25">
      <c r="J161" s="7">
        <v>5921.6900000000005</v>
      </c>
    </row>
    <row r="162" spans="10:10" x14ac:dyDescent="0.25">
      <c r="J162" s="13">
        <v>6452.6</v>
      </c>
    </row>
    <row r="163" spans="10:10" x14ac:dyDescent="0.25">
      <c r="J163" s="7">
        <v>6462.84</v>
      </c>
    </row>
    <row r="164" spans="10:10" x14ac:dyDescent="0.25">
      <c r="J164" s="7">
        <v>6983.0199999999995</v>
      </c>
    </row>
    <row r="165" spans="10:10" x14ac:dyDescent="0.25">
      <c r="J165" s="13">
        <v>6131.5</v>
      </c>
    </row>
    <row r="166" spans="10:10" x14ac:dyDescent="0.25">
      <c r="J166" s="7">
        <v>6131.4400000000005</v>
      </c>
    </row>
    <row r="167" spans="10:10" x14ac:dyDescent="0.25">
      <c r="J167" s="7">
        <v>6131.43</v>
      </c>
    </row>
    <row r="168" spans="10:10" x14ac:dyDescent="0.25">
      <c r="J168" s="13">
        <v>6623.1</v>
      </c>
    </row>
    <row r="169" spans="10:10" x14ac:dyDescent="0.25">
      <c r="J169" s="7">
        <v>6623.09</v>
      </c>
    </row>
    <row r="170" spans="10:10" x14ac:dyDescent="0.25">
      <c r="J170" s="7">
        <v>7143.09</v>
      </c>
    </row>
    <row r="171" spans="10:10" x14ac:dyDescent="0.25">
      <c r="J171" s="13">
        <v>6133</v>
      </c>
    </row>
    <row r="172" spans="10:10" x14ac:dyDescent="0.25">
      <c r="J172" s="7">
        <v>6132.96</v>
      </c>
    </row>
    <row r="173" spans="10:10" x14ac:dyDescent="0.25">
      <c r="J173" s="7">
        <v>6132.96</v>
      </c>
    </row>
    <row r="174" spans="10:10" x14ac:dyDescent="0.25">
      <c r="J174" s="13">
        <v>6624.5</v>
      </c>
    </row>
    <row r="175" spans="10:10" x14ac:dyDescent="0.25">
      <c r="J175" s="7">
        <v>6624.43</v>
      </c>
    </row>
    <row r="176" spans="10:10" x14ac:dyDescent="0.25">
      <c r="J176" s="7">
        <v>7144.43</v>
      </c>
    </row>
    <row r="177" spans="10:10" x14ac:dyDescent="0.25">
      <c r="J177" s="13">
        <v>6136.3</v>
      </c>
    </row>
    <row r="178" spans="10:10" x14ac:dyDescent="0.25">
      <c r="J178" s="7">
        <v>6136.31</v>
      </c>
    </row>
    <row r="179" spans="10:10" x14ac:dyDescent="0.25">
      <c r="J179" s="7">
        <v>6136.3099999999995</v>
      </c>
    </row>
    <row r="180" spans="10:10" x14ac:dyDescent="0.25">
      <c r="J180" s="13">
        <v>6627.5</v>
      </c>
    </row>
    <row r="181" spans="10:10" x14ac:dyDescent="0.25">
      <c r="J181" s="7">
        <v>6627.5</v>
      </c>
    </row>
    <row r="182" spans="10:10" x14ac:dyDescent="0.25">
      <c r="J182" s="7">
        <v>7147.5</v>
      </c>
    </row>
    <row r="183" spans="10:10" x14ac:dyDescent="0.25">
      <c r="J183" s="13">
        <v>6131.9</v>
      </c>
    </row>
    <row r="184" spans="10:10" x14ac:dyDescent="0.25">
      <c r="J184" s="7">
        <v>6131.86</v>
      </c>
    </row>
    <row r="185" spans="10:10" x14ac:dyDescent="0.25">
      <c r="J185" s="7">
        <v>6131.8600000000006</v>
      </c>
    </row>
    <row r="186" spans="10:10" x14ac:dyDescent="0.25">
      <c r="J186" s="13">
        <v>6623.5</v>
      </c>
    </row>
    <row r="187" spans="10:10" x14ac:dyDescent="0.25">
      <c r="J187" s="7">
        <v>6623.49</v>
      </c>
    </row>
    <row r="188" spans="10:10" x14ac:dyDescent="0.25">
      <c r="J188" s="7">
        <v>7143.5</v>
      </c>
    </row>
    <row r="189" spans="10:10" x14ac:dyDescent="0.25">
      <c r="J189" s="13">
        <v>6139.8</v>
      </c>
    </row>
    <row r="190" spans="10:10" x14ac:dyDescent="0.25">
      <c r="J190" s="7">
        <v>6139.73</v>
      </c>
    </row>
    <row r="191" spans="10:10" x14ac:dyDescent="0.25">
      <c r="J191" s="7">
        <v>6139.73</v>
      </c>
    </row>
    <row r="192" spans="10:10" x14ac:dyDescent="0.25">
      <c r="J192" s="13">
        <v>6630.5</v>
      </c>
    </row>
    <row r="193" spans="10:10" x14ac:dyDescent="0.25">
      <c r="J193" s="7">
        <v>6630.5599999999995</v>
      </c>
    </row>
    <row r="194" spans="10:10" x14ac:dyDescent="0.25">
      <c r="J194" s="7">
        <v>7150.56</v>
      </c>
    </row>
    <row r="195" spans="10:10" x14ac:dyDescent="0.25">
      <c r="J195" s="13">
        <v>6157.1</v>
      </c>
    </row>
    <row r="196" spans="10:10" x14ac:dyDescent="0.25">
      <c r="J196" s="7">
        <v>6157.07</v>
      </c>
    </row>
    <row r="197" spans="10:10" x14ac:dyDescent="0.25">
      <c r="J197" s="7">
        <v>6157.07</v>
      </c>
    </row>
    <row r="198" spans="10:10" x14ac:dyDescent="0.25">
      <c r="J198" s="13">
        <v>6646.1</v>
      </c>
    </row>
    <row r="199" spans="10:10" x14ac:dyDescent="0.25">
      <c r="J199" s="7">
        <v>6646.13</v>
      </c>
    </row>
    <row r="200" spans="10:10" x14ac:dyDescent="0.25">
      <c r="J200" s="7">
        <v>7166.17</v>
      </c>
    </row>
    <row r="201" spans="10:10" x14ac:dyDescent="0.25">
      <c r="J201" s="13">
        <v>6133</v>
      </c>
    </row>
    <row r="202" spans="10:10" x14ac:dyDescent="0.25">
      <c r="J202" s="7">
        <v>6133.04</v>
      </c>
    </row>
    <row r="203" spans="10:10" x14ac:dyDescent="0.25">
      <c r="J203" s="7">
        <v>6133.04</v>
      </c>
    </row>
    <row r="204" spans="10:10" x14ac:dyDescent="0.25">
      <c r="J204" s="13">
        <v>6624.5</v>
      </c>
    </row>
    <row r="205" spans="10:10" x14ac:dyDescent="0.25">
      <c r="J205" s="7">
        <v>6624.52</v>
      </c>
    </row>
    <row r="206" spans="10:10" x14ac:dyDescent="0.25">
      <c r="J206" s="7">
        <v>7144.53</v>
      </c>
    </row>
    <row r="207" spans="10:10" x14ac:dyDescent="0.25">
      <c r="J207" s="13">
        <v>6158.7</v>
      </c>
    </row>
    <row r="208" spans="10:10" x14ac:dyDescent="0.25">
      <c r="J208" s="7">
        <v>6158.66</v>
      </c>
    </row>
    <row r="209" spans="10:10" x14ac:dyDescent="0.25">
      <c r="J209" s="7">
        <v>6158.66</v>
      </c>
    </row>
    <row r="210" spans="10:10" x14ac:dyDescent="0.25">
      <c r="J210" s="13">
        <v>6647.4</v>
      </c>
    </row>
    <row r="211" spans="10:10" x14ac:dyDescent="0.25">
      <c r="J211" s="7">
        <v>6647.38</v>
      </c>
    </row>
    <row r="212" spans="10:10" x14ac:dyDescent="0.25">
      <c r="J212" s="7">
        <v>7167.43</v>
      </c>
    </row>
    <row r="213" spans="10:10" x14ac:dyDescent="0.25">
      <c r="J213" s="13">
        <v>6215</v>
      </c>
    </row>
    <row r="214" spans="10:10" x14ac:dyDescent="0.25">
      <c r="J214" s="7">
        <v>6215.03</v>
      </c>
    </row>
    <row r="215" spans="10:10" x14ac:dyDescent="0.25">
      <c r="J215" s="7">
        <v>6215.03</v>
      </c>
    </row>
    <row r="216" spans="10:10" x14ac:dyDescent="0.25">
      <c r="J216" s="13">
        <v>6697.6</v>
      </c>
    </row>
    <row r="217" spans="10:10" x14ac:dyDescent="0.25">
      <c r="J217" s="7">
        <v>6697.65</v>
      </c>
    </row>
    <row r="218" spans="10:10" x14ac:dyDescent="0.25">
      <c r="J218" s="7">
        <v>7217.8099999999995</v>
      </c>
    </row>
    <row r="219" spans="10:10" x14ac:dyDescent="0.25">
      <c r="J219" s="13">
        <v>5838.1</v>
      </c>
    </row>
    <row r="220" spans="10:10" x14ac:dyDescent="0.25">
      <c r="J220" s="7">
        <v>5838.1</v>
      </c>
    </row>
    <row r="221" spans="10:10" x14ac:dyDescent="0.25">
      <c r="J221" s="7">
        <v>5838.1</v>
      </c>
    </row>
    <row r="222" spans="10:10" x14ac:dyDescent="0.25">
      <c r="J222" s="13">
        <v>6378.1</v>
      </c>
    </row>
    <row r="223" spans="10:10" x14ac:dyDescent="0.25">
      <c r="J223" s="7">
        <v>6388.09</v>
      </c>
    </row>
    <row r="224" spans="10:10" x14ac:dyDescent="0.25">
      <c r="J224" s="7">
        <v>6908.09</v>
      </c>
    </row>
    <row r="225" spans="10:10" x14ac:dyDescent="0.25">
      <c r="J225" s="13">
        <v>5839.6</v>
      </c>
    </row>
    <row r="226" spans="10:10" x14ac:dyDescent="0.25">
      <c r="J226" s="7">
        <v>5839.63</v>
      </c>
    </row>
    <row r="227" spans="10:10" x14ac:dyDescent="0.25">
      <c r="J227" s="7">
        <v>5839.63</v>
      </c>
    </row>
    <row r="228" spans="10:10" x14ac:dyDescent="0.25">
      <c r="J228" s="13">
        <v>6379.5</v>
      </c>
    </row>
    <row r="229" spans="10:10" x14ac:dyDescent="0.25">
      <c r="J229" s="7">
        <v>6389.43</v>
      </c>
    </row>
    <row r="230" spans="10:10" x14ac:dyDescent="0.25">
      <c r="J230" s="7">
        <v>6909.44</v>
      </c>
    </row>
    <row r="231" spans="10:10" x14ac:dyDescent="0.25">
      <c r="J231" s="13">
        <v>5843</v>
      </c>
    </row>
    <row r="232" spans="10:10" x14ac:dyDescent="0.25">
      <c r="J232" s="7">
        <v>5842.98</v>
      </c>
    </row>
    <row r="233" spans="10:10" x14ac:dyDescent="0.25">
      <c r="J233" s="7">
        <v>5842.98</v>
      </c>
    </row>
    <row r="234" spans="10:10" x14ac:dyDescent="0.25">
      <c r="J234" s="13">
        <v>6382.5</v>
      </c>
    </row>
    <row r="235" spans="10:10" x14ac:dyDescent="0.25">
      <c r="J235" s="7">
        <v>6392.51</v>
      </c>
    </row>
    <row r="236" spans="10:10" x14ac:dyDescent="0.25">
      <c r="J236" s="7">
        <v>6912.51</v>
      </c>
    </row>
    <row r="237" spans="10:10" x14ac:dyDescent="0.25">
      <c r="J237" s="13">
        <v>5838.5</v>
      </c>
    </row>
    <row r="238" spans="10:10" x14ac:dyDescent="0.25">
      <c r="J238" s="7">
        <v>5838.5300000000007</v>
      </c>
    </row>
    <row r="239" spans="10:10" x14ac:dyDescent="0.25">
      <c r="J239" s="7">
        <v>5838.5300000000007</v>
      </c>
    </row>
    <row r="240" spans="10:10" x14ac:dyDescent="0.25">
      <c r="J240" s="13">
        <v>6378.5</v>
      </c>
    </row>
    <row r="241" spans="10:10" x14ac:dyDescent="0.25">
      <c r="J241" s="7">
        <v>6388.5</v>
      </c>
    </row>
    <row r="242" spans="10:10" x14ac:dyDescent="0.25">
      <c r="J242" s="7">
        <v>6908.5</v>
      </c>
    </row>
    <row r="243" spans="10:10" x14ac:dyDescent="0.25">
      <c r="J243" s="13">
        <v>5846.4</v>
      </c>
    </row>
    <row r="244" spans="10:10" x14ac:dyDescent="0.25">
      <c r="J244" s="7">
        <v>5846.4</v>
      </c>
    </row>
    <row r="245" spans="10:10" x14ac:dyDescent="0.25">
      <c r="J245" s="7">
        <v>5846.4</v>
      </c>
    </row>
    <row r="246" spans="10:10" x14ac:dyDescent="0.25">
      <c r="J246" s="13">
        <v>6385.5</v>
      </c>
    </row>
    <row r="247" spans="10:10" x14ac:dyDescent="0.25">
      <c r="J247" s="7">
        <v>6395.5599999999995</v>
      </c>
    </row>
    <row r="248" spans="10:10" x14ac:dyDescent="0.25">
      <c r="J248" s="7">
        <v>6915.57</v>
      </c>
    </row>
    <row r="249" spans="10:10" x14ac:dyDescent="0.25">
      <c r="J249" s="13">
        <v>5863.8</v>
      </c>
    </row>
    <row r="250" spans="10:10" x14ac:dyDescent="0.25">
      <c r="J250" s="7">
        <v>5863.73</v>
      </c>
    </row>
    <row r="251" spans="10:10" x14ac:dyDescent="0.25">
      <c r="J251" s="7">
        <v>5863.73</v>
      </c>
    </row>
    <row r="252" spans="10:10" x14ac:dyDescent="0.25">
      <c r="J252" s="13">
        <v>6401.1</v>
      </c>
    </row>
    <row r="253" spans="10:10" x14ac:dyDescent="0.25">
      <c r="J253" s="7">
        <v>6411.17</v>
      </c>
    </row>
    <row r="254" spans="10:10" x14ac:dyDescent="0.25">
      <c r="J254" s="7">
        <v>6931.21</v>
      </c>
    </row>
    <row r="255" spans="10:10" x14ac:dyDescent="0.25">
      <c r="J255" s="13">
        <v>5839.7</v>
      </c>
    </row>
    <row r="256" spans="10:10" x14ac:dyDescent="0.25">
      <c r="J256" s="7">
        <v>5839.71</v>
      </c>
    </row>
    <row r="257" spans="10:10" x14ac:dyDescent="0.25">
      <c r="J257" s="7">
        <v>5839.71</v>
      </c>
    </row>
    <row r="258" spans="10:10" x14ac:dyDescent="0.25">
      <c r="J258" s="13">
        <v>6379.5</v>
      </c>
    </row>
    <row r="259" spans="10:10" x14ac:dyDescent="0.25">
      <c r="J259" s="7">
        <v>6389.5300000000007</v>
      </c>
    </row>
    <row r="260" spans="10:10" x14ac:dyDescent="0.25">
      <c r="J260" s="7">
        <v>6909.53</v>
      </c>
    </row>
    <row r="261" spans="10:10" x14ac:dyDescent="0.25">
      <c r="J261" s="13">
        <v>5865.4</v>
      </c>
    </row>
    <row r="262" spans="10:10" x14ac:dyDescent="0.25">
      <c r="J262" s="7">
        <v>5865.33</v>
      </c>
    </row>
    <row r="263" spans="10:10" x14ac:dyDescent="0.25">
      <c r="J263" s="7">
        <v>5865.33</v>
      </c>
    </row>
    <row r="264" spans="10:10" x14ac:dyDescent="0.25">
      <c r="J264" s="13">
        <v>6402.4</v>
      </c>
    </row>
    <row r="265" spans="10:10" x14ac:dyDescent="0.25">
      <c r="J265" s="7">
        <v>6412.4400000000005</v>
      </c>
    </row>
    <row r="266" spans="10:10" x14ac:dyDescent="0.25">
      <c r="J266" s="7">
        <v>6932.5</v>
      </c>
    </row>
    <row r="267" spans="10:10" x14ac:dyDescent="0.25">
      <c r="J267" s="13">
        <v>5921.7</v>
      </c>
    </row>
    <row r="268" spans="10:10" x14ac:dyDescent="0.25">
      <c r="J268" s="7">
        <v>5921.6900000000005</v>
      </c>
    </row>
    <row r="269" spans="10:10" x14ac:dyDescent="0.25">
      <c r="J269" s="7">
        <v>5921.6900000000005</v>
      </c>
    </row>
    <row r="270" spans="10:10" x14ac:dyDescent="0.25">
      <c r="J270" s="13">
        <v>6452.6</v>
      </c>
    </row>
    <row r="271" spans="10:10" x14ac:dyDescent="0.25">
      <c r="J271" s="7">
        <v>6462.84</v>
      </c>
    </row>
    <row r="272" spans="10:10" x14ac:dyDescent="0.25">
      <c r="J272" s="7">
        <v>6983.0199999999995</v>
      </c>
    </row>
    <row r="273" spans="10:10" x14ac:dyDescent="0.25">
      <c r="J273" s="13">
        <v>6176.5</v>
      </c>
    </row>
    <row r="274" spans="10:10" x14ac:dyDescent="0.25">
      <c r="J274" s="7">
        <v>6176.43</v>
      </c>
    </row>
    <row r="275" spans="10:10" x14ac:dyDescent="0.25">
      <c r="J275" s="7">
        <v>6176.43</v>
      </c>
    </row>
    <row r="276" spans="10:10" x14ac:dyDescent="0.25">
      <c r="J276" s="13">
        <v>6776.4</v>
      </c>
    </row>
    <row r="277" spans="10:10" x14ac:dyDescent="0.25">
      <c r="J277" s="7">
        <v>6776.45</v>
      </c>
    </row>
    <row r="278" spans="10:10" x14ac:dyDescent="0.25">
      <c r="J278" s="7">
        <v>7296.45</v>
      </c>
    </row>
    <row r="279" spans="10:10" x14ac:dyDescent="0.25">
      <c r="J279" s="13">
        <v>6178</v>
      </c>
    </row>
    <row r="280" spans="10:10" x14ac:dyDescent="0.25">
      <c r="J280" s="7">
        <v>6177.96</v>
      </c>
    </row>
    <row r="281" spans="10:10" x14ac:dyDescent="0.25">
      <c r="J281" s="7">
        <v>6177.96</v>
      </c>
    </row>
    <row r="282" spans="10:10" x14ac:dyDescent="0.25">
      <c r="J282" s="13">
        <v>6778.1</v>
      </c>
    </row>
    <row r="283" spans="10:10" x14ac:dyDescent="0.25">
      <c r="J283" s="7">
        <v>6778.12</v>
      </c>
    </row>
    <row r="284" spans="10:10" x14ac:dyDescent="0.25">
      <c r="J284" s="7">
        <v>7298.13</v>
      </c>
    </row>
    <row r="285" spans="10:10" x14ac:dyDescent="0.25">
      <c r="J285" s="13">
        <v>6181.3</v>
      </c>
    </row>
    <row r="286" spans="10:10" x14ac:dyDescent="0.25">
      <c r="J286" s="7">
        <v>6181.3099999999995</v>
      </c>
    </row>
    <row r="287" spans="10:10" x14ac:dyDescent="0.25">
      <c r="J287" s="7">
        <v>6181.3099999999995</v>
      </c>
    </row>
    <row r="288" spans="10:10" x14ac:dyDescent="0.25">
      <c r="J288" s="13">
        <v>6781.9</v>
      </c>
    </row>
    <row r="289" spans="10:10" x14ac:dyDescent="0.25">
      <c r="J289" s="7">
        <v>6781.94</v>
      </c>
    </row>
    <row r="290" spans="10:10" x14ac:dyDescent="0.25">
      <c r="J290" s="7">
        <v>7301.94</v>
      </c>
    </row>
    <row r="291" spans="10:10" x14ac:dyDescent="0.25">
      <c r="J291" s="13">
        <v>6176.9</v>
      </c>
    </row>
    <row r="292" spans="10:10" x14ac:dyDescent="0.25">
      <c r="J292" s="7">
        <v>6176.8600000000006</v>
      </c>
    </row>
    <row r="293" spans="10:10" x14ac:dyDescent="0.25">
      <c r="J293" s="7">
        <v>6176.8600000000006</v>
      </c>
    </row>
    <row r="294" spans="10:10" x14ac:dyDescent="0.25">
      <c r="J294" s="13">
        <v>6777</v>
      </c>
    </row>
    <row r="295" spans="10:10" x14ac:dyDescent="0.25">
      <c r="J295" s="7">
        <v>6776.95</v>
      </c>
    </row>
    <row r="296" spans="10:10" x14ac:dyDescent="0.25">
      <c r="J296" s="7">
        <v>7296.9500000000007</v>
      </c>
    </row>
    <row r="297" spans="10:10" x14ac:dyDescent="0.25">
      <c r="J297" s="13">
        <v>6184.8</v>
      </c>
    </row>
    <row r="298" spans="10:10" x14ac:dyDescent="0.25">
      <c r="J298" s="7">
        <v>6184.73</v>
      </c>
    </row>
    <row r="299" spans="10:10" x14ac:dyDescent="0.25">
      <c r="J299" s="7">
        <v>6184.73</v>
      </c>
    </row>
    <row r="300" spans="10:10" x14ac:dyDescent="0.25">
      <c r="J300" s="13">
        <v>6785.8</v>
      </c>
    </row>
    <row r="301" spans="10:10" x14ac:dyDescent="0.25">
      <c r="J301" s="7">
        <v>6785.78</v>
      </c>
    </row>
    <row r="302" spans="10:10" x14ac:dyDescent="0.25">
      <c r="J302" s="7">
        <v>7305.79</v>
      </c>
    </row>
    <row r="303" spans="10:10" x14ac:dyDescent="0.25">
      <c r="J303" s="13">
        <v>6202.1</v>
      </c>
    </row>
    <row r="304" spans="10:10" x14ac:dyDescent="0.25">
      <c r="J304" s="7">
        <v>6202.07</v>
      </c>
    </row>
    <row r="305" spans="10:10" x14ac:dyDescent="0.25">
      <c r="J305" s="7">
        <v>6202.07</v>
      </c>
    </row>
    <row r="306" spans="10:10" x14ac:dyDescent="0.25">
      <c r="J306" s="13">
        <v>6805.3</v>
      </c>
    </row>
    <row r="307" spans="10:10" x14ac:dyDescent="0.25">
      <c r="J307" s="7">
        <v>6805.26</v>
      </c>
    </row>
    <row r="308" spans="10:10" x14ac:dyDescent="0.25">
      <c r="J308" s="7">
        <v>7325.2900000000009</v>
      </c>
    </row>
    <row r="309" spans="10:10" x14ac:dyDescent="0.25">
      <c r="J309" s="13">
        <v>6178</v>
      </c>
    </row>
    <row r="310" spans="10:10" x14ac:dyDescent="0.25">
      <c r="J310" s="7">
        <v>6178.04</v>
      </c>
    </row>
    <row r="311" spans="10:10" x14ac:dyDescent="0.25">
      <c r="J311" s="7">
        <v>6178.04</v>
      </c>
    </row>
    <row r="312" spans="10:10" x14ac:dyDescent="0.25">
      <c r="J312" s="13">
        <v>6778.3</v>
      </c>
    </row>
    <row r="313" spans="10:10" x14ac:dyDescent="0.25">
      <c r="J313" s="7">
        <v>6778.26</v>
      </c>
    </row>
    <row r="314" spans="10:10" x14ac:dyDescent="0.25">
      <c r="J314" s="7">
        <v>7298.26</v>
      </c>
    </row>
    <row r="315" spans="10:10" x14ac:dyDescent="0.25">
      <c r="J315" s="13">
        <v>6203.7</v>
      </c>
    </row>
    <row r="316" spans="10:10" x14ac:dyDescent="0.25">
      <c r="J316" s="7">
        <v>6203.66</v>
      </c>
    </row>
    <row r="317" spans="10:10" x14ac:dyDescent="0.25">
      <c r="J317" s="7">
        <v>6203.66</v>
      </c>
    </row>
    <row r="318" spans="10:10" x14ac:dyDescent="0.25">
      <c r="J318" s="13">
        <v>6807</v>
      </c>
    </row>
    <row r="319" spans="10:10" x14ac:dyDescent="0.25">
      <c r="J319" s="7">
        <v>6807.04</v>
      </c>
    </row>
    <row r="320" spans="10:10" x14ac:dyDescent="0.25">
      <c r="J320" s="7">
        <v>7327.09</v>
      </c>
    </row>
    <row r="321" spans="10:10" x14ac:dyDescent="0.25">
      <c r="J321" s="13">
        <v>6260</v>
      </c>
    </row>
    <row r="322" spans="10:10" x14ac:dyDescent="0.25">
      <c r="J322" s="7">
        <v>6260.03</v>
      </c>
    </row>
    <row r="323" spans="10:10" x14ac:dyDescent="0.25">
      <c r="J323" s="7">
        <v>6260.03</v>
      </c>
    </row>
    <row r="324" spans="10:10" x14ac:dyDescent="0.25">
      <c r="J324" s="13">
        <v>6870.4</v>
      </c>
    </row>
    <row r="325" spans="10:10" x14ac:dyDescent="0.25">
      <c r="J325" s="7">
        <v>6870.37</v>
      </c>
    </row>
    <row r="326" spans="10:10" x14ac:dyDescent="0.25">
      <c r="J326" s="7">
        <v>7390.5400000000009</v>
      </c>
    </row>
    <row r="327" spans="10:10" x14ac:dyDescent="0.25">
      <c r="J327" s="13">
        <v>6071.6</v>
      </c>
    </row>
    <row r="328" spans="10:10" x14ac:dyDescent="0.25">
      <c r="J328" s="7">
        <v>6071.67</v>
      </c>
    </row>
    <row r="329" spans="10:10" x14ac:dyDescent="0.25">
      <c r="J329" s="7">
        <v>6071.68</v>
      </c>
    </row>
    <row r="330" spans="10:10" x14ac:dyDescent="0.25">
      <c r="J330" s="13">
        <v>6623.1</v>
      </c>
    </row>
    <row r="331" spans="10:10" x14ac:dyDescent="0.25">
      <c r="J331" s="7">
        <v>6623.09</v>
      </c>
    </row>
    <row r="332" spans="10:10" x14ac:dyDescent="0.25">
      <c r="J332" s="7">
        <v>7143.09</v>
      </c>
    </row>
    <row r="333" spans="10:10" x14ac:dyDescent="0.25">
      <c r="J333" s="13">
        <v>6073.2000000000007</v>
      </c>
    </row>
    <row r="334" spans="10:10" x14ac:dyDescent="0.25">
      <c r="J334" s="7">
        <v>6073.2</v>
      </c>
    </row>
    <row r="335" spans="10:10" x14ac:dyDescent="0.25">
      <c r="J335" s="7">
        <v>6073.1900000000005</v>
      </c>
    </row>
    <row r="336" spans="10:10" x14ac:dyDescent="0.25">
      <c r="J336" s="13">
        <v>6624.5</v>
      </c>
    </row>
    <row r="337" spans="10:10" x14ac:dyDescent="0.25">
      <c r="J337" s="7">
        <v>6624.43</v>
      </c>
    </row>
    <row r="338" spans="10:10" x14ac:dyDescent="0.25">
      <c r="J338" s="7">
        <v>7144.43</v>
      </c>
    </row>
    <row r="339" spans="10:10" x14ac:dyDescent="0.25">
      <c r="J339" s="13">
        <v>6076.6</v>
      </c>
    </row>
    <row r="340" spans="10:10" x14ac:dyDescent="0.25">
      <c r="J340" s="7">
        <v>6076.55</v>
      </c>
    </row>
    <row r="341" spans="10:10" x14ac:dyDescent="0.25">
      <c r="J341" s="7">
        <v>6076.55</v>
      </c>
    </row>
    <row r="342" spans="10:10" x14ac:dyDescent="0.25">
      <c r="J342" s="13">
        <v>6627.5</v>
      </c>
    </row>
    <row r="343" spans="10:10" x14ac:dyDescent="0.25">
      <c r="J343" s="7">
        <v>6627.5</v>
      </c>
    </row>
    <row r="344" spans="10:10" x14ac:dyDescent="0.25">
      <c r="J344" s="7">
        <v>7147.5</v>
      </c>
    </row>
    <row r="345" spans="10:10" x14ac:dyDescent="0.25">
      <c r="J345" s="13">
        <v>6072.1</v>
      </c>
    </row>
    <row r="346" spans="10:10" x14ac:dyDescent="0.25">
      <c r="J346" s="7">
        <v>6072.1</v>
      </c>
    </row>
    <row r="347" spans="10:10" x14ac:dyDescent="0.25">
      <c r="J347" s="7">
        <v>6072.09</v>
      </c>
    </row>
    <row r="348" spans="10:10" x14ac:dyDescent="0.25">
      <c r="J348" s="13">
        <v>6623.5</v>
      </c>
    </row>
    <row r="349" spans="10:10" x14ac:dyDescent="0.25">
      <c r="J349" s="7">
        <v>6623.49</v>
      </c>
    </row>
    <row r="350" spans="10:10" x14ac:dyDescent="0.25">
      <c r="J350" s="7">
        <v>7143.5</v>
      </c>
    </row>
    <row r="351" spans="10:10" x14ac:dyDescent="0.25">
      <c r="J351" s="13">
        <v>6080</v>
      </c>
    </row>
    <row r="352" spans="10:10" x14ac:dyDescent="0.25">
      <c r="J352" s="7">
        <v>6079.97</v>
      </c>
    </row>
    <row r="353" spans="10:10" x14ac:dyDescent="0.25">
      <c r="J353" s="7">
        <v>6079.9699999999993</v>
      </c>
    </row>
    <row r="354" spans="10:10" x14ac:dyDescent="0.25">
      <c r="J354" s="13">
        <v>6630.5</v>
      </c>
    </row>
    <row r="355" spans="10:10" x14ac:dyDescent="0.25">
      <c r="J355" s="7">
        <v>6630.5599999999995</v>
      </c>
    </row>
    <row r="356" spans="10:10" x14ac:dyDescent="0.25">
      <c r="J356" s="7">
        <v>7150.56</v>
      </c>
    </row>
    <row r="357" spans="10:10" x14ac:dyDescent="0.25">
      <c r="J357" s="13">
        <v>6097.3</v>
      </c>
    </row>
    <row r="358" spans="10:10" x14ac:dyDescent="0.25">
      <c r="J358" s="7">
        <v>6097.2999999999993</v>
      </c>
    </row>
    <row r="359" spans="10:10" x14ac:dyDescent="0.25">
      <c r="J359" s="7">
        <v>6097.3</v>
      </c>
    </row>
    <row r="360" spans="10:10" x14ac:dyDescent="0.25">
      <c r="J360" s="13">
        <v>6646.1</v>
      </c>
    </row>
    <row r="361" spans="10:10" x14ac:dyDescent="0.25">
      <c r="J361" s="7">
        <v>6646.13</v>
      </c>
    </row>
    <row r="362" spans="10:10" x14ac:dyDescent="0.25">
      <c r="J362" s="7">
        <v>7166.17</v>
      </c>
    </row>
    <row r="363" spans="10:10" x14ac:dyDescent="0.25">
      <c r="J363" s="13">
        <v>6073.3</v>
      </c>
    </row>
    <row r="364" spans="10:10" x14ac:dyDescent="0.25">
      <c r="J364" s="7">
        <v>6073.28</v>
      </c>
    </row>
    <row r="365" spans="10:10" x14ac:dyDescent="0.25">
      <c r="J365" s="7">
        <v>6073.28</v>
      </c>
    </row>
    <row r="366" spans="10:10" x14ac:dyDescent="0.25">
      <c r="J366" s="13">
        <v>6624.5</v>
      </c>
    </row>
    <row r="367" spans="10:10" x14ac:dyDescent="0.25">
      <c r="J367" s="7">
        <v>6624.52</v>
      </c>
    </row>
    <row r="368" spans="10:10" x14ac:dyDescent="0.25">
      <c r="J368" s="7">
        <v>7144.53</v>
      </c>
    </row>
    <row r="369" spans="10:10" x14ac:dyDescent="0.25">
      <c r="J369" s="13">
        <v>6098.9</v>
      </c>
    </row>
    <row r="370" spans="10:10" x14ac:dyDescent="0.25">
      <c r="J370" s="7">
        <v>6098.9</v>
      </c>
    </row>
    <row r="371" spans="10:10" x14ac:dyDescent="0.25">
      <c r="J371" s="7">
        <v>6098.9</v>
      </c>
    </row>
    <row r="372" spans="10:10" x14ac:dyDescent="0.25">
      <c r="J372" s="13">
        <v>6647.4</v>
      </c>
    </row>
    <row r="373" spans="10:10" x14ac:dyDescent="0.25">
      <c r="J373" s="7">
        <v>6647.38</v>
      </c>
    </row>
    <row r="374" spans="10:10" x14ac:dyDescent="0.25">
      <c r="J374" s="7">
        <v>7167.43</v>
      </c>
    </row>
    <row r="375" spans="10:10" x14ac:dyDescent="0.25">
      <c r="J375" s="13">
        <v>6155.3</v>
      </c>
    </row>
    <row r="376" spans="10:10" x14ac:dyDescent="0.25">
      <c r="J376" s="7">
        <v>6155.26</v>
      </c>
    </row>
    <row r="377" spans="10:10" x14ac:dyDescent="0.25">
      <c r="J377" s="7">
        <v>6155.26</v>
      </c>
    </row>
    <row r="378" spans="10:10" x14ac:dyDescent="0.25">
      <c r="J378" s="13">
        <v>6697.6</v>
      </c>
    </row>
    <row r="379" spans="10:10" x14ac:dyDescent="0.25">
      <c r="J379" s="7">
        <v>6697.65</v>
      </c>
    </row>
    <row r="380" spans="10:10" x14ac:dyDescent="0.25">
      <c r="J380" s="7">
        <v>7217.8099999999995</v>
      </c>
    </row>
    <row r="381" spans="10:10" x14ac:dyDescent="0.25">
      <c r="J381" s="13">
        <v>5883.1</v>
      </c>
    </row>
    <row r="382" spans="10:10" x14ac:dyDescent="0.25">
      <c r="J382" s="7">
        <v>5883.1</v>
      </c>
    </row>
    <row r="383" spans="10:10" x14ac:dyDescent="0.25">
      <c r="J383" s="7">
        <v>5883.1</v>
      </c>
    </row>
    <row r="384" spans="10:10" x14ac:dyDescent="0.25">
      <c r="J384" s="13">
        <v>6438.1</v>
      </c>
    </row>
    <row r="385" spans="10:10" x14ac:dyDescent="0.25">
      <c r="J385" s="7">
        <v>6478.09</v>
      </c>
    </row>
    <row r="386" spans="10:10" x14ac:dyDescent="0.25">
      <c r="J386" s="7">
        <v>6998.09</v>
      </c>
    </row>
    <row r="387" spans="10:10" x14ac:dyDescent="0.25">
      <c r="J387" s="13">
        <v>5884.6</v>
      </c>
    </row>
    <row r="388" spans="10:10" x14ac:dyDescent="0.25">
      <c r="J388" s="7">
        <v>5884.63</v>
      </c>
    </row>
    <row r="389" spans="10:10" x14ac:dyDescent="0.25">
      <c r="J389" s="7">
        <v>5884.63</v>
      </c>
    </row>
    <row r="390" spans="10:10" x14ac:dyDescent="0.25">
      <c r="J390" s="13">
        <v>6439.5</v>
      </c>
    </row>
    <row r="391" spans="10:10" x14ac:dyDescent="0.25">
      <c r="J391" s="7">
        <v>6479.43</v>
      </c>
    </row>
    <row r="392" spans="10:10" x14ac:dyDescent="0.25">
      <c r="J392" s="7">
        <v>6999.44</v>
      </c>
    </row>
    <row r="393" spans="10:10" x14ac:dyDescent="0.25">
      <c r="J393" s="13">
        <v>5888</v>
      </c>
    </row>
    <row r="394" spans="10:10" x14ac:dyDescent="0.25">
      <c r="J394" s="7">
        <v>5887.98</v>
      </c>
    </row>
    <row r="395" spans="10:10" x14ac:dyDescent="0.25">
      <c r="J395" s="7">
        <v>5887.98</v>
      </c>
    </row>
    <row r="396" spans="10:10" x14ac:dyDescent="0.25">
      <c r="J396" s="13">
        <v>6442.5</v>
      </c>
    </row>
    <row r="397" spans="10:10" x14ac:dyDescent="0.25">
      <c r="J397" s="7">
        <v>6482.51</v>
      </c>
    </row>
    <row r="398" spans="10:10" x14ac:dyDescent="0.25">
      <c r="J398" s="7">
        <v>7002.51</v>
      </c>
    </row>
    <row r="399" spans="10:10" x14ac:dyDescent="0.25">
      <c r="J399" s="13">
        <v>5883.5</v>
      </c>
    </row>
    <row r="400" spans="10:10" x14ac:dyDescent="0.25">
      <c r="J400" s="7">
        <v>5883.5300000000007</v>
      </c>
    </row>
    <row r="401" spans="10:10" x14ac:dyDescent="0.25">
      <c r="J401" s="7">
        <v>5883.5300000000007</v>
      </c>
    </row>
    <row r="402" spans="10:10" x14ac:dyDescent="0.25">
      <c r="J402" s="13">
        <v>6438.5</v>
      </c>
    </row>
    <row r="403" spans="10:10" x14ac:dyDescent="0.25">
      <c r="J403" s="7">
        <v>6478.5</v>
      </c>
    </row>
    <row r="404" spans="10:10" x14ac:dyDescent="0.25">
      <c r="J404" s="7">
        <v>6998.5</v>
      </c>
    </row>
    <row r="405" spans="10:10" x14ac:dyDescent="0.25">
      <c r="J405" s="13">
        <v>5891.4</v>
      </c>
    </row>
    <row r="406" spans="10:10" x14ac:dyDescent="0.25">
      <c r="J406" s="7">
        <v>5891.4</v>
      </c>
    </row>
    <row r="407" spans="10:10" x14ac:dyDescent="0.25">
      <c r="J407" s="7">
        <v>5891.4</v>
      </c>
    </row>
    <row r="408" spans="10:10" x14ac:dyDescent="0.25">
      <c r="J408" s="13">
        <v>6445.6</v>
      </c>
    </row>
    <row r="409" spans="10:10" x14ac:dyDescent="0.25">
      <c r="J409" s="7">
        <v>6485.5599999999995</v>
      </c>
    </row>
    <row r="410" spans="10:10" x14ac:dyDescent="0.25">
      <c r="J410" s="7">
        <v>7005.57</v>
      </c>
    </row>
    <row r="411" spans="10:10" x14ac:dyDescent="0.25">
      <c r="J411" s="13">
        <v>5908.8</v>
      </c>
    </row>
    <row r="412" spans="10:10" x14ac:dyDescent="0.25">
      <c r="J412" s="7">
        <v>5908.73</v>
      </c>
    </row>
    <row r="413" spans="10:10" x14ac:dyDescent="0.25">
      <c r="J413" s="7">
        <v>5908.73</v>
      </c>
    </row>
    <row r="414" spans="10:10" x14ac:dyDescent="0.25">
      <c r="J414" s="13">
        <v>6461.2</v>
      </c>
    </row>
    <row r="415" spans="10:10" x14ac:dyDescent="0.25">
      <c r="J415" s="7">
        <v>6501.17</v>
      </c>
    </row>
    <row r="416" spans="10:10" x14ac:dyDescent="0.25">
      <c r="J416" s="7">
        <v>7021.21</v>
      </c>
    </row>
    <row r="417" spans="10:10" x14ac:dyDescent="0.25">
      <c r="J417" s="13">
        <v>5884.7</v>
      </c>
    </row>
    <row r="418" spans="10:10" x14ac:dyDescent="0.25">
      <c r="J418" s="7">
        <v>5884.71</v>
      </c>
    </row>
    <row r="419" spans="10:10" x14ac:dyDescent="0.25">
      <c r="J419" s="7">
        <v>5884.71</v>
      </c>
    </row>
    <row r="420" spans="10:10" x14ac:dyDescent="0.25">
      <c r="J420" s="13">
        <v>6439.5</v>
      </c>
    </row>
    <row r="421" spans="10:10" x14ac:dyDescent="0.25">
      <c r="J421" s="7">
        <v>6479.53</v>
      </c>
    </row>
    <row r="422" spans="10:10" x14ac:dyDescent="0.25">
      <c r="J422" s="7">
        <v>6999.53</v>
      </c>
    </row>
    <row r="423" spans="10:10" x14ac:dyDescent="0.25">
      <c r="J423" s="13">
        <v>5910.4</v>
      </c>
    </row>
    <row r="424" spans="10:10" x14ac:dyDescent="0.25">
      <c r="J424" s="7">
        <v>5910.33</v>
      </c>
    </row>
    <row r="425" spans="10:10" x14ac:dyDescent="0.25">
      <c r="J425" s="7">
        <v>5910.33</v>
      </c>
    </row>
    <row r="426" spans="10:10" x14ac:dyDescent="0.25">
      <c r="J426" s="13">
        <v>6462.4</v>
      </c>
    </row>
    <row r="427" spans="10:10" x14ac:dyDescent="0.25">
      <c r="J427" s="7">
        <v>6502.44</v>
      </c>
    </row>
    <row r="428" spans="10:10" x14ac:dyDescent="0.25">
      <c r="J428" s="7">
        <v>7022.5</v>
      </c>
    </row>
    <row r="429" spans="10:10" x14ac:dyDescent="0.25">
      <c r="J429" s="13">
        <v>5966.7</v>
      </c>
    </row>
    <row r="430" spans="10:10" x14ac:dyDescent="0.25">
      <c r="J430" s="7">
        <v>5966.6900000000005</v>
      </c>
    </row>
    <row r="431" spans="10:10" x14ac:dyDescent="0.25">
      <c r="J431" s="7">
        <v>5966.6900000000005</v>
      </c>
    </row>
    <row r="432" spans="10:10" x14ac:dyDescent="0.25">
      <c r="J432" s="13">
        <v>6512.8</v>
      </c>
    </row>
    <row r="433" spans="10:10" x14ac:dyDescent="0.25">
      <c r="J433" s="7">
        <v>6552.84</v>
      </c>
    </row>
    <row r="434" spans="10:10" x14ac:dyDescent="0.25">
      <c r="J434" s="7">
        <v>7073.0199999999995</v>
      </c>
    </row>
    <row r="435" spans="10:10" x14ac:dyDescent="0.25">
      <c r="J435" s="13">
        <v>6176.5</v>
      </c>
    </row>
    <row r="436" spans="10:10" x14ac:dyDescent="0.25">
      <c r="J436" s="7">
        <v>6176.43</v>
      </c>
    </row>
    <row r="437" spans="10:10" x14ac:dyDescent="0.25">
      <c r="J437" s="7">
        <v>6176.43</v>
      </c>
    </row>
    <row r="438" spans="10:10" x14ac:dyDescent="0.25">
      <c r="J438" s="13">
        <v>6691.4</v>
      </c>
    </row>
    <row r="439" spans="10:10" x14ac:dyDescent="0.25">
      <c r="J439" s="7">
        <v>6691.42</v>
      </c>
    </row>
    <row r="440" spans="10:10" x14ac:dyDescent="0.25">
      <c r="J440" s="7">
        <v>7211.42</v>
      </c>
    </row>
    <row r="441" spans="10:10" x14ac:dyDescent="0.25">
      <c r="J441" s="13">
        <v>6178</v>
      </c>
    </row>
    <row r="442" spans="10:10" x14ac:dyDescent="0.25">
      <c r="J442" s="7">
        <v>6177.96</v>
      </c>
    </row>
    <row r="443" spans="10:10" x14ac:dyDescent="0.25">
      <c r="J443" s="7">
        <v>6177.96</v>
      </c>
    </row>
    <row r="444" spans="10:10" x14ac:dyDescent="0.25">
      <c r="J444" s="13">
        <v>6692.8</v>
      </c>
    </row>
    <row r="445" spans="10:10" x14ac:dyDescent="0.25">
      <c r="J445" s="7">
        <v>6692.76</v>
      </c>
    </row>
    <row r="446" spans="10:10" x14ac:dyDescent="0.25">
      <c r="J446" s="7">
        <v>7212.76</v>
      </c>
    </row>
    <row r="447" spans="10:10" x14ac:dyDescent="0.25">
      <c r="J447" s="13">
        <v>6181.3</v>
      </c>
    </row>
    <row r="448" spans="10:10" x14ac:dyDescent="0.25">
      <c r="J448" s="7">
        <v>6181.3099999999995</v>
      </c>
    </row>
    <row r="449" spans="10:10" x14ac:dyDescent="0.25">
      <c r="J449" s="7">
        <v>6181.3099999999995</v>
      </c>
    </row>
    <row r="450" spans="10:10" x14ac:dyDescent="0.25">
      <c r="J450" s="13">
        <v>6695.8</v>
      </c>
    </row>
    <row r="451" spans="10:10" x14ac:dyDescent="0.25">
      <c r="J451" s="7">
        <v>6695.84</v>
      </c>
    </row>
    <row r="452" spans="10:10" x14ac:dyDescent="0.25">
      <c r="J452" s="7">
        <v>7215.84</v>
      </c>
    </row>
    <row r="453" spans="10:10" x14ac:dyDescent="0.25">
      <c r="J453" s="13">
        <v>6176.9</v>
      </c>
    </row>
    <row r="454" spans="10:10" x14ac:dyDescent="0.25">
      <c r="J454" s="7">
        <v>6176.8600000000006</v>
      </c>
    </row>
    <row r="455" spans="10:10" x14ac:dyDescent="0.25">
      <c r="J455" s="7">
        <v>6176.8600000000006</v>
      </c>
    </row>
    <row r="456" spans="10:10" x14ac:dyDescent="0.25">
      <c r="J456" s="13">
        <v>6691.7999999999993</v>
      </c>
    </row>
    <row r="457" spans="10:10" x14ac:dyDescent="0.25">
      <c r="J457" s="7">
        <v>6691.82</v>
      </c>
    </row>
    <row r="458" spans="10:10" x14ac:dyDescent="0.25">
      <c r="J458" s="7">
        <v>7211.83</v>
      </c>
    </row>
    <row r="459" spans="10:10" x14ac:dyDescent="0.25">
      <c r="J459" s="13">
        <v>6184.8</v>
      </c>
    </row>
    <row r="460" spans="10:10" x14ac:dyDescent="0.25">
      <c r="J460" s="7">
        <v>6184.73</v>
      </c>
    </row>
    <row r="461" spans="10:10" x14ac:dyDescent="0.25">
      <c r="J461" s="7">
        <v>6184.73</v>
      </c>
    </row>
    <row r="462" spans="10:10" x14ac:dyDescent="0.25">
      <c r="J462" s="13">
        <v>6698.9</v>
      </c>
    </row>
    <row r="463" spans="10:10" x14ac:dyDescent="0.25">
      <c r="J463" s="7">
        <v>6698.9</v>
      </c>
    </row>
    <row r="464" spans="10:10" x14ac:dyDescent="0.25">
      <c r="J464" s="7">
        <v>7218.91</v>
      </c>
    </row>
    <row r="465" spans="10:10" x14ac:dyDescent="0.25">
      <c r="J465" s="13">
        <v>6202.1</v>
      </c>
    </row>
    <row r="466" spans="10:10" x14ac:dyDescent="0.25">
      <c r="J466" s="7">
        <v>6202.07</v>
      </c>
    </row>
    <row r="467" spans="10:10" x14ac:dyDescent="0.25">
      <c r="J467" s="7">
        <v>6202.07</v>
      </c>
    </row>
    <row r="468" spans="10:10" x14ac:dyDescent="0.25">
      <c r="J468" s="13">
        <v>6714.5</v>
      </c>
    </row>
    <row r="469" spans="10:10" x14ac:dyDescent="0.25">
      <c r="J469" s="7">
        <v>6714.5</v>
      </c>
    </row>
    <row r="470" spans="10:10" x14ac:dyDescent="0.25">
      <c r="J470" s="7">
        <v>7234.53</v>
      </c>
    </row>
    <row r="471" spans="10:10" x14ac:dyDescent="0.25">
      <c r="J471" s="13">
        <v>6178</v>
      </c>
    </row>
    <row r="472" spans="10:10" x14ac:dyDescent="0.25">
      <c r="J472" s="7">
        <v>6178.04</v>
      </c>
    </row>
    <row r="473" spans="10:10" x14ac:dyDescent="0.25">
      <c r="J473" s="7">
        <v>6178.04</v>
      </c>
    </row>
    <row r="474" spans="10:10" x14ac:dyDescent="0.25">
      <c r="J474" s="13">
        <v>6692.9</v>
      </c>
    </row>
    <row r="475" spans="10:10" x14ac:dyDescent="0.25">
      <c r="J475" s="7">
        <v>6692.86</v>
      </c>
    </row>
    <row r="476" spans="10:10" x14ac:dyDescent="0.25">
      <c r="J476" s="7">
        <v>7212.86</v>
      </c>
    </row>
    <row r="477" spans="10:10" x14ac:dyDescent="0.25">
      <c r="J477" s="13">
        <v>6203.7</v>
      </c>
    </row>
    <row r="478" spans="10:10" x14ac:dyDescent="0.25">
      <c r="J478" s="7">
        <v>6203.66</v>
      </c>
    </row>
    <row r="479" spans="10:10" x14ac:dyDescent="0.25">
      <c r="J479" s="7">
        <v>6203.66</v>
      </c>
    </row>
    <row r="480" spans="10:10" x14ac:dyDescent="0.25">
      <c r="J480" s="13">
        <v>6715.7999999999993</v>
      </c>
    </row>
    <row r="481" spans="10:10" x14ac:dyDescent="0.25">
      <c r="J481" s="7">
        <v>6715.7699999999995</v>
      </c>
    </row>
    <row r="482" spans="10:10" x14ac:dyDescent="0.25">
      <c r="J482" s="7">
        <v>7235.83</v>
      </c>
    </row>
    <row r="483" spans="10:10" x14ac:dyDescent="0.25">
      <c r="J483" s="13">
        <v>6260</v>
      </c>
    </row>
    <row r="484" spans="10:10" x14ac:dyDescent="0.25">
      <c r="J484" s="7">
        <v>6260.03</v>
      </c>
    </row>
    <row r="485" spans="10:10" x14ac:dyDescent="0.25">
      <c r="J485" s="7">
        <v>6260.03</v>
      </c>
    </row>
    <row r="486" spans="10:10" x14ac:dyDescent="0.25">
      <c r="J486" s="13">
        <v>6766.2</v>
      </c>
    </row>
    <row r="487" spans="10:10" x14ac:dyDescent="0.25">
      <c r="J487" s="7">
        <v>6766.18</v>
      </c>
    </row>
    <row r="488" spans="10:10" x14ac:dyDescent="0.25">
      <c r="J488" s="7">
        <v>7286.35</v>
      </c>
    </row>
    <row r="489" spans="10:10" x14ac:dyDescent="0.25">
      <c r="J489" s="13">
        <v>5883.1</v>
      </c>
    </row>
    <row r="490" spans="10:10" x14ac:dyDescent="0.25">
      <c r="J490" s="7">
        <v>5883.1</v>
      </c>
    </row>
    <row r="491" spans="10:10" x14ac:dyDescent="0.25">
      <c r="J491" s="7">
        <v>5883.1</v>
      </c>
    </row>
    <row r="492" spans="10:10" x14ac:dyDescent="0.25">
      <c r="J492" s="13">
        <v>6438.1</v>
      </c>
    </row>
    <row r="493" spans="10:10" x14ac:dyDescent="0.25">
      <c r="J493" s="7">
        <v>6478.09</v>
      </c>
    </row>
    <row r="494" spans="10:10" x14ac:dyDescent="0.25">
      <c r="J494" s="7">
        <v>6998.09</v>
      </c>
    </row>
    <row r="495" spans="10:10" x14ac:dyDescent="0.25">
      <c r="J495" s="13">
        <v>5884.6</v>
      </c>
    </row>
    <row r="496" spans="10:10" x14ac:dyDescent="0.25">
      <c r="J496" s="7">
        <v>5884.63</v>
      </c>
    </row>
    <row r="497" spans="10:10" x14ac:dyDescent="0.25">
      <c r="J497" s="7">
        <v>5884.63</v>
      </c>
    </row>
    <row r="498" spans="10:10" x14ac:dyDescent="0.25">
      <c r="J498" s="13">
        <v>6439.5</v>
      </c>
    </row>
    <row r="499" spans="10:10" x14ac:dyDescent="0.25">
      <c r="J499" s="7">
        <v>6479.43</v>
      </c>
    </row>
    <row r="500" spans="10:10" x14ac:dyDescent="0.25">
      <c r="J500" s="7">
        <v>6999.44</v>
      </c>
    </row>
    <row r="501" spans="10:10" x14ac:dyDescent="0.25">
      <c r="J501" s="13">
        <v>5888</v>
      </c>
    </row>
    <row r="502" spans="10:10" x14ac:dyDescent="0.25">
      <c r="J502" s="7">
        <v>5887.98</v>
      </c>
    </row>
    <row r="503" spans="10:10" x14ac:dyDescent="0.25">
      <c r="J503" s="7">
        <v>5887.98</v>
      </c>
    </row>
    <row r="504" spans="10:10" x14ac:dyDescent="0.25">
      <c r="J504" s="13">
        <v>6442.5</v>
      </c>
    </row>
    <row r="505" spans="10:10" x14ac:dyDescent="0.25">
      <c r="J505" s="7">
        <v>6482.51</v>
      </c>
    </row>
    <row r="506" spans="10:10" x14ac:dyDescent="0.25">
      <c r="J506" s="7">
        <v>7002.51</v>
      </c>
    </row>
    <row r="507" spans="10:10" x14ac:dyDescent="0.25">
      <c r="J507" s="13">
        <v>5883.5</v>
      </c>
    </row>
    <row r="508" spans="10:10" x14ac:dyDescent="0.25">
      <c r="J508" s="7">
        <v>5883.5300000000007</v>
      </c>
    </row>
    <row r="509" spans="10:10" x14ac:dyDescent="0.25">
      <c r="J509" s="7">
        <v>5883.5300000000007</v>
      </c>
    </row>
    <row r="510" spans="10:10" x14ac:dyDescent="0.25">
      <c r="J510" s="13">
        <v>6438.5</v>
      </c>
    </row>
    <row r="511" spans="10:10" x14ac:dyDescent="0.25">
      <c r="J511" s="7">
        <v>6478.5</v>
      </c>
    </row>
    <row r="512" spans="10:10" x14ac:dyDescent="0.25">
      <c r="J512" s="7">
        <v>6998.5</v>
      </c>
    </row>
    <row r="513" spans="10:10" x14ac:dyDescent="0.25">
      <c r="J513" s="13">
        <v>5891.4</v>
      </c>
    </row>
    <row r="514" spans="10:10" x14ac:dyDescent="0.25">
      <c r="J514" s="7">
        <v>5891.4</v>
      </c>
    </row>
    <row r="515" spans="10:10" x14ac:dyDescent="0.25">
      <c r="J515" s="7">
        <v>5891.4</v>
      </c>
    </row>
    <row r="516" spans="10:10" x14ac:dyDescent="0.25">
      <c r="J516" s="13">
        <v>6445.6</v>
      </c>
    </row>
    <row r="517" spans="10:10" x14ac:dyDescent="0.25">
      <c r="J517" s="7">
        <v>6485.5599999999995</v>
      </c>
    </row>
    <row r="518" spans="10:10" x14ac:dyDescent="0.25">
      <c r="J518" s="7">
        <v>7005.57</v>
      </c>
    </row>
    <row r="519" spans="10:10" x14ac:dyDescent="0.25">
      <c r="J519" s="13">
        <v>5908.8</v>
      </c>
    </row>
    <row r="520" spans="10:10" x14ac:dyDescent="0.25">
      <c r="J520" s="7">
        <v>5908.73</v>
      </c>
    </row>
    <row r="521" spans="10:10" x14ac:dyDescent="0.25">
      <c r="J521" s="7">
        <v>5908.73</v>
      </c>
    </row>
    <row r="522" spans="10:10" x14ac:dyDescent="0.25">
      <c r="J522" s="13">
        <v>6461.2</v>
      </c>
    </row>
    <row r="523" spans="10:10" x14ac:dyDescent="0.25">
      <c r="J523" s="7">
        <v>6501.17</v>
      </c>
    </row>
    <row r="524" spans="10:10" x14ac:dyDescent="0.25">
      <c r="J524" s="7">
        <v>7021.21</v>
      </c>
    </row>
    <row r="525" spans="10:10" x14ac:dyDescent="0.25">
      <c r="J525" s="13">
        <v>5884.7</v>
      </c>
    </row>
    <row r="526" spans="10:10" x14ac:dyDescent="0.25">
      <c r="J526" s="7">
        <v>5884.71</v>
      </c>
    </row>
    <row r="527" spans="10:10" x14ac:dyDescent="0.25">
      <c r="J527" s="7">
        <v>5884.71</v>
      </c>
    </row>
    <row r="528" spans="10:10" x14ac:dyDescent="0.25">
      <c r="J528" s="13">
        <v>6439.5</v>
      </c>
    </row>
    <row r="529" spans="10:10" x14ac:dyDescent="0.25">
      <c r="J529" s="7">
        <v>6479.53</v>
      </c>
    </row>
    <row r="530" spans="10:10" x14ac:dyDescent="0.25">
      <c r="J530" s="7">
        <v>6999.53</v>
      </c>
    </row>
    <row r="531" spans="10:10" x14ac:dyDescent="0.25">
      <c r="J531" s="13">
        <v>5910.4</v>
      </c>
    </row>
    <row r="532" spans="10:10" x14ac:dyDescent="0.25">
      <c r="J532" s="7">
        <v>5910.33</v>
      </c>
    </row>
    <row r="533" spans="10:10" x14ac:dyDescent="0.25">
      <c r="J533" s="7">
        <v>5910.33</v>
      </c>
    </row>
    <row r="534" spans="10:10" x14ac:dyDescent="0.25">
      <c r="J534" s="13">
        <v>6462.4</v>
      </c>
    </row>
    <row r="535" spans="10:10" x14ac:dyDescent="0.25">
      <c r="J535" s="7">
        <v>6502.44</v>
      </c>
    </row>
    <row r="536" spans="10:10" x14ac:dyDescent="0.25">
      <c r="J536" s="7">
        <v>7022.5</v>
      </c>
    </row>
    <row r="537" spans="10:10" x14ac:dyDescent="0.25">
      <c r="J537" s="13">
        <v>5966.7</v>
      </c>
    </row>
    <row r="538" spans="10:10" x14ac:dyDescent="0.25">
      <c r="J538" s="7">
        <v>5966.6900000000005</v>
      </c>
    </row>
    <row r="539" spans="10:10" x14ac:dyDescent="0.25">
      <c r="J539" s="7">
        <v>5966.6900000000005</v>
      </c>
    </row>
    <row r="540" spans="10:10" x14ac:dyDescent="0.25">
      <c r="J540" s="13">
        <v>6512.8</v>
      </c>
    </row>
    <row r="541" spans="10:10" x14ac:dyDescent="0.25">
      <c r="J541" s="7">
        <v>6552.84</v>
      </c>
    </row>
    <row r="542" spans="10:10" x14ac:dyDescent="0.25">
      <c r="J542" s="7">
        <v>7073.0199999999995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73" workbookViewId="0">
      <selection activeCell="C2" sqref="C2:E92"/>
    </sheetView>
  </sheetViews>
  <sheetFormatPr defaultRowHeight="15" x14ac:dyDescent="0.25"/>
  <cols>
    <col min="1" max="1" width="8.42578125" style="1" bestFit="1" customWidth="1"/>
    <col min="2" max="2" width="9.7109375" style="1" bestFit="1" customWidth="1"/>
    <col min="3" max="3" width="11.7109375" style="1" customWidth="1"/>
    <col min="4" max="4" width="13.7109375" style="1" customWidth="1"/>
    <col min="5" max="16384" width="9.140625" style="1"/>
  </cols>
  <sheetData>
    <row r="1" spans="1:5" ht="18.75" x14ac:dyDescent="0.3">
      <c r="D1" s="8"/>
      <c r="E1" s="8"/>
    </row>
    <row r="2" spans="1:5" ht="51" customHeight="1" x14ac:dyDescent="0.25">
      <c r="A2" s="2" t="s">
        <v>0</v>
      </c>
      <c r="B2" s="3" t="s">
        <v>1</v>
      </c>
      <c r="C2" s="11" t="s">
        <v>186</v>
      </c>
      <c r="D2" s="14" t="s">
        <v>191</v>
      </c>
      <c r="E2" s="14" t="s">
        <v>192</v>
      </c>
    </row>
    <row r="3" spans="1:5" x14ac:dyDescent="0.25">
      <c r="A3" s="4">
        <v>1</v>
      </c>
      <c r="B3" s="5" t="s">
        <v>103</v>
      </c>
      <c r="C3" s="12">
        <v>6623.1</v>
      </c>
      <c r="D3" s="16">
        <v>6623.09</v>
      </c>
      <c r="E3" s="16">
        <v>7143.09</v>
      </c>
    </row>
    <row r="4" spans="1:5" x14ac:dyDescent="0.25">
      <c r="A4" s="4">
        <v>2</v>
      </c>
      <c r="B4" s="5" t="s">
        <v>104</v>
      </c>
      <c r="C4" s="13">
        <v>6624.5</v>
      </c>
      <c r="D4" s="7">
        <v>6624.43</v>
      </c>
      <c r="E4" s="7">
        <v>7144.43</v>
      </c>
    </row>
    <row r="5" spans="1:5" x14ac:dyDescent="0.25">
      <c r="A5" s="4">
        <v>3</v>
      </c>
      <c r="B5" s="5" t="s">
        <v>105</v>
      </c>
      <c r="C5" s="13">
        <v>6627.5</v>
      </c>
      <c r="D5" s="7">
        <v>6627.5</v>
      </c>
      <c r="E5" s="7">
        <v>7147.5</v>
      </c>
    </row>
    <row r="6" spans="1:5" x14ac:dyDescent="0.25">
      <c r="A6" s="4">
        <v>4</v>
      </c>
      <c r="B6" s="5" t="s">
        <v>106</v>
      </c>
      <c r="C6" s="13">
        <v>6623.5</v>
      </c>
      <c r="D6" s="7">
        <v>6623.49</v>
      </c>
      <c r="E6" s="7">
        <v>7143.5</v>
      </c>
    </row>
    <row r="7" spans="1:5" x14ac:dyDescent="0.25">
      <c r="A7" s="4">
        <v>5</v>
      </c>
      <c r="B7" s="5" t="s">
        <v>107</v>
      </c>
      <c r="C7" s="13">
        <v>6630.5</v>
      </c>
      <c r="D7" s="7">
        <v>6630.5599999999995</v>
      </c>
      <c r="E7" s="7">
        <v>7150.56</v>
      </c>
    </row>
    <row r="8" spans="1:5" x14ac:dyDescent="0.25">
      <c r="A8" s="4">
        <v>6</v>
      </c>
      <c r="B8" s="5" t="s">
        <v>108</v>
      </c>
      <c r="C8" s="13">
        <v>6646.1</v>
      </c>
      <c r="D8" s="7">
        <v>6646.13</v>
      </c>
      <c r="E8" s="7">
        <v>7166.17</v>
      </c>
    </row>
    <row r="9" spans="1:5" x14ac:dyDescent="0.25">
      <c r="A9" s="4">
        <v>7</v>
      </c>
      <c r="B9" s="5" t="s">
        <v>109</v>
      </c>
      <c r="C9" s="13">
        <v>6624.5</v>
      </c>
      <c r="D9" s="7">
        <v>6624.52</v>
      </c>
      <c r="E9" s="7">
        <v>7144.53</v>
      </c>
    </row>
    <row r="10" spans="1:5" x14ac:dyDescent="0.25">
      <c r="A10" s="4">
        <v>8</v>
      </c>
      <c r="B10" s="5" t="s">
        <v>110</v>
      </c>
      <c r="C10" s="13">
        <v>6647.4</v>
      </c>
      <c r="D10" s="7">
        <v>6647.38</v>
      </c>
      <c r="E10" s="7">
        <v>7167.43</v>
      </c>
    </row>
    <row r="11" spans="1:5" x14ac:dyDescent="0.25">
      <c r="A11" s="4">
        <v>9</v>
      </c>
      <c r="B11" s="5" t="s">
        <v>111</v>
      </c>
      <c r="C11" s="13">
        <v>6697.6</v>
      </c>
      <c r="D11" s="7">
        <v>6697.65</v>
      </c>
      <c r="E11" s="7">
        <v>7217.8099999999995</v>
      </c>
    </row>
    <row r="12" spans="1:5" x14ac:dyDescent="0.25">
      <c r="A12" s="4">
        <v>10</v>
      </c>
      <c r="B12" s="5" t="s">
        <v>112</v>
      </c>
      <c r="C12" s="13">
        <v>6536.6</v>
      </c>
      <c r="D12" s="7">
        <v>6576.67</v>
      </c>
      <c r="E12" s="7">
        <v>7096.67</v>
      </c>
    </row>
    <row r="13" spans="1:5" x14ac:dyDescent="0.25">
      <c r="A13" s="4">
        <v>11</v>
      </c>
      <c r="B13" s="5" t="s">
        <v>113</v>
      </c>
      <c r="C13" s="13">
        <v>6538</v>
      </c>
      <c r="D13" s="7">
        <v>6578.01</v>
      </c>
      <c r="E13" s="7">
        <v>7098.01</v>
      </c>
    </row>
    <row r="14" spans="1:5" x14ac:dyDescent="0.25">
      <c r="A14" s="4">
        <v>12</v>
      </c>
      <c r="B14" s="5" t="s">
        <v>114</v>
      </c>
      <c r="C14" s="13">
        <v>6541.1</v>
      </c>
      <c r="D14" s="7">
        <v>6581.08</v>
      </c>
      <c r="E14" s="7">
        <v>7101.09</v>
      </c>
    </row>
    <row r="15" spans="1:5" x14ac:dyDescent="0.25">
      <c r="A15" s="4">
        <v>13</v>
      </c>
      <c r="B15" s="5" t="s">
        <v>115</v>
      </c>
      <c r="C15" s="13">
        <v>6537.1</v>
      </c>
      <c r="D15" s="7">
        <v>6577.07</v>
      </c>
      <c r="E15" s="7">
        <v>7097.07</v>
      </c>
    </row>
    <row r="16" spans="1:5" x14ac:dyDescent="0.25">
      <c r="A16" s="4">
        <v>14</v>
      </c>
      <c r="B16" s="5" t="s">
        <v>116</v>
      </c>
      <c r="C16" s="13">
        <v>6544.1</v>
      </c>
      <c r="D16" s="7">
        <v>6584.1399999999994</v>
      </c>
      <c r="E16" s="7">
        <v>7104.15</v>
      </c>
    </row>
    <row r="17" spans="1:5" x14ac:dyDescent="0.25">
      <c r="A17" s="4">
        <v>15</v>
      </c>
      <c r="B17" s="5" t="s">
        <v>117</v>
      </c>
      <c r="C17" s="13">
        <v>6559.8</v>
      </c>
      <c r="D17" s="7">
        <v>6599.75</v>
      </c>
      <c r="E17" s="7">
        <v>7119.77</v>
      </c>
    </row>
    <row r="18" spans="1:5" x14ac:dyDescent="0.25">
      <c r="A18" s="4">
        <v>16</v>
      </c>
      <c r="B18" s="5" t="s">
        <v>118</v>
      </c>
      <c r="C18" s="13">
        <v>6538.1</v>
      </c>
      <c r="D18" s="7">
        <v>6578.1</v>
      </c>
      <c r="E18" s="7">
        <v>7098.1</v>
      </c>
    </row>
    <row r="19" spans="1:5" x14ac:dyDescent="0.25">
      <c r="A19" s="4">
        <v>17</v>
      </c>
      <c r="B19" s="5" t="s">
        <v>119</v>
      </c>
      <c r="C19" s="13">
        <v>6561</v>
      </c>
      <c r="D19" s="7">
        <v>6601.01</v>
      </c>
      <c r="E19" s="7">
        <v>7121.07</v>
      </c>
    </row>
    <row r="20" spans="1:5" x14ac:dyDescent="0.25">
      <c r="A20" s="4">
        <v>18</v>
      </c>
      <c r="B20" s="5" t="s">
        <v>120</v>
      </c>
      <c r="C20" s="13">
        <v>6611.4</v>
      </c>
      <c r="D20" s="7">
        <v>6651.42</v>
      </c>
      <c r="E20" s="7">
        <v>7171.58</v>
      </c>
    </row>
    <row r="21" spans="1:5" x14ac:dyDescent="0.25">
      <c r="A21" s="4">
        <v>19</v>
      </c>
      <c r="B21" s="5" t="s">
        <v>20</v>
      </c>
      <c r="C21" s="13">
        <v>6378.1</v>
      </c>
      <c r="D21" s="7">
        <v>6388.09</v>
      </c>
      <c r="E21" s="7">
        <v>6908.1229999999996</v>
      </c>
    </row>
    <row r="22" spans="1:5" x14ac:dyDescent="0.25">
      <c r="A22" s="4">
        <v>20</v>
      </c>
      <c r="B22" s="5" t="s">
        <v>21</v>
      </c>
      <c r="C22" s="13">
        <v>6379.5</v>
      </c>
      <c r="D22" s="7">
        <v>6389.43</v>
      </c>
      <c r="E22" s="7">
        <v>6909.44</v>
      </c>
    </row>
    <row r="23" spans="1:5" x14ac:dyDescent="0.25">
      <c r="A23" s="4">
        <v>21</v>
      </c>
      <c r="B23" s="5" t="s">
        <v>22</v>
      </c>
      <c r="C23" s="13">
        <v>6382.5</v>
      </c>
      <c r="D23" s="7">
        <v>6392.51</v>
      </c>
      <c r="E23" s="7">
        <v>6912.51</v>
      </c>
    </row>
    <row r="24" spans="1:5" x14ac:dyDescent="0.25">
      <c r="A24" s="4">
        <v>22</v>
      </c>
      <c r="B24" s="5" t="s">
        <v>23</v>
      </c>
      <c r="C24" s="13">
        <v>6378.5</v>
      </c>
      <c r="D24" s="7">
        <v>6388.5</v>
      </c>
      <c r="E24" s="7">
        <v>6908.5</v>
      </c>
    </row>
    <row r="25" spans="1:5" x14ac:dyDescent="0.25">
      <c r="A25" s="4">
        <v>23</v>
      </c>
      <c r="B25" s="5" t="s">
        <v>24</v>
      </c>
      <c r="C25" s="13">
        <v>6385.5</v>
      </c>
      <c r="D25" s="7">
        <v>6395.5599999999995</v>
      </c>
      <c r="E25" s="7">
        <v>6915.57</v>
      </c>
    </row>
    <row r="26" spans="1:5" x14ac:dyDescent="0.25">
      <c r="A26" s="4">
        <v>24</v>
      </c>
      <c r="B26" s="5" t="s">
        <v>25</v>
      </c>
      <c r="C26" s="13">
        <v>6401.1</v>
      </c>
      <c r="D26" s="7">
        <v>6411.17</v>
      </c>
      <c r="E26" s="7">
        <v>6931.21</v>
      </c>
    </row>
    <row r="27" spans="1:5" x14ac:dyDescent="0.25">
      <c r="A27" s="4">
        <v>25</v>
      </c>
      <c r="B27" s="5" t="s">
        <v>26</v>
      </c>
      <c r="C27" s="13">
        <v>6379.5</v>
      </c>
      <c r="D27" s="7">
        <v>6389.5300000000007</v>
      </c>
      <c r="E27" s="7">
        <v>6909.53</v>
      </c>
    </row>
    <row r="28" spans="1:5" x14ac:dyDescent="0.25">
      <c r="A28" s="4">
        <v>26</v>
      </c>
      <c r="B28" s="5" t="s">
        <v>27</v>
      </c>
      <c r="C28" s="13">
        <v>6402.4</v>
      </c>
      <c r="D28" s="7">
        <v>6412.4400000000005</v>
      </c>
      <c r="E28" s="7">
        <v>6932.5</v>
      </c>
    </row>
    <row r="29" spans="1:5" x14ac:dyDescent="0.25">
      <c r="A29" s="4">
        <v>27</v>
      </c>
      <c r="B29" s="5" t="s">
        <v>28</v>
      </c>
      <c r="C29" s="13">
        <v>6452.6</v>
      </c>
      <c r="D29" s="7">
        <v>6462.84</v>
      </c>
      <c r="E29" s="7">
        <v>6983.0199999999995</v>
      </c>
    </row>
    <row r="30" spans="1:5" x14ac:dyDescent="0.25">
      <c r="A30" s="4">
        <v>28</v>
      </c>
      <c r="B30" s="5" t="s">
        <v>121</v>
      </c>
      <c r="C30" s="13">
        <v>6623.1</v>
      </c>
      <c r="D30" s="7">
        <v>6623.09</v>
      </c>
      <c r="E30" s="7">
        <v>7143.09</v>
      </c>
    </row>
    <row r="31" spans="1:5" x14ac:dyDescent="0.25">
      <c r="A31" s="4">
        <v>29</v>
      </c>
      <c r="B31" s="5" t="s">
        <v>122</v>
      </c>
      <c r="C31" s="13">
        <v>6624.5</v>
      </c>
      <c r="D31" s="7">
        <v>6624.43</v>
      </c>
      <c r="E31" s="7">
        <v>7144.43</v>
      </c>
    </row>
    <row r="32" spans="1:5" x14ac:dyDescent="0.25">
      <c r="A32" s="4">
        <v>30</v>
      </c>
      <c r="B32" s="5" t="s">
        <v>123</v>
      </c>
      <c r="C32" s="13">
        <v>6627.5</v>
      </c>
      <c r="D32" s="7">
        <v>6627.5</v>
      </c>
      <c r="E32" s="7">
        <v>7147.5</v>
      </c>
    </row>
    <row r="33" spans="1:5" x14ac:dyDescent="0.25">
      <c r="A33" s="4">
        <v>31</v>
      </c>
      <c r="B33" s="5" t="s">
        <v>124</v>
      </c>
      <c r="C33" s="13">
        <v>6623.5</v>
      </c>
      <c r="D33" s="7">
        <v>6623.49</v>
      </c>
      <c r="E33" s="7">
        <v>7143.5</v>
      </c>
    </row>
    <row r="34" spans="1:5" x14ac:dyDescent="0.25">
      <c r="A34" s="4">
        <v>32</v>
      </c>
      <c r="B34" s="5" t="s">
        <v>125</v>
      </c>
      <c r="C34" s="13">
        <v>6630.5</v>
      </c>
      <c r="D34" s="7">
        <v>6630.5599999999995</v>
      </c>
      <c r="E34" s="7">
        <v>7150.56</v>
      </c>
    </row>
    <row r="35" spans="1:5" x14ac:dyDescent="0.25">
      <c r="A35" s="4">
        <v>33</v>
      </c>
      <c r="B35" s="5" t="s">
        <v>126</v>
      </c>
      <c r="C35" s="13">
        <v>6646.1</v>
      </c>
      <c r="D35" s="7">
        <v>6646.13</v>
      </c>
      <c r="E35" s="7">
        <v>7166.17</v>
      </c>
    </row>
    <row r="36" spans="1:5" x14ac:dyDescent="0.25">
      <c r="A36" s="4">
        <v>34</v>
      </c>
      <c r="B36" s="5" t="s">
        <v>127</v>
      </c>
      <c r="C36" s="13">
        <v>6624.5</v>
      </c>
      <c r="D36" s="7">
        <v>6624.52</v>
      </c>
      <c r="E36" s="7">
        <v>7144.53</v>
      </c>
    </row>
    <row r="37" spans="1:5" x14ac:dyDescent="0.25">
      <c r="A37" s="4">
        <v>35</v>
      </c>
      <c r="B37" s="5" t="s">
        <v>128</v>
      </c>
      <c r="C37" s="13">
        <v>6647.4</v>
      </c>
      <c r="D37" s="7">
        <v>6647.38</v>
      </c>
      <c r="E37" s="7">
        <v>7167.43</v>
      </c>
    </row>
    <row r="38" spans="1:5" x14ac:dyDescent="0.25">
      <c r="A38" s="4">
        <v>36</v>
      </c>
      <c r="B38" s="5" t="s">
        <v>129</v>
      </c>
      <c r="C38" s="13">
        <v>6697.6</v>
      </c>
      <c r="D38" s="7">
        <v>6697.65</v>
      </c>
      <c r="E38" s="7">
        <v>7217.8099999999995</v>
      </c>
    </row>
    <row r="39" spans="1:5" x14ac:dyDescent="0.25">
      <c r="A39" s="4">
        <v>37</v>
      </c>
      <c r="B39" s="5" t="s">
        <v>130</v>
      </c>
      <c r="C39" s="13">
        <v>6378.1</v>
      </c>
      <c r="D39" s="7">
        <v>6388.09</v>
      </c>
      <c r="E39" s="7">
        <v>6908.09</v>
      </c>
    </row>
    <row r="40" spans="1:5" x14ac:dyDescent="0.25">
      <c r="A40" s="4">
        <v>38</v>
      </c>
      <c r="B40" s="5" t="s">
        <v>131</v>
      </c>
      <c r="C40" s="13">
        <v>6379.5</v>
      </c>
      <c r="D40" s="7">
        <v>6389.43</v>
      </c>
      <c r="E40" s="7">
        <v>6909.44</v>
      </c>
    </row>
    <row r="41" spans="1:5" x14ac:dyDescent="0.25">
      <c r="A41" s="4">
        <v>39</v>
      </c>
      <c r="B41" s="5" t="s">
        <v>132</v>
      </c>
      <c r="C41" s="13">
        <v>6382.5</v>
      </c>
      <c r="D41" s="7">
        <v>6392.51</v>
      </c>
      <c r="E41" s="7">
        <v>6912.51</v>
      </c>
    </row>
    <row r="42" spans="1:5" x14ac:dyDescent="0.25">
      <c r="A42" s="4">
        <v>40</v>
      </c>
      <c r="B42" s="5" t="s">
        <v>133</v>
      </c>
      <c r="C42" s="13">
        <v>6378.5</v>
      </c>
      <c r="D42" s="7">
        <v>6388.5</v>
      </c>
      <c r="E42" s="7">
        <v>6908.5</v>
      </c>
    </row>
    <row r="43" spans="1:5" x14ac:dyDescent="0.25">
      <c r="A43" s="4">
        <v>41</v>
      </c>
      <c r="B43" s="5" t="s">
        <v>134</v>
      </c>
      <c r="C43" s="13">
        <v>6385.5</v>
      </c>
      <c r="D43" s="7">
        <v>6395.5599999999995</v>
      </c>
      <c r="E43" s="7">
        <v>6915.57</v>
      </c>
    </row>
    <row r="44" spans="1:5" x14ac:dyDescent="0.25">
      <c r="A44" s="4">
        <v>42</v>
      </c>
      <c r="B44" s="5" t="s">
        <v>135</v>
      </c>
      <c r="C44" s="13">
        <v>6401.1</v>
      </c>
      <c r="D44" s="7">
        <v>6411.17</v>
      </c>
      <c r="E44" s="7">
        <v>6931.21</v>
      </c>
    </row>
    <row r="45" spans="1:5" x14ac:dyDescent="0.25">
      <c r="A45" s="4">
        <v>43</v>
      </c>
      <c r="B45" s="5" t="s">
        <v>136</v>
      </c>
      <c r="C45" s="13">
        <v>6379.5</v>
      </c>
      <c r="D45" s="7">
        <v>6389.5300000000007</v>
      </c>
      <c r="E45" s="7">
        <v>6909.53</v>
      </c>
    </row>
    <row r="46" spans="1:5" x14ac:dyDescent="0.25">
      <c r="A46" s="4">
        <v>44</v>
      </c>
      <c r="B46" s="5" t="s">
        <v>137</v>
      </c>
      <c r="C46" s="13">
        <v>6402.4</v>
      </c>
      <c r="D46" s="7">
        <v>6412.4400000000005</v>
      </c>
      <c r="E46" s="7">
        <v>6932.5</v>
      </c>
    </row>
    <row r="47" spans="1:5" x14ac:dyDescent="0.25">
      <c r="A47" s="4">
        <v>45</v>
      </c>
      <c r="B47" s="5" t="s">
        <v>138</v>
      </c>
      <c r="C47" s="13">
        <v>6452.6</v>
      </c>
      <c r="D47" s="7">
        <v>6462.84</v>
      </c>
      <c r="E47" s="7">
        <v>6983.0199999999995</v>
      </c>
    </row>
    <row r="48" spans="1:5" x14ac:dyDescent="0.25">
      <c r="A48" s="4">
        <v>46</v>
      </c>
      <c r="B48" s="5" t="s">
        <v>139</v>
      </c>
      <c r="C48" s="13">
        <v>6776.4</v>
      </c>
      <c r="D48" s="7">
        <v>6776.45</v>
      </c>
      <c r="E48" s="7">
        <v>7296.45</v>
      </c>
    </row>
    <row r="49" spans="1:5" x14ac:dyDescent="0.25">
      <c r="A49" s="4">
        <v>47</v>
      </c>
      <c r="B49" s="5" t="s">
        <v>140</v>
      </c>
      <c r="C49" s="13">
        <v>6778.1</v>
      </c>
      <c r="D49" s="7">
        <v>6778.12</v>
      </c>
      <c r="E49" s="7">
        <v>7298.13</v>
      </c>
    </row>
    <row r="50" spans="1:5" x14ac:dyDescent="0.25">
      <c r="A50" s="4">
        <v>48</v>
      </c>
      <c r="B50" s="5" t="s">
        <v>141</v>
      </c>
      <c r="C50" s="13">
        <v>6781.9</v>
      </c>
      <c r="D50" s="7">
        <v>6781.94</v>
      </c>
      <c r="E50" s="7">
        <v>7301.94</v>
      </c>
    </row>
    <row r="51" spans="1:5" x14ac:dyDescent="0.25">
      <c r="A51" s="4">
        <v>49</v>
      </c>
      <c r="B51" s="5" t="s">
        <v>142</v>
      </c>
      <c r="C51" s="13">
        <v>6777</v>
      </c>
      <c r="D51" s="7">
        <v>6776.95</v>
      </c>
      <c r="E51" s="7">
        <v>7296.9500000000007</v>
      </c>
    </row>
    <row r="52" spans="1:5" x14ac:dyDescent="0.25">
      <c r="A52" s="4">
        <v>50</v>
      </c>
      <c r="B52" s="5" t="s">
        <v>143</v>
      </c>
      <c r="C52" s="13">
        <v>6785.8</v>
      </c>
      <c r="D52" s="7">
        <v>6785.78</v>
      </c>
      <c r="E52" s="7">
        <v>7305.79</v>
      </c>
    </row>
    <row r="53" spans="1:5" x14ac:dyDescent="0.25">
      <c r="A53" s="4">
        <v>51</v>
      </c>
      <c r="B53" s="5" t="s">
        <v>144</v>
      </c>
      <c r="C53" s="13">
        <v>6805.3</v>
      </c>
      <c r="D53" s="7">
        <v>6805.26</v>
      </c>
      <c r="E53" s="7">
        <v>7325.2900000000009</v>
      </c>
    </row>
    <row r="54" spans="1:5" x14ac:dyDescent="0.25">
      <c r="A54" s="4">
        <v>52</v>
      </c>
      <c r="B54" s="5" t="s">
        <v>145</v>
      </c>
      <c r="C54" s="13">
        <v>6778.3</v>
      </c>
      <c r="D54" s="7">
        <v>6778.26</v>
      </c>
      <c r="E54" s="7">
        <v>7298.26</v>
      </c>
    </row>
    <row r="55" spans="1:5" x14ac:dyDescent="0.25">
      <c r="A55" s="4">
        <v>53</v>
      </c>
      <c r="B55" s="5" t="s">
        <v>146</v>
      </c>
      <c r="C55" s="13">
        <v>6807</v>
      </c>
      <c r="D55" s="7">
        <v>6807.04</v>
      </c>
      <c r="E55" s="7">
        <v>7327.09</v>
      </c>
    </row>
    <row r="56" spans="1:5" x14ac:dyDescent="0.25">
      <c r="A56" s="4">
        <v>54</v>
      </c>
      <c r="B56" s="5" t="s">
        <v>147</v>
      </c>
      <c r="C56" s="13">
        <v>6870.4</v>
      </c>
      <c r="D56" s="7">
        <v>6870.37</v>
      </c>
      <c r="E56" s="7">
        <v>7390.5400000000009</v>
      </c>
    </row>
    <row r="57" spans="1:5" x14ac:dyDescent="0.25">
      <c r="A57" s="4">
        <v>55</v>
      </c>
      <c r="B57" s="5" t="s">
        <v>148</v>
      </c>
      <c r="C57" s="13">
        <v>6623.1</v>
      </c>
      <c r="D57" s="7">
        <v>6623.09</v>
      </c>
      <c r="E57" s="7">
        <v>7143.09</v>
      </c>
    </row>
    <row r="58" spans="1:5" x14ac:dyDescent="0.25">
      <c r="A58" s="4">
        <v>56</v>
      </c>
      <c r="B58" s="5" t="s">
        <v>149</v>
      </c>
      <c r="C58" s="13">
        <v>6624.5</v>
      </c>
      <c r="D58" s="7">
        <v>6624.43</v>
      </c>
      <c r="E58" s="7">
        <v>7144.43</v>
      </c>
    </row>
    <row r="59" spans="1:5" x14ac:dyDescent="0.25">
      <c r="A59" s="4">
        <v>57</v>
      </c>
      <c r="B59" s="5" t="s">
        <v>150</v>
      </c>
      <c r="C59" s="13">
        <v>6627.5</v>
      </c>
      <c r="D59" s="7">
        <v>6627.5</v>
      </c>
      <c r="E59" s="7">
        <v>7147.5</v>
      </c>
    </row>
    <row r="60" spans="1:5" x14ac:dyDescent="0.25">
      <c r="A60" s="4">
        <v>58</v>
      </c>
      <c r="B60" s="5" t="s">
        <v>151</v>
      </c>
      <c r="C60" s="13">
        <v>6623.5</v>
      </c>
      <c r="D60" s="7">
        <v>6623.49</v>
      </c>
      <c r="E60" s="7">
        <v>7143.5</v>
      </c>
    </row>
    <row r="61" spans="1:5" x14ac:dyDescent="0.25">
      <c r="A61" s="4">
        <v>59</v>
      </c>
      <c r="B61" s="5" t="s">
        <v>152</v>
      </c>
      <c r="C61" s="13">
        <v>6630.5</v>
      </c>
      <c r="D61" s="7">
        <v>6630.5599999999995</v>
      </c>
      <c r="E61" s="7">
        <v>7150.56</v>
      </c>
    </row>
    <row r="62" spans="1:5" x14ac:dyDescent="0.25">
      <c r="A62" s="4">
        <v>60</v>
      </c>
      <c r="B62" s="5" t="s">
        <v>153</v>
      </c>
      <c r="C62" s="13">
        <v>6646.1</v>
      </c>
      <c r="D62" s="7">
        <v>6646.13</v>
      </c>
      <c r="E62" s="7">
        <v>7166.17</v>
      </c>
    </row>
    <row r="63" spans="1:5" x14ac:dyDescent="0.25">
      <c r="A63" s="4">
        <v>61</v>
      </c>
      <c r="B63" s="5" t="s">
        <v>154</v>
      </c>
      <c r="C63" s="13">
        <v>6624.5</v>
      </c>
      <c r="D63" s="7">
        <v>6624.52</v>
      </c>
      <c r="E63" s="7">
        <v>7144.53</v>
      </c>
    </row>
    <row r="64" spans="1:5" x14ac:dyDescent="0.25">
      <c r="A64" s="4">
        <v>62</v>
      </c>
      <c r="B64" s="5" t="s">
        <v>155</v>
      </c>
      <c r="C64" s="13">
        <v>6647.4</v>
      </c>
      <c r="D64" s="7">
        <v>6647.38</v>
      </c>
      <c r="E64" s="7">
        <v>7167.43</v>
      </c>
    </row>
    <row r="65" spans="1:5" x14ac:dyDescent="0.25">
      <c r="A65" s="4">
        <v>63</v>
      </c>
      <c r="B65" s="5" t="s">
        <v>156</v>
      </c>
      <c r="C65" s="13">
        <v>6697.6</v>
      </c>
      <c r="D65" s="7">
        <v>6697.65</v>
      </c>
      <c r="E65" s="7">
        <v>7217.8099999999995</v>
      </c>
    </row>
    <row r="66" spans="1:5" x14ac:dyDescent="0.25">
      <c r="A66" s="4">
        <v>64</v>
      </c>
      <c r="B66" s="5" t="s">
        <v>157</v>
      </c>
      <c r="C66" s="13">
        <v>6438.1</v>
      </c>
      <c r="D66" s="7">
        <v>6478.09</v>
      </c>
      <c r="E66" s="7">
        <v>6998.09</v>
      </c>
    </row>
    <row r="67" spans="1:5" x14ac:dyDescent="0.25">
      <c r="A67" s="4">
        <v>65</v>
      </c>
      <c r="B67" s="5" t="s">
        <v>158</v>
      </c>
      <c r="C67" s="13">
        <v>6439.5</v>
      </c>
      <c r="D67" s="7">
        <v>6479.43</v>
      </c>
      <c r="E67" s="7">
        <v>6999.44</v>
      </c>
    </row>
    <row r="68" spans="1:5" x14ac:dyDescent="0.25">
      <c r="A68" s="4">
        <v>66</v>
      </c>
      <c r="B68" s="5" t="s">
        <v>159</v>
      </c>
      <c r="C68" s="13">
        <v>6442.5</v>
      </c>
      <c r="D68" s="7">
        <v>6482.51</v>
      </c>
      <c r="E68" s="7">
        <v>7002.51</v>
      </c>
    </row>
    <row r="69" spans="1:5" x14ac:dyDescent="0.25">
      <c r="A69" s="4">
        <v>67</v>
      </c>
      <c r="B69" s="5" t="s">
        <v>160</v>
      </c>
      <c r="C69" s="13">
        <v>6438.5</v>
      </c>
      <c r="D69" s="7">
        <v>6478.5</v>
      </c>
      <c r="E69" s="7">
        <v>6998.5</v>
      </c>
    </row>
    <row r="70" spans="1:5" x14ac:dyDescent="0.25">
      <c r="A70" s="4">
        <v>68</v>
      </c>
      <c r="B70" s="5" t="s">
        <v>161</v>
      </c>
      <c r="C70" s="13">
        <v>6445.6</v>
      </c>
      <c r="D70" s="7">
        <v>6485.5599999999995</v>
      </c>
      <c r="E70" s="7">
        <v>7005.57</v>
      </c>
    </row>
    <row r="71" spans="1:5" x14ac:dyDescent="0.25">
      <c r="A71" s="4">
        <v>69</v>
      </c>
      <c r="B71" s="5" t="s">
        <v>162</v>
      </c>
      <c r="C71" s="13">
        <v>6461.2</v>
      </c>
      <c r="D71" s="7">
        <v>6501.17</v>
      </c>
      <c r="E71" s="7">
        <v>7021.21</v>
      </c>
    </row>
    <row r="72" spans="1:5" x14ac:dyDescent="0.25">
      <c r="A72" s="4">
        <v>70</v>
      </c>
      <c r="B72" s="5" t="s">
        <v>163</v>
      </c>
      <c r="C72" s="13">
        <v>6439.5</v>
      </c>
      <c r="D72" s="7">
        <v>6479.53</v>
      </c>
      <c r="E72" s="7">
        <v>6999.53</v>
      </c>
    </row>
    <row r="73" spans="1:5" x14ac:dyDescent="0.25">
      <c r="A73" s="4">
        <v>71</v>
      </c>
      <c r="B73" s="5" t="s">
        <v>164</v>
      </c>
      <c r="C73" s="13">
        <v>6462.4</v>
      </c>
      <c r="D73" s="7">
        <v>6502.44</v>
      </c>
      <c r="E73" s="7">
        <v>7022.5</v>
      </c>
    </row>
    <row r="74" spans="1:5" x14ac:dyDescent="0.25">
      <c r="A74" s="4">
        <v>72</v>
      </c>
      <c r="B74" s="5" t="s">
        <v>165</v>
      </c>
      <c r="C74" s="13">
        <v>6512.8</v>
      </c>
      <c r="D74" s="7">
        <v>6552.84</v>
      </c>
      <c r="E74" s="7">
        <v>7073.0199999999995</v>
      </c>
    </row>
    <row r="75" spans="1:5" x14ac:dyDescent="0.25">
      <c r="A75" s="4">
        <v>73</v>
      </c>
      <c r="B75" s="5" t="s">
        <v>166</v>
      </c>
      <c r="C75" s="13">
        <v>6691.4</v>
      </c>
      <c r="D75" s="7">
        <v>6691.42</v>
      </c>
      <c r="E75" s="7">
        <v>7211.42</v>
      </c>
    </row>
    <row r="76" spans="1:5" x14ac:dyDescent="0.25">
      <c r="A76" s="4">
        <v>74</v>
      </c>
      <c r="B76" s="5" t="s">
        <v>167</v>
      </c>
      <c r="C76" s="13">
        <v>6692.8</v>
      </c>
      <c r="D76" s="7">
        <v>6692.76</v>
      </c>
      <c r="E76" s="7">
        <v>7212.76</v>
      </c>
    </row>
    <row r="77" spans="1:5" x14ac:dyDescent="0.25">
      <c r="A77" s="4">
        <v>75</v>
      </c>
      <c r="B77" s="5" t="s">
        <v>168</v>
      </c>
      <c r="C77" s="13">
        <v>6695.8</v>
      </c>
      <c r="D77" s="7">
        <v>6695.84</v>
      </c>
      <c r="E77" s="7">
        <v>7215.84</v>
      </c>
    </row>
    <row r="78" spans="1:5" x14ac:dyDescent="0.25">
      <c r="A78" s="4">
        <v>76</v>
      </c>
      <c r="B78" s="5" t="s">
        <v>169</v>
      </c>
      <c r="C78" s="13">
        <v>6691.7999999999993</v>
      </c>
      <c r="D78" s="7">
        <v>6691.82</v>
      </c>
      <c r="E78" s="7">
        <v>7211.83</v>
      </c>
    </row>
    <row r="79" spans="1:5" x14ac:dyDescent="0.25">
      <c r="A79" s="4">
        <v>77</v>
      </c>
      <c r="B79" s="5" t="s">
        <v>170</v>
      </c>
      <c r="C79" s="13">
        <v>6698.9</v>
      </c>
      <c r="D79" s="7">
        <v>6698.9</v>
      </c>
      <c r="E79" s="7">
        <v>7218.91</v>
      </c>
    </row>
    <row r="80" spans="1:5" x14ac:dyDescent="0.25">
      <c r="A80" s="4">
        <v>78</v>
      </c>
      <c r="B80" s="5" t="s">
        <v>171</v>
      </c>
      <c r="C80" s="13">
        <v>6714.5</v>
      </c>
      <c r="D80" s="7">
        <v>6714.5</v>
      </c>
      <c r="E80" s="7">
        <v>7234.53</v>
      </c>
    </row>
    <row r="81" spans="1:5" x14ac:dyDescent="0.25">
      <c r="A81" s="4">
        <v>79</v>
      </c>
      <c r="B81" s="5" t="s">
        <v>172</v>
      </c>
      <c r="C81" s="13">
        <v>6692.9</v>
      </c>
      <c r="D81" s="7">
        <v>6692.86</v>
      </c>
      <c r="E81" s="7">
        <v>7212.86</v>
      </c>
    </row>
    <row r="82" spans="1:5" x14ac:dyDescent="0.25">
      <c r="A82" s="4">
        <v>80</v>
      </c>
      <c r="B82" s="5" t="s">
        <v>173</v>
      </c>
      <c r="C82" s="13">
        <v>6715.7999999999993</v>
      </c>
      <c r="D82" s="7">
        <v>6715.7699999999995</v>
      </c>
      <c r="E82" s="7">
        <v>7235.83</v>
      </c>
    </row>
    <row r="83" spans="1:5" x14ac:dyDescent="0.25">
      <c r="A83" s="4">
        <v>81</v>
      </c>
      <c r="B83" s="5" t="s">
        <v>174</v>
      </c>
      <c r="C83" s="13">
        <v>6766.2</v>
      </c>
      <c r="D83" s="7">
        <v>6766.18</v>
      </c>
      <c r="E83" s="7">
        <v>7286.35</v>
      </c>
    </row>
    <row r="84" spans="1:5" x14ac:dyDescent="0.25">
      <c r="A84" s="4">
        <v>82</v>
      </c>
      <c r="B84" s="5" t="s">
        <v>175</v>
      </c>
      <c r="C84" s="13">
        <v>6438.1</v>
      </c>
      <c r="D84" s="7">
        <v>6478.09</v>
      </c>
      <c r="E84" s="7">
        <v>6998.09</v>
      </c>
    </row>
    <row r="85" spans="1:5" x14ac:dyDescent="0.25">
      <c r="A85" s="4">
        <v>83</v>
      </c>
      <c r="B85" s="5" t="s">
        <v>176</v>
      </c>
      <c r="C85" s="13">
        <v>6439.5</v>
      </c>
      <c r="D85" s="7">
        <v>6479.43</v>
      </c>
      <c r="E85" s="7">
        <v>6999.44</v>
      </c>
    </row>
    <row r="86" spans="1:5" x14ac:dyDescent="0.25">
      <c r="A86" s="4">
        <v>84</v>
      </c>
      <c r="B86" s="5" t="s">
        <v>177</v>
      </c>
      <c r="C86" s="13">
        <v>6442.5</v>
      </c>
      <c r="D86" s="7">
        <v>6482.51</v>
      </c>
      <c r="E86" s="7">
        <v>7002.51</v>
      </c>
    </row>
    <row r="87" spans="1:5" x14ac:dyDescent="0.25">
      <c r="A87" s="4">
        <v>85</v>
      </c>
      <c r="B87" s="5" t="s">
        <v>178</v>
      </c>
      <c r="C87" s="13">
        <v>6438.5</v>
      </c>
      <c r="D87" s="7">
        <v>6478.5</v>
      </c>
      <c r="E87" s="7">
        <v>6998.5</v>
      </c>
    </row>
    <row r="88" spans="1:5" x14ac:dyDescent="0.25">
      <c r="A88" s="4">
        <v>86</v>
      </c>
      <c r="B88" s="5" t="s">
        <v>179</v>
      </c>
      <c r="C88" s="13">
        <v>6445.6</v>
      </c>
      <c r="D88" s="7">
        <v>6485.5599999999995</v>
      </c>
      <c r="E88" s="7">
        <v>7005.57</v>
      </c>
    </row>
    <row r="89" spans="1:5" x14ac:dyDescent="0.25">
      <c r="A89" s="4">
        <v>87</v>
      </c>
      <c r="B89" s="5" t="s">
        <v>180</v>
      </c>
      <c r="C89" s="13">
        <v>6461.2</v>
      </c>
      <c r="D89" s="7">
        <v>6501.17</v>
      </c>
      <c r="E89" s="7">
        <v>7021.21</v>
      </c>
    </row>
    <row r="90" spans="1:5" x14ac:dyDescent="0.25">
      <c r="A90" s="4">
        <v>88</v>
      </c>
      <c r="B90" s="5" t="s">
        <v>181</v>
      </c>
      <c r="C90" s="13">
        <v>6439.5</v>
      </c>
      <c r="D90" s="7">
        <v>6479.53</v>
      </c>
      <c r="E90" s="7">
        <v>6999.53</v>
      </c>
    </row>
    <row r="91" spans="1:5" x14ac:dyDescent="0.25">
      <c r="A91" s="4">
        <v>89</v>
      </c>
      <c r="B91" s="5" t="s">
        <v>182</v>
      </c>
      <c r="C91" s="13">
        <v>6462.4</v>
      </c>
      <c r="D91" s="7">
        <v>6502.44</v>
      </c>
      <c r="E91" s="7">
        <v>7022.5</v>
      </c>
    </row>
    <row r="92" spans="1:5" x14ac:dyDescent="0.25">
      <c r="A92" s="4">
        <v>90</v>
      </c>
      <c r="B92" s="5" t="s">
        <v>183</v>
      </c>
      <c r="C92" s="13">
        <v>6512.8</v>
      </c>
      <c r="D92" s="7">
        <v>6552.84</v>
      </c>
      <c r="E92" s="7">
        <v>7073.0199999999995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P-B(Assembly)</vt:lpstr>
      <vt:lpstr>P-B(General)</vt:lpstr>
      <vt:lpstr>P-D(Assembly)</vt:lpstr>
      <vt:lpstr>P-D(General)</vt:lpstr>
      <vt:lpstr>P-B(Assembly) (2)</vt:lpstr>
      <vt:lpstr>P-B(General)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Hakeem-ur-Rehman</dc:creator>
  <cp:lastModifiedBy>Hakeem-ur-Rehman</cp:lastModifiedBy>
  <dcterms:created xsi:type="dcterms:W3CDTF">2017-04-16T14:09:52Z</dcterms:created>
  <dcterms:modified xsi:type="dcterms:W3CDTF">2018-01-18T12:50:58Z</dcterms:modified>
</cp:coreProperties>
</file>