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790" yWindow="0" windowWidth="14640" windowHeight="502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<sst xmlns="http://schemas.openxmlformats.org/spreadsheetml/2006/main" count="143" uniqueCount="125">
  <si>
    <t>Launching Tesla into space</t>
  </si>
  <si>
    <t>Estimate the volume and complexity of the work</t>
  </si>
  <si>
    <t>Goal</t>
  </si>
  <si>
    <t>Risk Assessment</t>
  </si>
  <si>
    <t>Writing project documentation</t>
  </si>
  <si>
    <t>Development of metrics for the project</t>
  </si>
  <si>
    <t>Identify the necessary resources and sources of their receipt</t>
  </si>
  <si>
    <t>Drawing up a financial plan</t>
  </si>
  <si>
    <t>Search for investors</t>
  </si>
  <si>
    <t>Identify sources of resource delivery</t>
  </si>
  <si>
    <t>The architecture and design of the rocket</t>
  </si>
  <si>
    <t>Development of technical characteristics of the rocket</t>
  </si>
  <si>
    <t>Development of rocket design</t>
  </si>
  <si>
    <t>Determination of rocket components</t>
  </si>
  <si>
    <t>Modeling and prototyping of a rocket</t>
  </si>
  <si>
    <t>Construction of a rocket</t>
  </si>
  <si>
    <t>Software testing and verification of calculations</t>
  </si>
  <si>
    <t>Preparation for takeoff</t>
  </si>
  <si>
    <t>Delivery of a rocket to the take-off area</t>
  </si>
  <si>
    <t>Mounting the rocket</t>
  </si>
  <si>
    <t>Delivery of Tesla to the rocket</t>
  </si>
  <si>
    <t>Loading Tesla into a rocket</t>
  </si>
  <si>
    <t>Rocket launch</t>
  </si>
  <si>
    <t>№</t>
  </si>
  <si>
    <t>Regression</t>
  </si>
  <si>
    <t xml:space="preserve">Total </t>
  </si>
  <si>
    <t>Reopen
 Issues</t>
  </si>
  <si>
    <t>Decline 
Issues</t>
  </si>
  <si>
    <t>Blocked</t>
  </si>
  <si>
    <t>Critical</t>
  </si>
  <si>
    <t>Major</t>
  </si>
  <si>
    <t>Decline Rate =  (Decline Issues/Closed Issues)*100 %</t>
  </si>
  <si>
    <t xml:space="preserve"> </t>
  </si>
  <si>
    <t>Reopen  Rate =(Reopen Bugs+Closed Bugs) /Reopen Bugs *100%</t>
  </si>
  <si>
    <t>Blocked Rate = (Total/Blocked)*100%</t>
  </si>
  <si>
    <t>New functional</t>
  </si>
  <si>
    <t>Decline Rate  = (23/196)*100%</t>
  </si>
  <si>
    <t>Reopen  Rate =(68/(68+196))*100%</t>
  </si>
  <si>
    <t>Blocked Rate= (207/7)*100%</t>
  </si>
  <si>
    <t>Decline Rate  = (14/121)*100%</t>
  </si>
  <si>
    <t>Reopen  Rate =(30/ (30+121))*100%</t>
  </si>
  <si>
    <t>Blocked Rate= (154/8)*100%</t>
  </si>
  <si>
    <t>Title</t>
  </si>
  <si>
    <t>72 hours</t>
  </si>
  <si>
    <t>160 hours</t>
  </si>
  <si>
    <t>1925 hours</t>
  </si>
  <si>
    <t>6600 hours</t>
  </si>
  <si>
    <t>336 hours</t>
  </si>
  <si>
    <t>6795 hours</t>
  </si>
  <si>
    <t>2020 hours</t>
  </si>
  <si>
    <t>720 hours</t>
  </si>
  <si>
    <t>1450 hours</t>
  </si>
  <si>
    <t>5136 hours</t>
  </si>
  <si>
    <t>10250 hours</t>
  </si>
  <si>
    <t>8790 hours</t>
  </si>
  <si>
    <t>17900 hours</t>
  </si>
  <si>
    <t>9 hours</t>
  </si>
  <si>
    <t>5 hours</t>
  </si>
  <si>
    <t>2 hours</t>
  </si>
  <si>
    <t>1 hours</t>
  </si>
  <si>
    <t>8757 hours</t>
  </si>
  <si>
    <t>9151 hours</t>
  </si>
  <si>
    <t>17556 hours</t>
  </si>
  <si>
    <t>62164 hours</t>
  </si>
  <si>
    <t>Reopen
 Rate, %</t>
  </si>
  <si>
    <t>Decline
 Rate, %</t>
  </si>
  <si>
    <t>Blocked
Rate, %</t>
  </si>
  <si>
    <t>Closed  Issues</t>
  </si>
  <si>
    <r>
      <t>(</t>
    </r>
    <r>
      <rPr>
        <b/>
        <sz val="11"/>
        <color rgb="FF00B050"/>
        <rFont val="Calibri"/>
        <family val="2"/>
        <charset val="204"/>
        <scheme val="minor"/>
      </rPr>
      <t>8400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17000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8800</t>
    </r>
    <r>
      <rPr>
        <b/>
        <sz val="11"/>
        <color theme="1"/>
        <rFont val="Calibri"/>
        <family val="2"/>
        <charset val="204"/>
        <scheme val="minor"/>
      </rPr>
      <t>) / 6 = 10100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</si>
  <si>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16500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30000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17000</t>
    </r>
    <r>
      <rPr>
        <b/>
        <sz val="11"/>
        <color theme="1"/>
        <rFont val="Calibri"/>
        <family val="2"/>
        <charset val="204"/>
        <scheme val="minor"/>
      </rPr>
      <t>) / 6 = 17416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</si>
  <si>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4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) / 6 = 2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</si>
  <si>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4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 xml:space="preserve">) / 6 = </t>
    </r>
    <r>
      <rPr>
        <b/>
        <sz val="11"/>
        <color rgb="FF7030A0"/>
        <rFont val="Calibri"/>
        <family val="2"/>
        <charset val="204"/>
        <scheme val="minor"/>
      </rPr>
      <t>2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</si>
  <si>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3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7</t>
    </r>
    <r>
      <rPr>
        <b/>
        <sz val="11"/>
        <color theme="1"/>
        <rFont val="Calibri"/>
        <family val="2"/>
        <charset val="204"/>
        <scheme val="minor"/>
      </rPr>
      <t xml:space="preserve"> + 4 *  </t>
    </r>
    <r>
      <rPr>
        <b/>
        <sz val="11"/>
        <color rgb="FF00B0F0"/>
        <rFont val="Calibri"/>
        <family val="2"/>
        <charset val="204"/>
        <scheme val="minor"/>
      </rPr>
      <t>5</t>
    </r>
    <r>
      <rPr>
        <b/>
        <sz val="11"/>
        <color theme="1"/>
        <rFont val="Calibri"/>
        <family val="2"/>
        <charset val="204"/>
        <scheme val="minor"/>
      </rPr>
      <t xml:space="preserve">) / 6 = </t>
    </r>
    <r>
      <rPr>
        <b/>
        <sz val="11"/>
        <color rgb="FF7030A0"/>
        <rFont val="Calibri"/>
        <family val="2"/>
        <charset val="204"/>
        <scheme val="minor"/>
      </rPr>
      <t>5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</si>
  <si>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6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18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10</t>
    </r>
    <r>
      <rPr>
        <b/>
        <sz val="11"/>
        <color theme="1"/>
        <rFont val="Calibri"/>
        <family val="2"/>
        <charset val="204"/>
        <scheme val="minor"/>
      </rPr>
      <t>)  / 6 = 11 (</t>
    </r>
    <r>
      <rPr>
        <b/>
        <sz val="11"/>
        <color rgb="FF7030A0"/>
        <rFont val="Calibri"/>
        <family val="2"/>
        <charset val="204"/>
        <scheme val="minor"/>
      </rPr>
      <t>11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</si>
  <si>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3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 xml:space="preserve">) / 6 = </t>
    </r>
    <r>
      <rPr>
        <b/>
        <sz val="11"/>
        <color rgb="FF7030A0"/>
        <rFont val="Calibri"/>
        <family val="2"/>
        <charset val="204"/>
        <scheme val="minor"/>
      </rPr>
      <t>2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</si>
  <si>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4500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9000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5000</t>
    </r>
    <r>
      <rPr>
        <b/>
        <sz val="11"/>
        <color theme="1"/>
        <rFont val="Calibri"/>
        <family val="2"/>
        <charset val="204"/>
        <scheme val="minor"/>
      </rPr>
      <t xml:space="preserve">) / 6 = </t>
    </r>
    <r>
      <rPr>
        <b/>
        <sz val="11"/>
        <color rgb="FF7030A0"/>
        <rFont val="Calibri"/>
        <family val="2"/>
        <charset val="204"/>
        <scheme val="minor"/>
      </rPr>
      <t>5583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</si>
  <si>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1250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2700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1350</t>
    </r>
    <r>
      <rPr>
        <b/>
        <sz val="11"/>
        <color theme="1"/>
        <rFont val="Calibri"/>
        <family val="2"/>
        <charset val="204"/>
        <scheme val="minor"/>
      </rPr>
      <t xml:space="preserve">) / 6 = </t>
    </r>
    <r>
      <rPr>
        <b/>
        <sz val="11"/>
        <color rgb="FF7030A0"/>
        <rFont val="Calibri"/>
        <family val="2"/>
        <charset val="204"/>
        <scheme val="minor"/>
      </rPr>
      <t>1558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</si>
  <si>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9000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18000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10000</t>
    </r>
    <r>
      <rPr>
        <b/>
        <sz val="11"/>
        <color theme="1"/>
        <rFont val="Calibri"/>
        <family val="2"/>
        <charset val="204"/>
        <scheme val="minor"/>
      </rPr>
      <t>) /6 =</t>
    </r>
    <r>
      <rPr>
        <b/>
        <sz val="11"/>
        <color rgb="FF7030A0"/>
        <rFont val="Calibri"/>
        <family val="2"/>
        <charset val="204"/>
        <scheme val="minor"/>
      </rPr>
      <t>10700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</si>
  <si>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650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1400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700</t>
    </r>
    <r>
      <rPr>
        <b/>
        <sz val="11"/>
        <color theme="1"/>
        <rFont val="Calibri"/>
        <family val="2"/>
        <charset val="204"/>
        <scheme val="minor"/>
      </rPr>
      <t xml:space="preserve">) / 6 =  </t>
    </r>
    <r>
      <rPr>
        <b/>
        <sz val="11"/>
        <color rgb="FF7030A0"/>
        <rFont val="Calibri"/>
        <family val="2"/>
        <charset val="204"/>
        <scheme val="minor"/>
      </rPr>
      <t>825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</si>
  <si>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16000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30000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16500</t>
    </r>
    <r>
      <rPr>
        <b/>
        <sz val="11"/>
        <color theme="1"/>
        <rFont val="Calibri"/>
        <family val="2"/>
        <charset val="204"/>
        <scheme val="minor"/>
      </rPr>
      <t>) / 6 = 18666 (</t>
    </r>
    <r>
      <rPr>
        <b/>
        <sz val="11"/>
        <color rgb="FF7030A0"/>
        <rFont val="Calibri"/>
        <family val="2"/>
        <charset val="204"/>
        <scheme val="minor"/>
      </rPr>
      <t>18666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</si>
  <si>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6200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12000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6700</t>
    </r>
    <r>
      <rPr>
        <b/>
        <sz val="11"/>
        <color theme="1"/>
        <rFont val="Calibri"/>
        <family val="2"/>
        <charset val="204"/>
        <scheme val="minor"/>
      </rPr>
      <t xml:space="preserve">) /6 = </t>
    </r>
    <r>
      <rPr>
        <b/>
        <sz val="11"/>
        <color rgb="FF7030A0"/>
        <rFont val="Calibri"/>
        <family val="2"/>
        <charset val="204"/>
        <scheme val="minor"/>
      </rPr>
      <t>7500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</si>
  <si>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1850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3600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1950</t>
    </r>
    <r>
      <rPr>
        <b/>
        <sz val="11"/>
        <color theme="1"/>
        <rFont val="Calibri"/>
        <family val="2"/>
        <charset val="204"/>
        <scheme val="minor"/>
      </rPr>
      <t xml:space="preserve">)/6 = </t>
    </r>
    <r>
      <rPr>
        <b/>
        <sz val="11"/>
        <color rgb="FF7030A0"/>
        <rFont val="Calibri"/>
        <family val="2"/>
        <charset val="204"/>
        <scheme val="minor"/>
      </rPr>
      <t>2208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</si>
  <si>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6400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13000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6700</t>
    </r>
    <r>
      <rPr>
        <b/>
        <sz val="11"/>
        <color theme="1"/>
        <rFont val="Calibri"/>
        <family val="2"/>
        <charset val="204"/>
        <scheme val="minor"/>
      </rPr>
      <t xml:space="preserve">)/6 = </t>
    </r>
    <r>
      <rPr>
        <b/>
        <sz val="11"/>
        <color rgb="FF7030A0"/>
        <rFont val="Calibri"/>
        <family val="2"/>
        <charset val="204"/>
        <scheme val="minor"/>
      </rPr>
      <t>7653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</si>
  <si>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150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270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160</t>
    </r>
    <r>
      <rPr>
        <b/>
        <sz val="11"/>
        <color theme="1"/>
        <rFont val="Calibri"/>
        <family val="2"/>
        <charset val="204"/>
        <scheme val="minor"/>
      </rPr>
      <t xml:space="preserve">)/6 = </t>
    </r>
    <r>
      <rPr>
        <b/>
        <sz val="11"/>
        <color rgb="FF7030A0"/>
        <rFont val="Calibri"/>
        <family val="2"/>
        <charset val="204"/>
        <scheme val="minor"/>
      </rPr>
      <t>176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</si>
  <si>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65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130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72</t>
    </r>
    <r>
      <rPr>
        <b/>
        <sz val="11"/>
        <color theme="1"/>
        <rFont val="Calibri"/>
        <family val="2"/>
        <charset val="204"/>
        <scheme val="minor"/>
      </rPr>
      <t xml:space="preserve">)/6 = </t>
    </r>
    <r>
      <rPr>
        <b/>
        <sz val="11"/>
        <color rgb="FF7030A0"/>
        <rFont val="Calibri"/>
        <family val="2"/>
        <charset val="204"/>
        <scheme val="minor"/>
      </rPr>
      <t>79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</si>
  <si>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8700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16000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9000</t>
    </r>
    <r>
      <rPr>
        <b/>
        <sz val="11"/>
        <color theme="1"/>
        <rFont val="Calibri"/>
        <family val="2"/>
        <charset val="204"/>
        <scheme val="minor"/>
      </rPr>
      <t>) /6 = 10116 (</t>
    </r>
    <r>
      <rPr>
        <b/>
        <sz val="11"/>
        <color rgb="FF7030A0"/>
        <rFont val="Calibri"/>
        <family val="2"/>
        <charset val="204"/>
        <scheme val="minor"/>
      </rPr>
      <t>10116</t>
    </r>
    <r>
      <rPr>
        <b/>
        <sz val="11"/>
        <color theme="1"/>
        <rFont val="Calibri"/>
        <family val="2"/>
        <charset val="204"/>
        <scheme val="minor"/>
      </rPr>
      <t xml:space="preserve">) 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</si>
  <si>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1800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3600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1968</t>
    </r>
    <r>
      <rPr>
        <b/>
        <sz val="11"/>
        <color theme="1"/>
        <rFont val="Calibri"/>
        <family val="2"/>
        <charset val="204"/>
        <scheme val="minor"/>
      </rPr>
      <t>) / 6 =</t>
    </r>
    <r>
      <rPr>
        <b/>
        <sz val="11"/>
        <color rgb="FF7030A0"/>
        <rFont val="Calibri"/>
        <family val="2"/>
        <charset val="204"/>
        <scheme val="minor"/>
      </rPr>
      <t>2200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</si>
  <si>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230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560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360</t>
    </r>
    <r>
      <rPr>
        <b/>
        <sz val="11"/>
        <color theme="1"/>
        <rFont val="Calibri"/>
        <family val="2"/>
        <charset val="204"/>
        <scheme val="minor"/>
      </rPr>
      <t xml:space="preserve">)/6 = </t>
    </r>
    <r>
      <rPr>
        <b/>
        <sz val="11"/>
        <color rgb="FF7030A0"/>
        <rFont val="Calibri"/>
        <family val="2"/>
        <charset val="204"/>
        <scheme val="minor"/>
      </rPr>
      <t>383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</si>
  <si>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8300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18000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9000</t>
    </r>
    <r>
      <rPr>
        <b/>
        <sz val="11"/>
        <color theme="1"/>
        <rFont val="Calibri"/>
        <family val="2"/>
        <charset val="204"/>
        <scheme val="minor"/>
      </rPr>
      <t>)/6 = 10083 (</t>
    </r>
    <r>
      <rPr>
        <b/>
        <sz val="11"/>
        <color rgb="FF7030A0"/>
        <rFont val="Calibri"/>
        <family val="2"/>
        <charset val="204"/>
        <scheme val="minor"/>
      </rPr>
      <t>10083</t>
    </r>
    <r>
      <rPr>
        <b/>
        <sz val="11"/>
        <color theme="1"/>
        <rFont val="Calibri"/>
        <family val="2"/>
        <charset val="204"/>
        <scheme val="minor"/>
      </rPr>
      <t>)</t>
    </r>
  </si>
  <si>
    <t>66394 hours</t>
  </si>
  <si>
    <r>
      <t>(</t>
    </r>
    <r>
      <rPr>
        <b/>
        <sz val="12"/>
        <color rgb="FF00B050"/>
        <rFont val="Helvetica Light"/>
      </rPr>
      <t>1 optimistic</t>
    </r>
    <r>
      <rPr>
        <b/>
        <sz val="12"/>
        <color rgb="FF000000"/>
        <rFont val="Helvetica Light"/>
      </rPr>
      <t xml:space="preserve"> + 1 </t>
    </r>
    <r>
      <rPr>
        <b/>
        <sz val="12"/>
        <color rgb="FFFF0000"/>
        <rFont val="Helvetica Light"/>
      </rPr>
      <t>pessimistic</t>
    </r>
    <r>
      <rPr>
        <b/>
        <sz val="12"/>
        <color rgb="FF000000"/>
        <rFont val="Helvetica Light"/>
      </rPr>
      <t xml:space="preserve"> + 4 </t>
    </r>
    <r>
      <rPr>
        <b/>
        <sz val="12"/>
        <color rgb="FF00B0F0"/>
        <rFont val="Helvetica Light"/>
      </rPr>
      <t>real</t>
    </r>
    <r>
      <rPr>
        <b/>
        <sz val="12"/>
        <color rgb="FF000000"/>
        <rFont val="Helvetica Light"/>
      </rPr>
      <t>) / 6</t>
    </r>
  </si>
  <si>
    <t>Test Closure activities:</t>
  </si>
  <si>
    <t>Check which planned deliverables are actually delivered and to ensure that all incident reports have been resolved</t>
  </si>
  <si>
    <t>Finalize and archive testware such as scripts, test environments, etc. for later reuse</t>
  </si>
  <si>
    <t>Handover the testware to the maintenance organization. They will give support to the software</t>
  </si>
  <si>
    <t>Evaluate how the testing went and learn lessons for future releases and projects</t>
  </si>
  <si>
    <t>High level of reopened issues</t>
  </si>
  <si>
    <t>Average level of declined bugs</t>
  </si>
  <si>
    <t>Low level of blocked bugs</t>
  </si>
  <si>
    <t>A large number of bugs with Major and Critical type</t>
  </si>
  <si>
    <t>Medium level of reopened bugs</t>
  </si>
  <si>
    <t>Low level of declined bugs</t>
  </si>
  <si>
    <t>Low level of bugs with Major and Critical type</t>
  </si>
  <si>
    <t>During the development of the new functionality, several errors were found, which means that the functionality was well integrated with the rest of the program</t>
  </si>
  <si>
    <t>It is recommended to pay attention to regression testing in connection with a large number of bugs found in previously implemented and tested functionality</t>
  </si>
  <si>
    <t>analysis of the scope of work;</t>
  </si>
  <si>
    <t>definition and structuring of test procedures;</t>
  </si>
  <si>
    <t>review and evaluation of the test coverage;</t>
  </si>
  <si>
    <t>evaluation of coverage by test cases;</t>
  </si>
  <si>
    <t>evaluation of code coverage;</t>
  </si>
  <si>
    <t>determine the criteria for completion and success of testing.</t>
  </si>
  <si>
    <t>execution of test procedures;</t>
  </si>
  <si>
    <t>assessment of the performance of tests;</t>
  </si>
  <si>
    <t>recovery from failed tests;</t>
  </si>
  <si>
    <t>verification of results;</t>
  </si>
  <si>
    <t>error recording;</t>
  </si>
  <si>
    <t>investigation of unexpected results;</t>
  </si>
  <si>
    <t>Writing test reports.</t>
  </si>
  <si>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Times New Roman"/>
        <family val="1"/>
      </rPr>
      <t>definition and description of test cases;</t>
    </r>
  </si>
  <si>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Times New Roman"/>
        <family val="1"/>
      </rPr>
      <t>analysis of defects;</t>
    </r>
  </si>
  <si>
    <t>Writing test documentation (test cases, check lists)</t>
  </si>
  <si>
    <t>Conducting the tests:</t>
  </si>
  <si>
    <t>Evaluation of tests:</t>
  </si>
  <si>
    <t>Drawing up ideas, design tests:</t>
  </si>
  <si>
    <t>Testing of the requirements: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</si>
</sst>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002060"/>
      <name val="Calibri"/>
      <family val="2"/>
      <scheme val="minor"/>
    </font>
    <font>
      <sz val="11"/>
      <color rgb="FF00206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b/>
      <sz val="12"/>
      <color rgb="FF000000"/>
      <name val="Helvetica Light"/>
    </font>
    <font>
      <b/>
      <sz val="12"/>
      <color rgb="FF00B050"/>
      <name val="Helvetica Light"/>
    </font>
    <font>
      <b/>
      <sz val="12"/>
      <color rgb="FFFF0000"/>
      <name val="Helvetica Light"/>
    </font>
    <font>
      <b/>
      <sz val="12"/>
      <color rgb="FF00B0F0"/>
      <name val="Helvetica Light"/>
    </font>
    <font>
      <b/>
      <sz val="11"/>
      <color rgb="FF7030A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4"/>
      <color theme="1"/>
      <name val="Arial"/>
      <family val="2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1"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/>
    <xf numFmtId="0" fontId="5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8" fillId="5" borderId="1" xfId="1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/>
    <xf numFmtId="0" fontId="13" fillId="0" borderId="0" xfId="0" applyFont="1" applyAlignment="1">
      <alignment horizontal="center" vertical="top" readingOrder="1"/>
    </xf>
    <xf numFmtId="0" fontId="18" fillId="0" borderId="1" xfId="0" applyFont="1" applyBorder="1" applyAlignment="1">
      <alignment vertical="top"/>
    </xf>
    <xf numFmtId="0" fontId="18" fillId="0" borderId="1" xfId="0" applyFont="1" applyBorder="1"/>
    <xf numFmtId="0" fontId="18" fillId="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left" vertical="center" indent="5"/>
    </xf>
    <xf numFmtId="0" fontId="20" fillId="0" borderId="0" xfId="0" applyFont="1" applyAlignment="1">
      <alignment horizontal="left" vertical="center" indent="10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indent="3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18" fillId="4" borderId="1" xfId="0" applyFont="1" applyFill="1" applyBorder="1" applyAlignment="1">
      <alignment horizontal="center"/>
    </xf>
    <xf numFmtId="0" fontId="9" fillId="0" borderId="1" xfId="0" applyFont="1" applyBorder="1" applyAlignment="1"/>
    <xf numFmtId="0" fontId="18" fillId="0" borderId="5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/>
    <xf numFmtId="0" fontId="7" fillId="4" borderId="3" xfId="2" applyFont="1" applyFill="1" applyBorder="1" applyAlignment="1">
      <alignment horizontal="center"/>
    </xf>
    <xf numFmtId="0" fontId="6" fillId="4" borderId="3" xfId="2" applyFont="1" applyFill="1" applyBorder="1" applyAlignment="1">
      <alignment horizontal="center"/>
    </xf>
    <xf numFmtId="0" fontId="6" fillId="4" borderId="4" xfId="2" applyFont="1" applyFill="1" applyBorder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8" xfId="2" applyFont="1" applyFill="1" applyBorder="1" applyAlignment="1">
      <alignment horizontal="center" vertical="center"/>
    </xf>
    <xf numFmtId="0" fontId="6" fillId="4" borderId="9" xfId="2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(Sheet3!$A$2:$B$2,Sheet3!$E$2:$F$2)</c:f>
              <c:strCache>
                <c:ptCount val="4"/>
                <c:pt idx="0">
                  <c:v>Total </c:v>
                </c:pt>
                <c:pt idx="1">
                  <c:v>Closed  Issues</c:v>
                </c:pt>
                <c:pt idx="2">
                  <c:v>Decline 
Issues</c:v>
                </c:pt>
                <c:pt idx="3">
                  <c:v>Decline
 Rate, %</c:v>
                </c:pt>
              </c:strCache>
            </c:strRef>
          </c:cat>
          <c:val>
            <c:numRef>
              <c:f>(Sheet3!$A$3:$B$3,Sheet3!$E$3:$F$3)</c:f>
              <c:numCache>
                <c:formatCode>General</c:formatCode>
                <c:ptCount val="4"/>
                <c:pt idx="0">
                  <c:v>207</c:v>
                </c:pt>
                <c:pt idx="1">
                  <c:v>139</c:v>
                </c:pt>
                <c:pt idx="2">
                  <c:v>23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6-4207-8C54-2DB2997B5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063552"/>
        <c:axId val="303064208"/>
      </c:barChart>
      <c:catAx>
        <c:axId val="30306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64208"/>
        <c:crosses val="autoZero"/>
        <c:auto val="1"/>
        <c:lblAlgn val="ctr"/>
        <c:lblOffset val="100"/>
        <c:noMultiLvlLbl val="0"/>
      </c:catAx>
      <c:valAx>
        <c:axId val="3030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Amount of bugs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63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Sheet3!$A$2:$D$2</c:f>
              <c:strCache>
                <c:ptCount val="4"/>
                <c:pt idx="0">
                  <c:v>Total </c:v>
                </c:pt>
                <c:pt idx="1">
                  <c:v>Closed  Issues</c:v>
                </c:pt>
                <c:pt idx="2">
                  <c:v>Reopen
 Issues</c:v>
                </c:pt>
                <c:pt idx="3">
                  <c:v>Reopen
 Rate, %</c:v>
                </c:pt>
              </c:strCache>
            </c:strRef>
          </c:cat>
          <c:val>
            <c:numRef>
              <c:f>Sheet3!$A$3:$D$3</c:f>
              <c:numCache>
                <c:formatCode>General</c:formatCode>
                <c:ptCount val="4"/>
                <c:pt idx="0">
                  <c:v>207</c:v>
                </c:pt>
                <c:pt idx="1">
                  <c:v>139</c:v>
                </c:pt>
                <c:pt idx="2">
                  <c:v>68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9-43DF-9B73-C3035964B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144952"/>
        <c:axId val="386148888"/>
      </c:barChart>
      <c:catAx>
        <c:axId val="38614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48888"/>
        <c:crosses val="autoZero"/>
        <c:auto val="1"/>
        <c:lblAlgn val="ctr"/>
        <c:lblOffset val="100"/>
        <c:noMultiLvlLbl val="0"/>
      </c:catAx>
      <c:valAx>
        <c:axId val="38614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Amount of bugs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44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(Sheet3!$A$2:$B$2,Sheet3!$G$2:$H$2)</c:f>
              <c:strCache>
                <c:ptCount val="4"/>
                <c:pt idx="0">
                  <c:v>Total </c:v>
                </c:pt>
                <c:pt idx="1">
                  <c:v>Closed  Issues</c:v>
                </c:pt>
                <c:pt idx="2">
                  <c:v>Blocked</c:v>
                </c:pt>
                <c:pt idx="3">
                  <c:v>Blocked
Rate, %</c:v>
                </c:pt>
              </c:strCache>
            </c:strRef>
          </c:cat>
          <c:val>
            <c:numRef>
              <c:f>(Sheet3!$A$3:$B$3,Sheet3!$G$3:$H$3)</c:f>
              <c:numCache>
                <c:formatCode>General</c:formatCode>
                <c:ptCount val="4"/>
                <c:pt idx="0">
                  <c:v>207</c:v>
                </c:pt>
                <c:pt idx="1">
                  <c:v>139</c:v>
                </c:pt>
                <c:pt idx="2">
                  <c:v>7</c:v>
                </c:pt>
                <c:pt idx="3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1-4564-BEDA-0F15C4130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162128"/>
        <c:axId val="396162456"/>
      </c:barChart>
      <c:catAx>
        <c:axId val="39616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62456"/>
        <c:crosses val="autoZero"/>
        <c:auto val="1"/>
        <c:lblAlgn val="ctr"/>
        <c:lblOffset val="100"/>
        <c:noMultiLvlLbl val="0"/>
      </c:catAx>
      <c:valAx>
        <c:axId val="3961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bugs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6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(Sheet3!$A$2:$B$2,Sheet3!$I$2:$J$2)</c:f>
              <c:strCache>
                <c:ptCount val="4"/>
                <c:pt idx="0">
                  <c:v>Total </c:v>
                </c:pt>
                <c:pt idx="1">
                  <c:v>Closed  Issues</c:v>
                </c:pt>
                <c:pt idx="2">
                  <c:v>Critical</c:v>
                </c:pt>
                <c:pt idx="3">
                  <c:v>Major</c:v>
                </c:pt>
              </c:strCache>
            </c:strRef>
          </c:cat>
          <c:val>
            <c:numRef>
              <c:f>(Sheet3!$A$3:$B$3,Sheet3!$I$3:$J$3)</c:f>
              <c:numCache>
                <c:formatCode>General</c:formatCode>
                <c:ptCount val="4"/>
                <c:pt idx="0">
                  <c:v>207</c:v>
                </c:pt>
                <c:pt idx="1">
                  <c:v>139</c:v>
                </c:pt>
                <c:pt idx="2">
                  <c:v>13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2-4154-AB6A-A51196454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882560"/>
        <c:axId val="306882888"/>
      </c:barChart>
      <c:catAx>
        <c:axId val="30688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82888"/>
        <c:crosses val="autoZero"/>
        <c:auto val="1"/>
        <c:lblAlgn val="ctr"/>
        <c:lblOffset val="100"/>
        <c:noMultiLvlLbl val="0"/>
      </c:catAx>
      <c:valAx>
        <c:axId val="30688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82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functional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Sheet3!$A$7:$D$7</c:f>
              <c:strCache>
                <c:ptCount val="4"/>
                <c:pt idx="0">
                  <c:v>Total </c:v>
                </c:pt>
                <c:pt idx="1">
                  <c:v>Closed  Issues</c:v>
                </c:pt>
                <c:pt idx="2">
                  <c:v>Reopen
 Issues</c:v>
                </c:pt>
                <c:pt idx="3">
                  <c:v>Reopen
 Rate, %</c:v>
                </c:pt>
              </c:strCache>
            </c:strRef>
          </c:cat>
          <c:val>
            <c:numRef>
              <c:f>Sheet3!$A$8:$D$8</c:f>
              <c:numCache>
                <c:formatCode>General</c:formatCode>
                <c:ptCount val="4"/>
                <c:pt idx="0">
                  <c:v>154</c:v>
                </c:pt>
                <c:pt idx="1">
                  <c:v>124</c:v>
                </c:pt>
                <c:pt idx="2">
                  <c:v>30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1-4B2E-9AB2-9A633026B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697816"/>
        <c:axId val="402698144"/>
      </c:barChart>
      <c:catAx>
        <c:axId val="40269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98144"/>
        <c:crosses val="autoZero"/>
        <c:auto val="1"/>
        <c:lblAlgn val="ctr"/>
        <c:lblOffset val="100"/>
        <c:noMultiLvlLbl val="0"/>
      </c:catAx>
      <c:valAx>
        <c:axId val="4026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bugs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97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functional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(Sheet3!$A$7:$B$7,Sheet3!$E$7:$F$7)</c:f>
              <c:strCache>
                <c:ptCount val="4"/>
                <c:pt idx="0">
                  <c:v>Total </c:v>
                </c:pt>
                <c:pt idx="1">
                  <c:v>Closed  Issues</c:v>
                </c:pt>
                <c:pt idx="2">
                  <c:v>Decline 
Issues</c:v>
                </c:pt>
                <c:pt idx="3">
                  <c:v>Decline
 Rate, %</c:v>
                </c:pt>
              </c:strCache>
            </c:strRef>
          </c:cat>
          <c:val>
            <c:numRef>
              <c:f>(Sheet3!$A$8:$B$8,Sheet3!$E$8:$F$8)</c:f>
              <c:numCache>
                <c:formatCode>General</c:formatCode>
                <c:ptCount val="4"/>
                <c:pt idx="0">
                  <c:v>154</c:v>
                </c:pt>
                <c:pt idx="1">
                  <c:v>124</c:v>
                </c:pt>
                <c:pt idx="2">
                  <c:v>14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B4A-A165-E1095C375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839848"/>
        <c:axId val="303837224"/>
      </c:barChart>
      <c:catAx>
        <c:axId val="30383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37224"/>
        <c:crosses val="autoZero"/>
        <c:auto val="1"/>
        <c:lblAlgn val="ctr"/>
        <c:lblOffset val="100"/>
        <c:noMultiLvlLbl val="0"/>
      </c:catAx>
      <c:valAx>
        <c:axId val="30383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bugs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39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functional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(Sheet3!$A$7:$B$7,Sheet3!$G$7:$H$7)</c:f>
              <c:strCache>
                <c:ptCount val="4"/>
                <c:pt idx="0">
                  <c:v>Total </c:v>
                </c:pt>
                <c:pt idx="1">
                  <c:v>Closed  Issues</c:v>
                </c:pt>
                <c:pt idx="2">
                  <c:v>Blocked</c:v>
                </c:pt>
                <c:pt idx="3">
                  <c:v>Blocked
Rate, %</c:v>
                </c:pt>
              </c:strCache>
            </c:strRef>
          </c:cat>
          <c:val>
            <c:numRef>
              <c:f>(Sheet3!$A$8:$B$8,Sheet3!$G$8:$H$8)</c:f>
              <c:numCache>
                <c:formatCode>General</c:formatCode>
                <c:ptCount val="4"/>
                <c:pt idx="0">
                  <c:v>154</c:v>
                </c:pt>
                <c:pt idx="1">
                  <c:v>124</c:v>
                </c:pt>
                <c:pt idx="2">
                  <c:v>8</c:v>
                </c:pt>
                <c:pt idx="3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C-47D2-89BB-C404F3694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857560"/>
        <c:axId val="303861824"/>
      </c:barChart>
      <c:catAx>
        <c:axId val="30385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61824"/>
        <c:crosses val="autoZero"/>
        <c:auto val="1"/>
        <c:lblAlgn val="ctr"/>
        <c:lblOffset val="100"/>
        <c:noMultiLvlLbl val="0"/>
      </c:catAx>
      <c:valAx>
        <c:axId val="3038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bugs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57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functional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(Sheet3!$A$7:$B$7,Sheet3!$I$7:$J$7)</c:f>
              <c:strCache>
                <c:ptCount val="4"/>
                <c:pt idx="0">
                  <c:v>Total </c:v>
                </c:pt>
                <c:pt idx="1">
                  <c:v>Closed  Issues</c:v>
                </c:pt>
                <c:pt idx="2">
                  <c:v>Critical</c:v>
                </c:pt>
                <c:pt idx="3">
                  <c:v>Major</c:v>
                </c:pt>
              </c:strCache>
            </c:strRef>
          </c:cat>
          <c:val>
            <c:numRef>
              <c:f>(Sheet3!$A$8:$B$8,Sheet3!$I$8:$J$8)</c:f>
              <c:numCache>
                <c:formatCode>General</c:formatCode>
                <c:ptCount val="4"/>
                <c:pt idx="0">
                  <c:v>154</c:v>
                </c:pt>
                <c:pt idx="1">
                  <c:v>124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D-4A87-A8D8-5BA49967D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486472"/>
        <c:axId val="397486800"/>
      </c:barChart>
      <c:catAx>
        <c:axId val="39748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86800"/>
        <c:crosses val="autoZero"/>
        <c:auto val="1"/>
        <c:lblAlgn val="ctr"/>
        <c:lblOffset val="100"/>
        <c:noMultiLvlLbl val="0"/>
      </c:catAx>
      <c:valAx>
        <c:axId val="3974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86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2338</xdr:rowOff>
    </xdr:from>
    <xdr:to>
      <xdr:col>21</xdr:col>
      <xdr:colOff>152400</xdr:colOff>
      <xdr:row>22</xdr:row>
      <xdr:rowOff>94467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BB07D7-5A78-4393-B406-7513F76C4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202363"/>
          <a:ext cx="9296400" cy="42926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16535</xdr:colOff>
      <xdr:row>20</xdr:row>
      <xdr:rowOff>15825</xdr:rowOff>
    </xdr:from>
    <xdr:to>
      <xdr:col>22</xdr:col>
      <xdr:colOff>382915</xdr:colOff>
      <xdr:row>21</xdr:row>
      <xdr:rowOff>103789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349CDB2-1885-40CC-A592-D033380E3C56}"/>
            </a:ext>
          </a:extLst>
        </xdr:cNvPr>
        <xdr:cNvSpPr txBox="1"/>
      </xdr:nvSpPr>
      <xdr:spPr>
        <a:xfrm>
          <a:off x="12956928" y="5322611"/>
          <a:ext cx="366380" cy="2784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900">
              <a:solidFill>
                <a:schemeClr val="bg1"/>
              </a:solidFill>
            </a:rPr>
            <a:t>1.9</a:t>
          </a:r>
        </a:p>
      </xdr:txBody>
    </xdr:sp>
    <xdr:clientData/>
  </xdr:twoCellAnchor>
  <xdr:twoCellAnchor>
    <xdr:from>
      <xdr:col>17</xdr:col>
      <xdr:colOff>19051</xdr:colOff>
      <xdr:row>0</xdr:row>
      <xdr:rowOff>161925</xdr:rowOff>
    </xdr:from>
    <xdr:to>
      <xdr:col>22</xdr:col>
      <xdr:colOff>590551</xdr:colOff>
      <xdr:row>8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0</xdr:row>
      <xdr:rowOff>176212</xdr:rowOff>
    </xdr:from>
    <xdr:to>
      <xdr:col>16</xdr:col>
      <xdr:colOff>571500</xdr:colOff>
      <xdr:row>8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447676</xdr:colOff>
      <xdr:row>0</xdr:row>
      <xdr:rowOff>128587</xdr:rowOff>
    </xdr:from>
    <xdr:to>
      <xdr:col>30</xdr:col>
      <xdr:colOff>309562</xdr:colOff>
      <xdr:row>8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1</xdr:row>
      <xdr:rowOff>4762</xdr:rowOff>
    </xdr:from>
    <xdr:to>
      <xdr:col>39</xdr:col>
      <xdr:colOff>323850</xdr:colOff>
      <xdr:row>8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157162</xdr:colOff>
      <xdr:row>15</xdr:row>
      <xdr:rowOff>0</xdr:rowOff>
    </xdr:from>
    <xdr:to>
      <xdr:col>16</xdr:col>
      <xdr:colOff>561975</xdr:colOff>
      <xdr:row>26</xdr:row>
      <xdr:rowOff>71437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33337</xdr:colOff>
      <xdr:row>15</xdr:row>
      <xdr:rowOff>0</xdr:rowOff>
    </xdr:from>
    <xdr:to>
      <xdr:col>23</xdr:col>
      <xdr:colOff>19050</xdr:colOff>
      <xdr:row>26</xdr:row>
      <xdr:rowOff>47625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4762</xdr:colOff>
      <xdr:row>15</xdr:row>
      <xdr:rowOff>0</xdr:rowOff>
    </xdr:from>
    <xdr:to>
      <xdr:col>30</xdr:col>
      <xdr:colOff>495300</xdr:colOff>
      <xdr:row>26</xdr:row>
      <xdr:rowOff>38101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604837</xdr:colOff>
      <xdr:row>15</xdr:row>
      <xdr:rowOff>0</xdr:rowOff>
    </xdr:from>
    <xdr:to>
      <xdr:col>39</xdr:col>
      <xdr:colOff>0</xdr:colOff>
      <xdr:row>26</xdr:row>
      <xdr:rowOff>19051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85" zoomScaleNormal="85" workbookViewId="0">
      <selection activeCell="B28" sqref="B28"/>
    </sheetView>
  </sheetViews>
  <sheetFormatPr defaultRowHeight="15"/>
  <cols>
    <col min="2" max="2" width="59.28515625" customWidth="1"/>
    <col min="3" max="3" width="49.85546875" bestFit="1" customWidth="1"/>
    <col min="4" max="4" width="18" customWidth="1"/>
    <col min="5" max="5" width="52.140625" customWidth="1"/>
  </cols>
  <sheetData>
    <row r="1" spans="1:5" ht="15.75">
      <c r="A1" s="21" t="s">
        <v>23</v>
      </c>
      <c r="B1" s="32" t="s">
        <v>0</v>
      </c>
      <c r="C1" s="32"/>
      <c r="D1" s="32"/>
      <c r="E1" s="33"/>
    </row>
    <row r="2" spans="1:5" ht="15.75">
      <c r="A2" s="22">
        <v>1</v>
      </c>
      <c r="B2" s="34" t="s">
        <v>1</v>
      </c>
      <c r="C2" s="2"/>
      <c r="D2" s="3" t="s">
        <v>60</v>
      </c>
      <c r="E2" s="15" t="s">
        <v>85</v>
      </c>
    </row>
    <row r="3" spans="1:5" ht="15.75">
      <c r="A3" s="22">
        <v>1.1000000000000001</v>
      </c>
      <c r="B3" s="35"/>
      <c r="C3" s="2" t="s">
        <v>2</v>
      </c>
      <c r="D3" s="3" t="s">
        <v>43</v>
      </c>
      <c r="E3" s="15" t="s">
        <v>84</v>
      </c>
    </row>
    <row r="4" spans="1:5" ht="15.75">
      <c r="A4" s="22">
        <v>1.2</v>
      </c>
      <c r="B4" s="35"/>
      <c r="C4" s="2" t="s">
        <v>3</v>
      </c>
      <c r="D4" s="3" t="s">
        <v>44</v>
      </c>
      <c r="E4" s="15" t="s">
        <v>83</v>
      </c>
    </row>
    <row r="5" spans="1:5" ht="15.75">
      <c r="A5" s="22">
        <v>1.3</v>
      </c>
      <c r="B5" s="35"/>
      <c r="C5" s="2" t="s">
        <v>4</v>
      </c>
      <c r="D5" s="3" t="s">
        <v>46</v>
      </c>
      <c r="E5" s="15" t="s">
        <v>82</v>
      </c>
    </row>
    <row r="6" spans="1:5" ht="15.75">
      <c r="A6" s="22">
        <v>1.4</v>
      </c>
      <c r="B6" s="36"/>
      <c r="C6" s="2" t="s">
        <v>5</v>
      </c>
      <c r="D6" s="3" t="s">
        <v>45</v>
      </c>
      <c r="E6" s="15" t="s">
        <v>81</v>
      </c>
    </row>
    <row r="7" spans="1:5" ht="15.75">
      <c r="A7" s="22">
        <v>2</v>
      </c>
      <c r="B7" s="34" t="s">
        <v>6</v>
      </c>
      <c r="C7" s="2"/>
      <c r="D7" s="3" t="s">
        <v>61</v>
      </c>
      <c r="E7" s="15" t="s">
        <v>88</v>
      </c>
    </row>
    <row r="8" spans="1:5" ht="15.75">
      <c r="A8" s="22">
        <v>2.1</v>
      </c>
      <c r="B8" s="35"/>
      <c r="C8" s="2" t="s">
        <v>7</v>
      </c>
      <c r="D8" s="3" t="s">
        <v>47</v>
      </c>
      <c r="E8" s="15" t="s">
        <v>87</v>
      </c>
    </row>
    <row r="9" spans="1:5" ht="15.75">
      <c r="A9" s="22">
        <v>2.2000000000000002</v>
      </c>
      <c r="B9" s="35"/>
      <c r="C9" s="2" t="s">
        <v>8</v>
      </c>
      <c r="D9" s="3" t="s">
        <v>48</v>
      </c>
      <c r="E9" s="15" t="s">
        <v>80</v>
      </c>
    </row>
    <row r="10" spans="1:5" ht="15.75">
      <c r="A10" s="22">
        <v>2.2999999999999998</v>
      </c>
      <c r="B10" s="36"/>
      <c r="C10" s="2" t="s">
        <v>9</v>
      </c>
      <c r="D10" s="3" t="s">
        <v>49</v>
      </c>
      <c r="E10" s="15" t="s">
        <v>86</v>
      </c>
    </row>
    <row r="11" spans="1:5" ht="15.75">
      <c r="A11" s="22">
        <v>3</v>
      </c>
      <c r="B11" s="34" t="s">
        <v>10</v>
      </c>
      <c r="C11" s="2"/>
      <c r="D11" s="3" t="s">
        <v>62</v>
      </c>
      <c r="E11" s="15" t="s">
        <v>79</v>
      </c>
    </row>
    <row r="12" spans="1:5" ht="15.75">
      <c r="A12" s="22">
        <v>3.1</v>
      </c>
      <c r="B12" s="35"/>
      <c r="C12" s="2" t="s">
        <v>11</v>
      </c>
      <c r="D12" s="3" t="s">
        <v>50</v>
      </c>
      <c r="E12" s="15" t="s">
        <v>78</v>
      </c>
    </row>
    <row r="13" spans="1:5" ht="15.75">
      <c r="A13" s="22">
        <v>3.2</v>
      </c>
      <c r="B13" s="35"/>
      <c r="C13" s="2" t="s">
        <v>12</v>
      </c>
      <c r="D13" s="3" t="s">
        <v>51</v>
      </c>
      <c r="E13" s="15" t="s">
        <v>76</v>
      </c>
    </row>
    <row r="14" spans="1:5" ht="15.75">
      <c r="A14" s="22">
        <v>3.3</v>
      </c>
      <c r="B14" s="35"/>
      <c r="C14" s="2" t="s">
        <v>13</v>
      </c>
      <c r="D14" s="3" t="s">
        <v>53</v>
      </c>
      <c r="E14" s="15" t="s">
        <v>77</v>
      </c>
    </row>
    <row r="15" spans="1:5" ht="15.75">
      <c r="A15" s="22">
        <v>3.4</v>
      </c>
      <c r="B15" s="36"/>
      <c r="C15" s="2" t="s">
        <v>14</v>
      </c>
      <c r="D15" s="3" t="s">
        <v>52</v>
      </c>
      <c r="E15" s="15" t="s">
        <v>75</v>
      </c>
    </row>
    <row r="16" spans="1:5" ht="15.75">
      <c r="A16" s="22">
        <v>4</v>
      </c>
      <c r="B16" s="19" t="s">
        <v>15</v>
      </c>
      <c r="C16" s="2"/>
      <c r="D16" s="3" t="s">
        <v>54</v>
      </c>
      <c r="E16" s="15" t="s">
        <v>68</v>
      </c>
    </row>
    <row r="17" spans="1:8" ht="15.75">
      <c r="A17" s="22">
        <v>5</v>
      </c>
      <c r="B17" s="19" t="s">
        <v>16</v>
      </c>
      <c r="C17" s="2"/>
      <c r="D17" s="3" t="s">
        <v>55</v>
      </c>
      <c r="E17" s="15" t="s">
        <v>69</v>
      </c>
    </row>
    <row r="18" spans="1:8" ht="15.75">
      <c r="A18" s="22">
        <v>6</v>
      </c>
      <c r="B18" s="34" t="s">
        <v>17</v>
      </c>
      <c r="C18" s="2"/>
      <c r="D18" s="3" t="s">
        <v>56</v>
      </c>
      <c r="E18" s="15" t="s">
        <v>73</v>
      </c>
    </row>
    <row r="19" spans="1:8" ht="15.75">
      <c r="A19" s="22">
        <v>6.1</v>
      </c>
      <c r="B19" s="35"/>
      <c r="C19" s="2" t="s">
        <v>18</v>
      </c>
      <c r="D19" s="3" t="s">
        <v>57</v>
      </c>
      <c r="E19" s="15" t="s">
        <v>72</v>
      </c>
    </row>
    <row r="20" spans="1:8" ht="15.75">
      <c r="A20" s="22">
        <v>6.2</v>
      </c>
      <c r="B20" s="35"/>
      <c r="C20" s="2" t="s">
        <v>19</v>
      </c>
      <c r="D20" s="3" t="s">
        <v>58</v>
      </c>
      <c r="E20" s="15" t="s">
        <v>74</v>
      </c>
    </row>
    <row r="21" spans="1:8" ht="15.75">
      <c r="A21" s="22">
        <v>6.3</v>
      </c>
      <c r="B21" s="35"/>
      <c r="C21" s="2" t="s">
        <v>20</v>
      </c>
      <c r="D21" s="3" t="s">
        <v>59</v>
      </c>
      <c r="E21" s="15" t="s">
        <v>71</v>
      </c>
    </row>
    <row r="22" spans="1:8" ht="15.75">
      <c r="A22" s="22">
        <v>6.4</v>
      </c>
      <c r="B22" s="36"/>
      <c r="C22" s="2" t="s">
        <v>21</v>
      </c>
      <c r="D22" s="3" t="s">
        <v>59</v>
      </c>
      <c r="E22" s="15" t="s">
        <v>71</v>
      </c>
    </row>
    <row r="23" spans="1:8" ht="15.75">
      <c r="A23" s="22">
        <v>7</v>
      </c>
      <c r="B23" s="20" t="s">
        <v>22</v>
      </c>
      <c r="C23" s="2"/>
      <c r="D23" s="3" t="s">
        <v>59</v>
      </c>
      <c r="E23" s="15" t="s">
        <v>70</v>
      </c>
    </row>
    <row r="24" spans="1:8">
      <c r="D24" s="4" t="s">
        <v>63</v>
      </c>
      <c r="E24" s="16" t="s">
        <v>89</v>
      </c>
    </row>
    <row r="26" spans="1:8" ht="15.75">
      <c r="E26" s="18" t="s">
        <v>90</v>
      </c>
      <c r="F26" s="17"/>
      <c r="G26" s="17"/>
      <c r="H26" s="17"/>
    </row>
  </sheetData>
  <mergeCells count="5">
    <mergeCell ref="B1:E1"/>
    <mergeCell ref="B2:B6"/>
    <mergeCell ref="B7:B10"/>
    <mergeCell ref="B11:B15"/>
    <mergeCell ref="B18:B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Normal="100" workbookViewId="0">
      <selection activeCell="D19" sqref="D19"/>
    </sheetView>
  </sheetViews>
  <sheetFormatPr defaultRowHeight="15"/>
  <cols>
    <col min="1" max="1" width="4.140625" bestFit="1" customWidth="1"/>
    <col min="2" max="2" width="126.7109375" customWidth="1"/>
  </cols>
  <sheetData>
    <row r="1" spans="1:10">
      <c r="A1" s="27" t="s">
        <v>23</v>
      </c>
      <c r="B1" s="28" t="s">
        <v>42</v>
      </c>
    </row>
    <row r="2" spans="1:10" ht="18.75">
      <c r="A2" s="30">
        <v>1</v>
      </c>
      <c r="B2" s="31" t="s">
        <v>124</v>
      </c>
      <c r="D2" s="25"/>
    </row>
    <row r="3" spans="1:10" ht="18.75">
      <c r="A3" s="30">
        <v>2</v>
      </c>
      <c r="B3" s="31" t="s">
        <v>123</v>
      </c>
      <c r="D3" s="25"/>
    </row>
    <row r="4" spans="1:10" ht="18.75">
      <c r="A4" s="30">
        <v>2.1</v>
      </c>
      <c r="B4" s="29" t="s">
        <v>105</v>
      </c>
      <c r="D4" s="26"/>
    </row>
    <row r="5" spans="1:10" ht="18.75">
      <c r="A5" s="30">
        <v>2.2000000000000002</v>
      </c>
      <c r="B5" s="29" t="s">
        <v>118</v>
      </c>
      <c r="D5" s="26"/>
    </row>
    <row r="6" spans="1:10" ht="18.75">
      <c r="A6" s="30">
        <v>2.2999999999999998</v>
      </c>
      <c r="B6" s="29" t="s">
        <v>106</v>
      </c>
      <c r="D6" s="26"/>
    </row>
    <row r="7" spans="1:10" ht="18.75">
      <c r="A7" s="30">
        <v>2.4</v>
      </c>
      <c r="B7" s="29" t="s">
        <v>107</v>
      </c>
      <c r="D7" s="26"/>
    </row>
    <row r="8" spans="1:10" ht="18.75">
      <c r="A8" s="30">
        <v>3</v>
      </c>
      <c r="B8" s="31" t="s">
        <v>120</v>
      </c>
      <c r="D8" s="25"/>
    </row>
    <row r="9" spans="1:10" ht="18.75">
      <c r="A9" s="30">
        <v>4</v>
      </c>
      <c r="B9" s="31" t="s">
        <v>122</v>
      </c>
      <c r="D9" s="25"/>
    </row>
    <row r="10" spans="1:10" ht="18.75">
      <c r="A10" s="30">
        <v>4.0999999999999996</v>
      </c>
      <c r="B10" s="29" t="s">
        <v>108</v>
      </c>
      <c r="D10" s="26"/>
    </row>
    <row r="11" spans="1:10" ht="18.75">
      <c r="A11" s="30">
        <v>4.2</v>
      </c>
      <c r="B11" s="29" t="s">
        <v>109</v>
      </c>
      <c r="D11" s="26"/>
    </row>
    <row r="12" spans="1:10" ht="18.75">
      <c r="A12" s="30">
        <v>4.3</v>
      </c>
      <c r="B12" s="29" t="s">
        <v>119</v>
      </c>
      <c r="C12" s="23"/>
      <c r="D12" s="26"/>
      <c r="E12" s="23"/>
      <c r="F12" s="23"/>
      <c r="G12" s="23"/>
      <c r="H12" s="23"/>
      <c r="I12" s="23"/>
      <c r="J12" s="23"/>
    </row>
    <row r="13" spans="1:10" ht="18.75">
      <c r="A13" s="30">
        <v>4.4000000000000004</v>
      </c>
      <c r="B13" s="29" t="s">
        <v>110</v>
      </c>
      <c r="D13" s="26"/>
    </row>
    <row r="14" spans="1:10" ht="18.75">
      <c r="A14" s="30">
        <v>5</v>
      </c>
      <c r="B14" s="31" t="s">
        <v>121</v>
      </c>
      <c r="D14" s="25"/>
    </row>
    <row r="15" spans="1:10" ht="18.75">
      <c r="A15" s="30">
        <v>5.0999999999999996</v>
      </c>
      <c r="B15" s="29" t="s">
        <v>111</v>
      </c>
      <c r="D15" s="26"/>
    </row>
    <row r="16" spans="1:10" ht="18.75">
      <c r="A16" s="30">
        <v>5.2</v>
      </c>
      <c r="B16" s="29" t="s">
        <v>112</v>
      </c>
      <c r="D16" s="26"/>
    </row>
    <row r="17" spans="1:4" ht="18.75">
      <c r="A17" s="30">
        <v>5.3</v>
      </c>
      <c r="B17" s="29" t="s">
        <v>113</v>
      </c>
      <c r="D17" s="26"/>
    </row>
    <row r="18" spans="1:4" ht="18.75">
      <c r="A18" s="30">
        <v>5.4</v>
      </c>
      <c r="B18" s="29" t="s">
        <v>114</v>
      </c>
      <c r="D18" s="26"/>
    </row>
    <row r="19" spans="1:4" ht="18.75">
      <c r="A19" s="30">
        <v>5.5</v>
      </c>
      <c r="B19" s="29" t="s">
        <v>116</v>
      </c>
      <c r="D19" s="26"/>
    </row>
    <row r="20" spans="1:4" ht="18.75">
      <c r="A20" s="30">
        <v>5.6</v>
      </c>
      <c r="B20" s="29" t="s">
        <v>115</v>
      </c>
      <c r="D20" s="26"/>
    </row>
    <row r="21" spans="1:4" ht="18.75">
      <c r="A21" s="30">
        <v>6</v>
      </c>
      <c r="B21" s="31" t="s">
        <v>117</v>
      </c>
      <c r="D21" s="25"/>
    </row>
    <row r="22" spans="1:4" ht="18.75">
      <c r="A22" s="30">
        <v>7</v>
      </c>
      <c r="B22" s="31" t="s">
        <v>91</v>
      </c>
      <c r="D22" s="25"/>
    </row>
    <row r="23" spans="1:4" ht="15" customHeight="1">
      <c r="A23" s="30">
        <v>7.1</v>
      </c>
      <c r="B23" s="29" t="s">
        <v>92</v>
      </c>
      <c r="D23" s="26"/>
    </row>
    <row r="24" spans="1:4" ht="18.75">
      <c r="A24" s="30">
        <v>7.2</v>
      </c>
      <c r="B24" s="29" t="s">
        <v>93</v>
      </c>
      <c r="D24" s="26"/>
    </row>
    <row r="25" spans="1:4" ht="18.75">
      <c r="A25" s="30">
        <v>7.3</v>
      </c>
      <c r="B25" s="29" t="s">
        <v>94</v>
      </c>
      <c r="D25" s="25"/>
    </row>
    <row r="26" spans="1:4" ht="18.75">
      <c r="A26" s="30">
        <v>7.4</v>
      </c>
      <c r="B26" s="29" t="s">
        <v>95</v>
      </c>
      <c r="D26" s="25"/>
    </row>
    <row r="27" spans="1:4" ht="18">
      <c r="D27" s="26"/>
    </row>
    <row r="32" spans="1:4" ht="15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2"/>
  <sheetViews>
    <sheetView tabSelected="1" zoomScaleNormal="100" workbookViewId="0">
      <selection activeCell="T38" sqref="T38"/>
    </sheetView>
  </sheetViews>
  <sheetFormatPr defaultRowHeight="15"/>
  <cols>
    <col min="1" max="1" width="5.85546875" bestFit="1" customWidth="1"/>
    <col min="2" max="2" width="13.42578125" bestFit="1" customWidth="1"/>
    <col min="3" max="3" width="7.85546875" bestFit="1" customWidth="1"/>
    <col min="4" max="4" width="8" bestFit="1" customWidth="1"/>
    <col min="5" max="5" width="7.7109375" bestFit="1" customWidth="1"/>
    <col min="6" max="8" width="8" bestFit="1" customWidth="1"/>
    <col min="9" max="9" width="7.140625" bestFit="1" customWidth="1"/>
    <col min="10" max="10" width="6.140625" bestFit="1" customWidth="1"/>
    <col min="15" max="15" width="12.85546875" customWidth="1"/>
  </cols>
  <sheetData>
    <row r="1" spans="1:40">
      <c r="A1" s="44" t="s">
        <v>24</v>
      </c>
      <c r="B1" s="45"/>
      <c r="C1" s="45"/>
      <c r="D1" s="45"/>
      <c r="E1" s="45"/>
      <c r="F1" s="45"/>
      <c r="G1" s="45"/>
      <c r="H1" s="45"/>
      <c r="I1" s="45"/>
      <c r="J1" s="46"/>
    </row>
    <row r="2" spans="1:40" ht="30">
      <c r="A2" s="1" t="s">
        <v>25</v>
      </c>
      <c r="B2" s="7" t="s">
        <v>67</v>
      </c>
      <c r="C2" s="7" t="s">
        <v>26</v>
      </c>
      <c r="D2" s="8" t="s">
        <v>64</v>
      </c>
      <c r="E2" s="7" t="s">
        <v>27</v>
      </c>
      <c r="F2" s="8" t="s">
        <v>65</v>
      </c>
      <c r="G2" s="9" t="s">
        <v>28</v>
      </c>
      <c r="H2" s="8" t="s">
        <v>66</v>
      </c>
      <c r="I2" s="9" t="s">
        <v>29</v>
      </c>
      <c r="J2" s="9" t="s">
        <v>30</v>
      </c>
    </row>
    <row r="3" spans="1:40">
      <c r="A3" s="1">
        <v>207</v>
      </c>
      <c r="B3" s="9">
        <v>139</v>
      </c>
      <c r="C3" s="9">
        <v>68</v>
      </c>
      <c r="D3" s="11">
        <v>26</v>
      </c>
      <c r="E3" s="13">
        <v>23</v>
      </c>
      <c r="F3" s="11">
        <v>12</v>
      </c>
      <c r="G3" s="9">
        <v>7</v>
      </c>
      <c r="H3" s="11">
        <v>2.9</v>
      </c>
      <c r="I3" s="9">
        <v>13</v>
      </c>
      <c r="J3" s="9">
        <v>14</v>
      </c>
      <c r="K3" s="5"/>
    </row>
    <row r="4" spans="1:40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40">
      <c r="K5" s="5"/>
    </row>
    <row r="6" spans="1:40">
      <c r="A6" s="47" t="s">
        <v>35</v>
      </c>
      <c r="B6" s="48"/>
      <c r="C6" s="48"/>
      <c r="D6" s="48"/>
      <c r="E6" s="48"/>
      <c r="F6" s="48"/>
      <c r="G6" s="48"/>
      <c r="H6" s="48"/>
      <c r="I6" s="48"/>
      <c r="J6" s="49"/>
      <c r="K6" s="6"/>
    </row>
    <row r="7" spans="1:40" ht="30">
      <c r="A7" s="1" t="s">
        <v>25</v>
      </c>
      <c r="B7" s="7" t="s">
        <v>67</v>
      </c>
      <c r="C7" s="7" t="s">
        <v>26</v>
      </c>
      <c r="D7" s="8" t="s">
        <v>64</v>
      </c>
      <c r="E7" s="7" t="s">
        <v>27</v>
      </c>
      <c r="F7" s="8" t="s">
        <v>65</v>
      </c>
      <c r="G7" s="9" t="s">
        <v>28</v>
      </c>
      <c r="H7" s="8" t="s">
        <v>66</v>
      </c>
      <c r="I7" s="9" t="s">
        <v>29</v>
      </c>
      <c r="J7" s="9" t="s">
        <v>30</v>
      </c>
    </row>
    <row r="8" spans="1:40">
      <c r="A8" s="1">
        <v>154</v>
      </c>
      <c r="B8" s="9">
        <v>124</v>
      </c>
      <c r="C8" s="10">
        <v>30</v>
      </c>
      <c r="D8" s="11">
        <v>19</v>
      </c>
      <c r="E8" s="12">
        <v>14</v>
      </c>
      <c r="F8" s="11">
        <v>11</v>
      </c>
      <c r="G8" s="10">
        <v>8</v>
      </c>
      <c r="H8" s="11">
        <v>1.9</v>
      </c>
      <c r="I8" s="10">
        <v>6</v>
      </c>
      <c r="J8" s="10">
        <v>2</v>
      </c>
    </row>
    <row r="10" spans="1:40" ht="16.5" customHeight="1">
      <c r="A10" s="50"/>
      <c r="B10" s="50"/>
      <c r="C10" s="50"/>
      <c r="D10" s="50"/>
      <c r="E10" s="50"/>
      <c r="F10" s="50"/>
      <c r="G10" s="50"/>
      <c r="H10" s="50"/>
      <c r="I10" s="50"/>
      <c r="J10" s="50"/>
    </row>
    <row r="11" spans="1:40">
      <c r="L11" s="37" t="s">
        <v>96</v>
      </c>
      <c r="M11" s="38"/>
      <c r="N11" s="38"/>
      <c r="O11" s="38"/>
      <c r="P11" s="38"/>
      <c r="Q11" s="39"/>
      <c r="R11" s="37" t="s">
        <v>97</v>
      </c>
      <c r="S11" s="38"/>
      <c r="T11" s="38"/>
      <c r="U11" s="38"/>
      <c r="V11" s="38"/>
      <c r="W11" s="39"/>
      <c r="X11" s="37" t="s">
        <v>98</v>
      </c>
      <c r="Y11" s="38"/>
      <c r="Z11" s="38"/>
      <c r="AA11" s="38"/>
      <c r="AB11" s="38"/>
      <c r="AC11" s="38"/>
      <c r="AD11" s="38"/>
      <c r="AE11" s="39"/>
      <c r="AF11" s="24"/>
      <c r="AG11" s="37" t="s">
        <v>99</v>
      </c>
      <c r="AH11" s="38"/>
      <c r="AI11" s="38"/>
      <c r="AJ11" s="38"/>
      <c r="AK11" s="38"/>
      <c r="AL11" s="38"/>
      <c r="AM11" s="38"/>
      <c r="AN11" s="39"/>
    </row>
    <row r="12" spans="1:40">
      <c r="A12" t="s">
        <v>31</v>
      </c>
      <c r="L12" s="40"/>
      <c r="M12" s="41"/>
      <c r="N12" s="41"/>
      <c r="O12" s="41"/>
      <c r="P12" s="41"/>
      <c r="Q12" s="42"/>
      <c r="R12" s="40"/>
      <c r="S12" s="41"/>
      <c r="T12" s="41"/>
      <c r="U12" s="41"/>
      <c r="V12" s="41"/>
      <c r="W12" s="42"/>
      <c r="X12" s="40"/>
      <c r="Y12" s="41"/>
      <c r="Z12" s="41"/>
      <c r="AA12" s="41"/>
      <c r="AB12" s="41"/>
      <c r="AC12" s="41"/>
      <c r="AD12" s="41"/>
      <c r="AE12" s="42"/>
      <c r="AF12" s="24"/>
      <c r="AG12" s="40"/>
      <c r="AH12" s="41"/>
      <c r="AI12" s="41"/>
      <c r="AJ12" s="41"/>
      <c r="AK12" s="41"/>
      <c r="AL12" s="41"/>
      <c r="AM12" s="41"/>
      <c r="AN12" s="42"/>
    </row>
    <row r="13" spans="1:40">
      <c r="A13" t="s">
        <v>36</v>
      </c>
    </row>
    <row r="14" spans="1:40">
      <c r="L14" s="43" t="s">
        <v>104</v>
      </c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</row>
    <row r="16" spans="1:40">
      <c r="A16" t="s">
        <v>33</v>
      </c>
    </row>
    <row r="17" spans="1:40">
      <c r="A17" t="s">
        <v>37</v>
      </c>
    </row>
    <row r="19" spans="1:40">
      <c r="A19" t="s">
        <v>34</v>
      </c>
    </row>
    <row r="20" spans="1:40">
      <c r="A20" t="s">
        <v>38</v>
      </c>
    </row>
    <row r="23" spans="1:40">
      <c r="A23" t="s">
        <v>31</v>
      </c>
    </row>
    <row r="24" spans="1:40">
      <c r="A24" t="s">
        <v>39</v>
      </c>
    </row>
    <row r="25" spans="1:40">
      <c r="A25" t="s">
        <v>32</v>
      </c>
    </row>
    <row r="26" spans="1:40">
      <c r="A26" t="s">
        <v>33</v>
      </c>
    </row>
    <row r="27" spans="1:40">
      <c r="A27" t="s">
        <v>40</v>
      </c>
    </row>
    <row r="29" spans="1:40">
      <c r="A29" t="s">
        <v>34</v>
      </c>
      <c r="L29" s="37" t="s">
        <v>100</v>
      </c>
      <c r="M29" s="38"/>
      <c r="N29" s="38"/>
      <c r="O29" s="38"/>
      <c r="P29" s="38"/>
      <c r="Q29" s="39"/>
      <c r="R29" s="37" t="s">
        <v>101</v>
      </c>
      <c r="S29" s="38"/>
      <c r="T29" s="38"/>
      <c r="U29" s="38"/>
      <c r="V29" s="38"/>
      <c r="W29" s="39"/>
      <c r="X29" s="24"/>
      <c r="Y29" s="37" t="s">
        <v>98</v>
      </c>
      <c r="Z29" s="38"/>
      <c r="AA29" s="38"/>
      <c r="AB29" s="38"/>
      <c r="AC29" s="38"/>
      <c r="AD29" s="38"/>
      <c r="AE29" s="39"/>
      <c r="AF29" s="24"/>
      <c r="AG29" s="37" t="s">
        <v>102</v>
      </c>
      <c r="AH29" s="38"/>
      <c r="AI29" s="38"/>
      <c r="AJ29" s="38"/>
      <c r="AK29" s="38"/>
      <c r="AL29" s="38"/>
      <c r="AM29" s="38"/>
      <c r="AN29" s="39"/>
    </row>
    <row r="30" spans="1:40">
      <c r="A30" t="s">
        <v>41</v>
      </c>
      <c r="L30" s="40"/>
      <c r="M30" s="41"/>
      <c r="N30" s="41"/>
      <c r="O30" s="41"/>
      <c r="P30" s="41"/>
      <c r="Q30" s="42"/>
      <c r="R30" s="40"/>
      <c r="S30" s="41"/>
      <c r="T30" s="41"/>
      <c r="U30" s="41"/>
      <c r="V30" s="41"/>
      <c r="W30" s="42"/>
      <c r="X30" s="24"/>
      <c r="Y30" s="40"/>
      <c r="Z30" s="41"/>
      <c r="AA30" s="41"/>
      <c r="AB30" s="41"/>
      <c r="AC30" s="41"/>
      <c r="AD30" s="41"/>
      <c r="AE30" s="42"/>
      <c r="AF30" s="24"/>
      <c r="AG30" s="40"/>
      <c r="AH30" s="41"/>
      <c r="AI30" s="41"/>
      <c r="AJ30" s="41"/>
      <c r="AK30" s="41"/>
      <c r="AL30" s="41"/>
      <c r="AM30" s="41"/>
      <c r="AN30" s="42"/>
    </row>
    <row r="32" spans="1:40">
      <c r="L32" s="43" t="s">
        <v>103</v>
      </c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</row>
  </sheetData>
  <mergeCells count="13">
    <mergeCell ref="A1:J1"/>
    <mergeCell ref="A6:J6"/>
    <mergeCell ref="A10:J10"/>
    <mergeCell ref="L11:Q12"/>
    <mergeCell ref="L29:Q30"/>
    <mergeCell ref="R29:W30"/>
    <mergeCell ref="L32:AB32"/>
    <mergeCell ref="L14:AG14"/>
    <mergeCell ref="X11:AE12"/>
    <mergeCell ref="R11:W12"/>
    <mergeCell ref="AG11:AN12"/>
    <mergeCell ref="AG29:AN30"/>
    <mergeCell ref="Y29:AE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2018-10-08T04:13:01Z</dcterms:modified>
</cp:coreProperties>
</file>